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sepia\Desktop\nenkan_report_auto\"/>
    </mc:Choice>
  </mc:AlternateContent>
  <xr:revisionPtr revIDLastSave="0" documentId="13_ncr:1_{33474BB5-F368-462D-82B5-7DC639608CC9}" xr6:coauthVersionLast="47" xr6:coauthVersionMax="47" xr10:uidLastSave="{00000000-0000-0000-0000-000000000000}"/>
  <bookViews>
    <workbookView xWindow="-27660" yWindow="675" windowWidth="26160" windowHeight="13905" activeTab="4" xr2:uid="{82B67896-B836-49AA-A7EA-7505B060800E}"/>
  </bookViews>
  <sheets>
    <sheet name="集計データ" sheetId="7" r:id="rId1"/>
    <sheet name="年間取引報告書" sheetId="1" r:id="rId2"/>
    <sheet name="NISAの年間損益" sheetId="11" r:id="rId3"/>
    <sheet name="入力チェック" sheetId="13" r:id="rId4"/>
    <sheet name="初期設定" sheetId="3" r:id="rId5"/>
    <sheet name="（年間取引報告書の入力例）" sheetId="12" r:id="rId6"/>
    <sheet name="データ" sheetId="10" state="hidden" r:id="rId7"/>
  </sheets>
  <definedNames>
    <definedName name="_xlnm._FilterDatabase" localSheetId="5" hidden="1">'（年間取引報告書の入力例）'!$A$6:$P$6</definedName>
    <definedName name="_xlnm._FilterDatabase" localSheetId="2" hidden="1">NISAの年間損益!$A$1:$H$1</definedName>
    <definedName name="_xlnm._FilterDatabase" localSheetId="1" hidden="1">年間取引報告書!$A$2:$P$2</definedName>
    <definedName name="証券会社" localSheetId="3">#REF!</definedName>
    <definedName name="証券会社">初期設定!$A$6:$A$45</definedName>
    <definedName name="当選者" localSheetId="3">#REF!</definedName>
    <definedName name="当選者">初期設定!$B$6:$B$11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13" l="1"/>
  <c r="G14" i="13"/>
  <c r="F14" i="13"/>
  <c r="E14" i="13"/>
  <c r="D14" i="13"/>
  <c r="C14" i="13"/>
  <c r="B14" i="13"/>
  <c r="A9" i="13"/>
  <c r="A8" i="13"/>
  <c r="A7" i="13"/>
  <c r="A6" i="13"/>
  <c r="A5" i="13"/>
  <c r="A4" i="13"/>
  <c r="AO3" i="13"/>
  <c r="AN3" i="13"/>
  <c r="AM3" i="13"/>
  <c r="AL3" i="13"/>
  <c r="AK3" i="13"/>
  <c r="AJ3" i="13"/>
  <c r="AI3" i="13"/>
  <c r="AH3" i="13"/>
  <c r="AG3" i="13"/>
  <c r="AF3" i="13"/>
  <c r="AE3" i="13"/>
  <c r="AD3" i="13"/>
  <c r="AC3" i="13"/>
  <c r="AB3" i="13"/>
  <c r="AA3" i="13"/>
  <c r="Z3" i="13"/>
  <c r="Y3" i="13"/>
  <c r="X3" i="13"/>
  <c r="W3" i="13"/>
  <c r="V3" i="13"/>
  <c r="U3" i="13"/>
  <c r="T3" i="13"/>
  <c r="S3" i="13"/>
  <c r="R3" i="13"/>
  <c r="Q3" i="13"/>
  <c r="P3" i="13"/>
  <c r="O3" i="13"/>
  <c r="N3" i="13"/>
  <c r="M3" i="13"/>
  <c r="L3" i="13"/>
  <c r="K3" i="13"/>
  <c r="J3" i="13"/>
  <c r="I3" i="13"/>
  <c r="H3" i="13"/>
  <c r="G3" i="13"/>
  <c r="F3" i="13"/>
  <c r="E3" i="13"/>
  <c r="D3" i="13"/>
  <c r="C3" i="13"/>
  <c r="B3" i="13"/>
  <c r="O1004" i="12" l="1"/>
  <c r="G1004" i="12"/>
  <c r="J1004" i="12" s="1"/>
  <c r="D1004" i="12" s="1"/>
  <c r="O1003" i="12"/>
  <c r="G1003" i="12"/>
  <c r="J1003" i="12" s="1"/>
  <c r="O1002" i="12"/>
  <c r="G1002" i="12"/>
  <c r="J1002" i="12" s="1"/>
  <c r="D1002" i="12" s="1"/>
  <c r="O1001" i="12"/>
  <c r="G1001" i="12"/>
  <c r="J1001" i="12" s="1"/>
  <c r="D1001" i="12" s="1"/>
  <c r="O1000" i="12"/>
  <c r="G1000" i="12"/>
  <c r="J1000" i="12" s="1"/>
  <c r="D1000" i="12" s="1"/>
  <c r="O999" i="12"/>
  <c r="G999" i="12"/>
  <c r="J999" i="12" s="1"/>
  <c r="O998" i="12"/>
  <c r="G998" i="12"/>
  <c r="J998" i="12" s="1"/>
  <c r="D998" i="12" s="1"/>
  <c r="O997" i="12"/>
  <c r="G997" i="12"/>
  <c r="J997" i="12" s="1"/>
  <c r="D997" i="12" s="1"/>
  <c r="O996" i="12"/>
  <c r="G996" i="12"/>
  <c r="J996" i="12" s="1"/>
  <c r="D996" i="12" s="1"/>
  <c r="O995" i="12"/>
  <c r="G995" i="12"/>
  <c r="J995" i="12" s="1"/>
  <c r="O994" i="12"/>
  <c r="G994" i="12"/>
  <c r="J994" i="12" s="1"/>
  <c r="D994" i="12" s="1"/>
  <c r="O993" i="12"/>
  <c r="G993" i="12"/>
  <c r="J993" i="12" s="1"/>
  <c r="D993" i="12" s="1"/>
  <c r="O992" i="12"/>
  <c r="G992" i="12"/>
  <c r="J992" i="12" s="1"/>
  <c r="D992" i="12" s="1"/>
  <c r="O991" i="12"/>
  <c r="G991" i="12"/>
  <c r="J991" i="12" s="1"/>
  <c r="O990" i="12"/>
  <c r="G990" i="12"/>
  <c r="J990" i="12" s="1"/>
  <c r="D990" i="12" s="1"/>
  <c r="O989" i="12"/>
  <c r="G989" i="12"/>
  <c r="J989" i="12" s="1"/>
  <c r="D989" i="12" s="1"/>
  <c r="O988" i="12"/>
  <c r="G988" i="12"/>
  <c r="J988" i="12" s="1"/>
  <c r="D988" i="12" s="1"/>
  <c r="O987" i="12"/>
  <c r="G987" i="12"/>
  <c r="J987" i="12" s="1"/>
  <c r="O986" i="12"/>
  <c r="G986" i="12"/>
  <c r="J986" i="12" s="1"/>
  <c r="D986" i="12" s="1"/>
  <c r="O985" i="12"/>
  <c r="G985" i="12"/>
  <c r="J985" i="12" s="1"/>
  <c r="D985" i="12" s="1"/>
  <c r="O984" i="12"/>
  <c r="G984" i="12"/>
  <c r="J984" i="12" s="1"/>
  <c r="D984" i="12" s="1"/>
  <c r="O983" i="12"/>
  <c r="G983" i="12"/>
  <c r="J983" i="12" s="1"/>
  <c r="O982" i="12"/>
  <c r="G982" i="12"/>
  <c r="J982" i="12" s="1"/>
  <c r="D982" i="12" s="1"/>
  <c r="O981" i="12"/>
  <c r="G981" i="12"/>
  <c r="J981" i="12" s="1"/>
  <c r="D981" i="12" s="1"/>
  <c r="O980" i="12"/>
  <c r="J980" i="12"/>
  <c r="D980" i="12" s="1"/>
  <c r="G980" i="12"/>
  <c r="O979" i="12"/>
  <c r="G979" i="12"/>
  <c r="J979" i="12" s="1"/>
  <c r="O978" i="12"/>
  <c r="G978" i="12"/>
  <c r="J978" i="12" s="1"/>
  <c r="O977" i="12"/>
  <c r="G977" i="12"/>
  <c r="J977" i="12" s="1"/>
  <c r="O976" i="12"/>
  <c r="G976" i="12"/>
  <c r="J976" i="12" s="1"/>
  <c r="O975" i="12"/>
  <c r="G975" i="12"/>
  <c r="J975" i="12" s="1"/>
  <c r="D975" i="12" s="1"/>
  <c r="O974" i="12"/>
  <c r="G974" i="12"/>
  <c r="J974" i="12" s="1"/>
  <c r="O973" i="12"/>
  <c r="G973" i="12"/>
  <c r="J973" i="12" s="1"/>
  <c r="D973" i="12" s="1"/>
  <c r="O972" i="12"/>
  <c r="J972" i="12"/>
  <c r="G972" i="12"/>
  <c r="O971" i="12"/>
  <c r="G971" i="12"/>
  <c r="J971" i="12" s="1"/>
  <c r="D971" i="12" s="1"/>
  <c r="O970" i="12"/>
  <c r="G970" i="12"/>
  <c r="J970" i="12" s="1"/>
  <c r="O969" i="12"/>
  <c r="G969" i="12"/>
  <c r="J969" i="12" s="1"/>
  <c r="O968" i="12"/>
  <c r="G968" i="12"/>
  <c r="J968" i="12" s="1"/>
  <c r="O967" i="12"/>
  <c r="G967" i="12"/>
  <c r="J967" i="12" s="1"/>
  <c r="D967" i="12" s="1"/>
  <c r="O966" i="12"/>
  <c r="G966" i="12"/>
  <c r="J966" i="12" s="1"/>
  <c r="O965" i="12"/>
  <c r="G965" i="12"/>
  <c r="J965" i="12" s="1"/>
  <c r="O964" i="12"/>
  <c r="G964" i="12"/>
  <c r="J964" i="12" s="1"/>
  <c r="O963" i="12"/>
  <c r="G963" i="12"/>
  <c r="J963" i="12" s="1"/>
  <c r="O962" i="12"/>
  <c r="G962" i="12"/>
  <c r="J962" i="12" s="1"/>
  <c r="D962" i="12" s="1"/>
  <c r="O961" i="12"/>
  <c r="G961" i="12"/>
  <c r="J961" i="12" s="1"/>
  <c r="O960" i="12"/>
  <c r="G960" i="12"/>
  <c r="J960" i="12" s="1"/>
  <c r="O959" i="12"/>
  <c r="G959" i="12"/>
  <c r="J959" i="12" s="1"/>
  <c r="O958" i="12"/>
  <c r="G958" i="12"/>
  <c r="J958" i="12" s="1"/>
  <c r="O957" i="12"/>
  <c r="G957" i="12"/>
  <c r="J957" i="12" s="1"/>
  <c r="D957" i="12" s="1"/>
  <c r="O956" i="12"/>
  <c r="G956" i="12"/>
  <c r="J956" i="12" s="1"/>
  <c r="O955" i="12"/>
  <c r="G955" i="12"/>
  <c r="J955" i="12" s="1"/>
  <c r="O954" i="12"/>
  <c r="G954" i="12"/>
  <c r="J954" i="12" s="1"/>
  <c r="O953" i="12"/>
  <c r="G953" i="12"/>
  <c r="J953" i="12" s="1"/>
  <c r="D953" i="12" s="1"/>
  <c r="O952" i="12"/>
  <c r="G952" i="12"/>
  <c r="J952" i="12" s="1"/>
  <c r="O951" i="12"/>
  <c r="G951" i="12"/>
  <c r="J951" i="12" s="1"/>
  <c r="O950" i="12"/>
  <c r="G950" i="12"/>
  <c r="J950" i="12" s="1"/>
  <c r="D950" i="12" s="1"/>
  <c r="O949" i="12"/>
  <c r="G949" i="12"/>
  <c r="J949" i="12" s="1"/>
  <c r="O948" i="12"/>
  <c r="G948" i="12"/>
  <c r="J948" i="12" s="1"/>
  <c r="D948" i="12" s="1"/>
  <c r="O947" i="12"/>
  <c r="G947" i="12"/>
  <c r="J947" i="12" s="1"/>
  <c r="O946" i="12"/>
  <c r="G946" i="12"/>
  <c r="J946" i="12" s="1"/>
  <c r="D946" i="12" s="1"/>
  <c r="O945" i="12"/>
  <c r="G945" i="12"/>
  <c r="J945" i="12" s="1"/>
  <c r="D945" i="12" s="1"/>
  <c r="O944" i="12"/>
  <c r="G944" i="12"/>
  <c r="J944" i="12" s="1"/>
  <c r="D944" i="12" s="1"/>
  <c r="O943" i="12"/>
  <c r="G943" i="12"/>
  <c r="J943" i="12" s="1"/>
  <c r="O942" i="12"/>
  <c r="G942" i="12"/>
  <c r="J942" i="12" s="1"/>
  <c r="D942" i="12" s="1"/>
  <c r="O941" i="12"/>
  <c r="G941" i="12"/>
  <c r="J941" i="12" s="1"/>
  <c r="O940" i="12"/>
  <c r="J940" i="12"/>
  <c r="G940" i="12"/>
  <c r="O939" i="12"/>
  <c r="G939" i="12"/>
  <c r="J939" i="12" s="1"/>
  <c r="O938" i="12"/>
  <c r="G938" i="12"/>
  <c r="J938" i="12" s="1"/>
  <c r="O937" i="12"/>
  <c r="G937" i="12"/>
  <c r="J937" i="12" s="1"/>
  <c r="D937" i="12" s="1"/>
  <c r="O936" i="12"/>
  <c r="G936" i="12"/>
  <c r="J936" i="12" s="1"/>
  <c r="O935" i="12"/>
  <c r="G935" i="12"/>
  <c r="J935" i="12" s="1"/>
  <c r="O934" i="12"/>
  <c r="G934" i="12"/>
  <c r="J934" i="12" s="1"/>
  <c r="D934" i="12" s="1"/>
  <c r="O933" i="12"/>
  <c r="G933" i="12"/>
  <c r="J933" i="12" s="1"/>
  <c r="D933" i="12" s="1"/>
  <c r="O932" i="12"/>
  <c r="G932" i="12"/>
  <c r="J932" i="12" s="1"/>
  <c r="O931" i="12"/>
  <c r="G931" i="12"/>
  <c r="J931" i="12" s="1"/>
  <c r="O930" i="12"/>
  <c r="G930" i="12"/>
  <c r="J930" i="12" s="1"/>
  <c r="O929" i="12"/>
  <c r="G929" i="12"/>
  <c r="J929" i="12" s="1"/>
  <c r="O928" i="12"/>
  <c r="G928" i="12"/>
  <c r="J928" i="12" s="1"/>
  <c r="D928" i="12" s="1"/>
  <c r="O927" i="12"/>
  <c r="G927" i="12"/>
  <c r="J927" i="12" s="1"/>
  <c r="O926" i="12"/>
  <c r="G926" i="12"/>
  <c r="J926" i="12" s="1"/>
  <c r="O925" i="12"/>
  <c r="G925" i="12"/>
  <c r="J925" i="12" s="1"/>
  <c r="O924" i="12"/>
  <c r="J924" i="12"/>
  <c r="D924" i="12" s="1"/>
  <c r="G924" i="12"/>
  <c r="O923" i="12"/>
  <c r="G923" i="12"/>
  <c r="J923" i="12" s="1"/>
  <c r="O922" i="12"/>
  <c r="G922" i="12"/>
  <c r="J922" i="12" s="1"/>
  <c r="O921" i="12"/>
  <c r="G921" i="12"/>
  <c r="J921" i="12" s="1"/>
  <c r="O920" i="12"/>
  <c r="G920" i="12"/>
  <c r="J920" i="12" s="1"/>
  <c r="O919" i="12"/>
  <c r="G919" i="12"/>
  <c r="J919" i="12" s="1"/>
  <c r="O918" i="12"/>
  <c r="G918" i="12"/>
  <c r="J918" i="12" s="1"/>
  <c r="D918" i="12" s="1"/>
  <c r="O917" i="12"/>
  <c r="G917" i="12"/>
  <c r="J917" i="12" s="1"/>
  <c r="O916" i="12"/>
  <c r="G916" i="12"/>
  <c r="J916" i="12" s="1"/>
  <c r="D916" i="12" s="1"/>
  <c r="O915" i="12"/>
  <c r="G915" i="12"/>
  <c r="J915" i="12" s="1"/>
  <c r="O914" i="12"/>
  <c r="G914" i="12"/>
  <c r="J914" i="12" s="1"/>
  <c r="O913" i="12"/>
  <c r="G913" i="12"/>
  <c r="J913" i="12" s="1"/>
  <c r="O912" i="12"/>
  <c r="G912" i="12"/>
  <c r="J912" i="12" s="1"/>
  <c r="O911" i="12"/>
  <c r="G911" i="12"/>
  <c r="J911" i="12" s="1"/>
  <c r="O910" i="12"/>
  <c r="G910" i="12"/>
  <c r="J910" i="12" s="1"/>
  <c r="O909" i="12"/>
  <c r="G909" i="12"/>
  <c r="J909" i="12" s="1"/>
  <c r="O908" i="12"/>
  <c r="G908" i="12"/>
  <c r="J908" i="12" s="1"/>
  <c r="D908" i="12" s="1"/>
  <c r="O907" i="12"/>
  <c r="G907" i="12"/>
  <c r="J907" i="12" s="1"/>
  <c r="O906" i="12"/>
  <c r="G906" i="12"/>
  <c r="J906" i="12" s="1"/>
  <c r="O905" i="12"/>
  <c r="G905" i="12"/>
  <c r="J905" i="12" s="1"/>
  <c r="O904" i="12"/>
  <c r="G904" i="12"/>
  <c r="J904" i="12" s="1"/>
  <c r="O903" i="12"/>
  <c r="G903" i="12"/>
  <c r="J903" i="12" s="1"/>
  <c r="O902" i="12"/>
  <c r="G902" i="12"/>
  <c r="J902" i="12" s="1"/>
  <c r="O901" i="12"/>
  <c r="G901" i="12"/>
  <c r="J901" i="12" s="1"/>
  <c r="O900" i="12"/>
  <c r="G900" i="12"/>
  <c r="J900" i="12" s="1"/>
  <c r="D900" i="12" s="1"/>
  <c r="O899" i="12"/>
  <c r="G899" i="12"/>
  <c r="J899" i="12" s="1"/>
  <c r="O898" i="12"/>
  <c r="G898" i="12"/>
  <c r="J898" i="12" s="1"/>
  <c r="O897" i="12"/>
  <c r="G897" i="12"/>
  <c r="J897" i="12" s="1"/>
  <c r="O896" i="12"/>
  <c r="J896" i="12"/>
  <c r="D896" i="12" s="1"/>
  <c r="G896" i="12"/>
  <c r="O895" i="12"/>
  <c r="G895" i="12"/>
  <c r="J895" i="12" s="1"/>
  <c r="O894" i="12"/>
  <c r="G894" i="12"/>
  <c r="J894" i="12" s="1"/>
  <c r="O893" i="12"/>
  <c r="G893" i="12"/>
  <c r="J893" i="12" s="1"/>
  <c r="D893" i="12" s="1"/>
  <c r="O892" i="12"/>
  <c r="G892" i="12"/>
  <c r="J892" i="12" s="1"/>
  <c r="O891" i="12"/>
  <c r="G891" i="12"/>
  <c r="J891" i="12" s="1"/>
  <c r="O890" i="12"/>
  <c r="G890" i="12"/>
  <c r="J890" i="12" s="1"/>
  <c r="O889" i="12"/>
  <c r="G889" i="12"/>
  <c r="J889" i="12" s="1"/>
  <c r="D889" i="12" s="1"/>
  <c r="O888" i="12"/>
  <c r="G888" i="12"/>
  <c r="J888" i="12" s="1"/>
  <c r="O887" i="12"/>
  <c r="G887" i="12"/>
  <c r="J887" i="12" s="1"/>
  <c r="O886" i="12"/>
  <c r="G886" i="12"/>
  <c r="J886" i="12" s="1"/>
  <c r="D886" i="12" s="1"/>
  <c r="O885" i="12"/>
  <c r="G885" i="12"/>
  <c r="J885" i="12" s="1"/>
  <c r="O884" i="12"/>
  <c r="G884" i="12"/>
  <c r="J884" i="12" s="1"/>
  <c r="D884" i="12" s="1"/>
  <c r="O883" i="12"/>
  <c r="G883" i="12"/>
  <c r="J883" i="12" s="1"/>
  <c r="O882" i="12"/>
  <c r="G882" i="12"/>
  <c r="J882" i="12" s="1"/>
  <c r="O881" i="12"/>
  <c r="G881" i="12"/>
  <c r="J881" i="12" s="1"/>
  <c r="D881" i="12" s="1"/>
  <c r="O880" i="12"/>
  <c r="G880" i="12"/>
  <c r="J880" i="12" s="1"/>
  <c r="O879" i="12"/>
  <c r="G879" i="12"/>
  <c r="J879" i="12" s="1"/>
  <c r="O878" i="12"/>
  <c r="G878" i="12"/>
  <c r="J878" i="12" s="1"/>
  <c r="O877" i="12"/>
  <c r="G877" i="12"/>
  <c r="J877" i="12" s="1"/>
  <c r="O876" i="12"/>
  <c r="J876" i="12"/>
  <c r="G876" i="12"/>
  <c r="O875" i="12"/>
  <c r="G875" i="12"/>
  <c r="J875" i="12" s="1"/>
  <c r="O874" i="12"/>
  <c r="G874" i="12"/>
  <c r="J874" i="12" s="1"/>
  <c r="D874" i="12" s="1"/>
  <c r="O873" i="12"/>
  <c r="G873" i="12"/>
  <c r="J873" i="12" s="1"/>
  <c r="O872" i="12"/>
  <c r="G872" i="12"/>
  <c r="J872" i="12" s="1"/>
  <c r="O871" i="12"/>
  <c r="G871" i="12"/>
  <c r="J871" i="12" s="1"/>
  <c r="O870" i="12"/>
  <c r="G870" i="12"/>
  <c r="J870" i="12" s="1"/>
  <c r="D870" i="12" s="1"/>
  <c r="O869" i="12"/>
  <c r="G869" i="12"/>
  <c r="J869" i="12" s="1"/>
  <c r="O868" i="12"/>
  <c r="G868" i="12"/>
  <c r="J868" i="12" s="1"/>
  <c r="O867" i="12"/>
  <c r="G867" i="12"/>
  <c r="J867" i="12" s="1"/>
  <c r="O866" i="12"/>
  <c r="G866" i="12"/>
  <c r="J866" i="12" s="1"/>
  <c r="O865" i="12"/>
  <c r="G865" i="12"/>
  <c r="J865" i="12" s="1"/>
  <c r="O864" i="12"/>
  <c r="G864" i="12"/>
  <c r="J864" i="12" s="1"/>
  <c r="D864" i="12" s="1"/>
  <c r="O863" i="12"/>
  <c r="G863" i="12"/>
  <c r="J863" i="12" s="1"/>
  <c r="O862" i="12"/>
  <c r="G862" i="12"/>
  <c r="J862" i="12" s="1"/>
  <c r="O861" i="12"/>
  <c r="G861" i="12"/>
  <c r="J861" i="12" s="1"/>
  <c r="O860" i="12"/>
  <c r="G860" i="12"/>
  <c r="J860" i="12" s="1"/>
  <c r="D860" i="12" s="1"/>
  <c r="O859" i="12"/>
  <c r="G859" i="12"/>
  <c r="J859" i="12" s="1"/>
  <c r="O858" i="12"/>
  <c r="G858" i="12"/>
  <c r="J858" i="12" s="1"/>
  <c r="O857" i="12"/>
  <c r="G857" i="12"/>
  <c r="J857" i="12" s="1"/>
  <c r="O856" i="12"/>
  <c r="G856" i="12"/>
  <c r="J856" i="12" s="1"/>
  <c r="D856" i="12" s="1"/>
  <c r="O855" i="12"/>
  <c r="G855" i="12"/>
  <c r="J855" i="12" s="1"/>
  <c r="O854" i="12"/>
  <c r="G854" i="12"/>
  <c r="J854" i="12" s="1"/>
  <c r="O853" i="12"/>
  <c r="G853" i="12"/>
  <c r="J853" i="12" s="1"/>
  <c r="O852" i="12"/>
  <c r="G852" i="12"/>
  <c r="J852" i="12" s="1"/>
  <c r="D852" i="12" s="1"/>
  <c r="O851" i="12"/>
  <c r="G851" i="12"/>
  <c r="J851" i="12" s="1"/>
  <c r="O850" i="12"/>
  <c r="G850" i="12"/>
  <c r="J850" i="12" s="1"/>
  <c r="D850" i="12" s="1"/>
  <c r="O849" i="12"/>
  <c r="G849" i="12"/>
  <c r="J849" i="12" s="1"/>
  <c r="O848" i="12"/>
  <c r="G848" i="12"/>
  <c r="J848" i="12" s="1"/>
  <c r="D848" i="12" s="1"/>
  <c r="O847" i="12"/>
  <c r="G847" i="12"/>
  <c r="J847" i="12" s="1"/>
  <c r="O846" i="12"/>
  <c r="G846" i="12"/>
  <c r="J846" i="12" s="1"/>
  <c r="O845" i="12"/>
  <c r="G845" i="12"/>
  <c r="J845" i="12" s="1"/>
  <c r="O844" i="12"/>
  <c r="J844" i="12"/>
  <c r="D844" i="12" s="1"/>
  <c r="G844" i="12"/>
  <c r="O843" i="12"/>
  <c r="G843" i="12"/>
  <c r="J843" i="12" s="1"/>
  <c r="O842" i="12"/>
  <c r="J842" i="12"/>
  <c r="G842" i="12"/>
  <c r="O841" i="12"/>
  <c r="G841" i="12"/>
  <c r="J841" i="12" s="1"/>
  <c r="O840" i="12"/>
  <c r="G840" i="12"/>
  <c r="J840" i="12" s="1"/>
  <c r="D840" i="12" s="1"/>
  <c r="O839" i="12"/>
  <c r="G839" i="12"/>
  <c r="J839" i="12" s="1"/>
  <c r="O838" i="12"/>
  <c r="G838" i="12"/>
  <c r="J838" i="12" s="1"/>
  <c r="O837" i="12"/>
  <c r="G837" i="12"/>
  <c r="J837" i="12" s="1"/>
  <c r="D837" i="12" s="1"/>
  <c r="O836" i="12"/>
  <c r="G836" i="12"/>
  <c r="J836" i="12" s="1"/>
  <c r="O835" i="12"/>
  <c r="G835" i="12"/>
  <c r="J835" i="12" s="1"/>
  <c r="O834" i="12"/>
  <c r="G834" i="12"/>
  <c r="J834" i="12" s="1"/>
  <c r="O833" i="12"/>
  <c r="J833" i="12"/>
  <c r="G833" i="12"/>
  <c r="O832" i="12"/>
  <c r="G832" i="12"/>
  <c r="J832" i="12" s="1"/>
  <c r="D832" i="12" s="1"/>
  <c r="O831" i="12"/>
  <c r="G831" i="12"/>
  <c r="J831" i="12" s="1"/>
  <c r="D831" i="12" s="1"/>
  <c r="O830" i="12"/>
  <c r="G830" i="12"/>
  <c r="J830" i="12" s="1"/>
  <c r="D830" i="12" s="1"/>
  <c r="O829" i="12"/>
  <c r="G829" i="12"/>
  <c r="J829" i="12" s="1"/>
  <c r="O828" i="12"/>
  <c r="G828" i="12"/>
  <c r="J828" i="12" s="1"/>
  <c r="O827" i="12"/>
  <c r="G827" i="12"/>
  <c r="J827" i="12" s="1"/>
  <c r="D827" i="12" s="1"/>
  <c r="O826" i="12"/>
  <c r="G826" i="12"/>
  <c r="J826" i="12" s="1"/>
  <c r="O825" i="12"/>
  <c r="G825" i="12"/>
  <c r="J825" i="12" s="1"/>
  <c r="D825" i="12" s="1"/>
  <c r="O824" i="12"/>
  <c r="J824" i="12"/>
  <c r="D824" i="12" s="1"/>
  <c r="G824" i="12"/>
  <c r="O823" i="12"/>
  <c r="G823" i="12"/>
  <c r="J823" i="12" s="1"/>
  <c r="D823" i="12" s="1"/>
  <c r="O822" i="12"/>
  <c r="G822" i="12"/>
  <c r="J822" i="12" s="1"/>
  <c r="D822" i="12" s="1"/>
  <c r="O821" i="12"/>
  <c r="G821" i="12"/>
  <c r="J821" i="12" s="1"/>
  <c r="O820" i="12"/>
  <c r="J820" i="12"/>
  <c r="D820" i="12" s="1"/>
  <c r="G820" i="12"/>
  <c r="O819" i="12"/>
  <c r="G819" i="12"/>
  <c r="J819" i="12" s="1"/>
  <c r="D819" i="12" s="1"/>
  <c r="O818" i="12"/>
  <c r="G818" i="12"/>
  <c r="J818" i="12" s="1"/>
  <c r="D818" i="12" s="1"/>
  <c r="O817" i="12"/>
  <c r="G817" i="12"/>
  <c r="J817" i="12" s="1"/>
  <c r="O816" i="12"/>
  <c r="G816" i="12"/>
  <c r="J816" i="12" s="1"/>
  <c r="O815" i="12"/>
  <c r="G815" i="12"/>
  <c r="J815" i="12" s="1"/>
  <c r="D815" i="12" s="1"/>
  <c r="O814" i="12"/>
  <c r="J814" i="12"/>
  <c r="D814" i="12" s="1"/>
  <c r="G814" i="12"/>
  <c r="O813" i="12"/>
  <c r="G813" i="12"/>
  <c r="J813" i="12" s="1"/>
  <c r="D813" i="12" s="1"/>
  <c r="O812" i="12"/>
  <c r="G812" i="12"/>
  <c r="J812" i="12" s="1"/>
  <c r="D812" i="12" s="1"/>
  <c r="O811" i="12"/>
  <c r="G811" i="12"/>
  <c r="J811" i="12" s="1"/>
  <c r="O810" i="12"/>
  <c r="G810" i="12"/>
  <c r="J810" i="12" s="1"/>
  <c r="O809" i="12"/>
  <c r="G809" i="12"/>
  <c r="J809" i="12" s="1"/>
  <c r="D809" i="12" s="1"/>
  <c r="O808" i="12"/>
  <c r="G808" i="12"/>
  <c r="J808" i="12" s="1"/>
  <c r="D808" i="12" s="1"/>
  <c r="O807" i="12"/>
  <c r="G807" i="12"/>
  <c r="J807" i="12" s="1"/>
  <c r="D807" i="12" s="1"/>
  <c r="O806" i="12"/>
  <c r="G806" i="12"/>
  <c r="J806" i="12" s="1"/>
  <c r="D806" i="12" s="1"/>
  <c r="O805" i="12"/>
  <c r="G805" i="12"/>
  <c r="J805" i="12" s="1"/>
  <c r="D805" i="12" s="1"/>
  <c r="O804" i="12"/>
  <c r="G804" i="12"/>
  <c r="J804" i="12" s="1"/>
  <c r="D804" i="12" s="1"/>
  <c r="O803" i="12"/>
  <c r="G803" i="12"/>
  <c r="J803" i="12" s="1"/>
  <c r="O802" i="12"/>
  <c r="G802" i="12"/>
  <c r="J802" i="12" s="1"/>
  <c r="O801" i="12"/>
  <c r="G801" i="12"/>
  <c r="J801" i="12" s="1"/>
  <c r="O800" i="12"/>
  <c r="J800" i="12"/>
  <c r="D800" i="12" s="1"/>
  <c r="G800" i="12"/>
  <c r="O799" i="12"/>
  <c r="G799" i="12"/>
  <c r="J799" i="12" s="1"/>
  <c r="D799" i="12" s="1"/>
  <c r="O798" i="12"/>
  <c r="J798" i="12"/>
  <c r="G798" i="12"/>
  <c r="O797" i="12"/>
  <c r="G797" i="12"/>
  <c r="J797" i="12" s="1"/>
  <c r="O796" i="12"/>
  <c r="G796" i="12"/>
  <c r="J796" i="12" s="1"/>
  <c r="D796" i="12"/>
  <c r="O795" i="12"/>
  <c r="G795" i="12"/>
  <c r="J795" i="12" s="1"/>
  <c r="D795" i="12" s="1"/>
  <c r="O794" i="12"/>
  <c r="G794" i="12"/>
  <c r="J794" i="12" s="1"/>
  <c r="O793" i="12"/>
  <c r="G793" i="12"/>
  <c r="J793" i="12" s="1"/>
  <c r="D793" i="12" s="1"/>
  <c r="O792" i="12"/>
  <c r="G792" i="12"/>
  <c r="J792" i="12" s="1"/>
  <c r="O791" i="12"/>
  <c r="J791" i="12"/>
  <c r="D791" i="12" s="1"/>
  <c r="G791" i="12"/>
  <c r="O790" i="12"/>
  <c r="G790" i="12"/>
  <c r="J790" i="12" s="1"/>
  <c r="O789" i="12"/>
  <c r="G789" i="12"/>
  <c r="J789" i="12" s="1"/>
  <c r="O788" i="12"/>
  <c r="G788" i="12"/>
  <c r="J788" i="12" s="1"/>
  <c r="D788" i="12" s="1"/>
  <c r="O787" i="12"/>
  <c r="J787" i="12"/>
  <c r="D787" i="12" s="1"/>
  <c r="G787" i="12"/>
  <c r="O786" i="12"/>
  <c r="G786" i="12"/>
  <c r="J786" i="12" s="1"/>
  <c r="O785" i="12"/>
  <c r="G785" i="12"/>
  <c r="J785" i="12" s="1"/>
  <c r="O784" i="12"/>
  <c r="G784" i="12"/>
  <c r="J784" i="12" s="1"/>
  <c r="D784" i="12" s="1"/>
  <c r="O783" i="12"/>
  <c r="G783" i="12"/>
  <c r="J783" i="12" s="1"/>
  <c r="D783" i="12" s="1"/>
  <c r="O782" i="12"/>
  <c r="G782" i="12"/>
  <c r="J782" i="12" s="1"/>
  <c r="D782" i="12" s="1"/>
  <c r="O781" i="12"/>
  <c r="J781" i="12"/>
  <c r="G781" i="12"/>
  <c r="O780" i="12"/>
  <c r="J780" i="12"/>
  <c r="G780" i="12"/>
  <c r="O779" i="12"/>
  <c r="J779" i="12"/>
  <c r="D779" i="12" s="1"/>
  <c r="G779" i="12"/>
  <c r="O778" i="12"/>
  <c r="J778" i="12"/>
  <c r="G778" i="12"/>
  <c r="O777" i="12"/>
  <c r="G777" i="12"/>
  <c r="J777" i="12" s="1"/>
  <c r="D777" i="12" s="1"/>
  <c r="O776" i="12"/>
  <c r="G776" i="12"/>
  <c r="J776" i="12" s="1"/>
  <c r="O775" i="12"/>
  <c r="J775" i="12"/>
  <c r="G775" i="12"/>
  <c r="O774" i="12"/>
  <c r="G774" i="12"/>
  <c r="J774" i="12" s="1"/>
  <c r="D774" i="12" s="1"/>
  <c r="O773" i="12"/>
  <c r="G773" i="12"/>
  <c r="J773" i="12" s="1"/>
  <c r="O772" i="12"/>
  <c r="G772" i="12"/>
  <c r="J772" i="12" s="1"/>
  <c r="D772" i="12" s="1"/>
  <c r="O771" i="12"/>
  <c r="G771" i="12"/>
  <c r="J771" i="12" s="1"/>
  <c r="O770" i="12"/>
  <c r="J770" i="12"/>
  <c r="D770" i="12" s="1"/>
  <c r="G770" i="12"/>
  <c r="O769" i="12"/>
  <c r="G769" i="12"/>
  <c r="J769" i="12" s="1"/>
  <c r="O768" i="12"/>
  <c r="G768" i="12"/>
  <c r="J768" i="12" s="1"/>
  <c r="O767" i="12"/>
  <c r="G767" i="12"/>
  <c r="J767" i="12" s="1"/>
  <c r="D767" i="12" s="1"/>
  <c r="O766" i="12"/>
  <c r="G766" i="12"/>
  <c r="J766" i="12" s="1"/>
  <c r="O765" i="12"/>
  <c r="G765" i="12"/>
  <c r="J765" i="12" s="1"/>
  <c r="D765" i="12" s="1"/>
  <c r="O764" i="12"/>
  <c r="G764" i="12"/>
  <c r="J764" i="12" s="1"/>
  <c r="O763" i="12"/>
  <c r="G763" i="12"/>
  <c r="J763" i="12" s="1"/>
  <c r="O762" i="12"/>
  <c r="G762" i="12"/>
  <c r="J762" i="12" s="1"/>
  <c r="O761" i="12"/>
  <c r="J761" i="12"/>
  <c r="D761" i="12" s="1"/>
  <c r="G761" i="12"/>
  <c r="O760" i="12"/>
  <c r="G760" i="12"/>
  <c r="J760" i="12" s="1"/>
  <c r="O759" i="12"/>
  <c r="J759" i="12"/>
  <c r="D759" i="12" s="1"/>
  <c r="G759" i="12"/>
  <c r="O758" i="12"/>
  <c r="G758" i="12"/>
  <c r="J758" i="12" s="1"/>
  <c r="D758" i="12" s="1"/>
  <c r="O757" i="12"/>
  <c r="J757" i="12"/>
  <c r="G757" i="12"/>
  <c r="O756" i="12"/>
  <c r="J756" i="12"/>
  <c r="G756" i="12"/>
  <c r="O755" i="12"/>
  <c r="G755" i="12"/>
  <c r="J755" i="12" s="1"/>
  <c r="D755" i="12" s="1"/>
  <c r="O754" i="12"/>
  <c r="G754" i="12"/>
  <c r="J754" i="12" s="1"/>
  <c r="O753" i="12"/>
  <c r="G753" i="12"/>
  <c r="J753" i="12" s="1"/>
  <c r="D753" i="12" s="1"/>
  <c r="O752" i="12"/>
  <c r="G752" i="12"/>
  <c r="J752" i="12" s="1"/>
  <c r="O751" i="12"/>
  <c r="G751" i="12"/>
  <c r="J751" i="12" s="1"/>
  <c r="O750" i="12"/>
  <c r="G750" i="12"/>
  <c r="J750" i="12" s="1"/>
  <c r="O749" i="12"/>
  <c r="G749" i="12"/>
  <c r="J749" i="12" s="1"/>
  <c r="O748" i="12"/>
  <c r="G748" i="12"/>
  <c r="J748" i="12" s="1"/>
  <c r="O747" i="12"/>
  <c r="G747" i="12"/>
  <c r="J747" i="12" s="1"/>
  <c r="D747" i="12" s="1"/>
  <c r="O746" i="12"/>
  <c r="J746" i="12"/>
  <c r="G746" i="12"/>
  <c r="O745" i="12"/>
  <c r="G745" i="12"/>
  <c r="J745" i="12" s="1"/>
  <c r="D745" i="12" s="1"/>
  <c r="O744" i="12"/>
  <c r="G744" i="12"/>
  <c r="J744" i="12" s="1"/>
  <c r="O743" i="12"/>
  <c r="G743" i="12"/>
  <c r="J743" i="12" s="1"/>
  <c r="O742" i="12"/>
  <c r="G742" i="12"/>
  <c r="J742" i="12" s="1"/>
  <c r="O741" i="12"/>
  <c r="J741" i="12"/>
  <c r="G741" i="12"/>
  <c r="O740" i="12"/>
  <c r="G740" i="12"/>
  <c r="J740" i="12" s="1"/>
  <c r="D740" i="12" s="1"/>
  <c r="O739" i="12"/>
  <c r="G739" i="12"/>
  <c r="J739" i="12" s="1"/>
  <c r="D739" i="12" s="1"/>
  <c r="O738" i="12"/>
  <c r="G738" i="12"/>
  <c r="J738" i="12" s="1"/>
  <c r="D738" i="12" s="1"/>
  <c r="O737" i="12"/>
  <c r="G737" i="12"/>
  <c r="J737" i="12" s="1"/>
  <c r="D737" i="12" s="1"/>
  <c r="O736" i="12"/>
  <c r="G736" i="12"/>
  <c r="J736" i="12" s="1"/>
  <c r="O735" i="12"/>
  <c r="G735" i="12"/>
  <c r="J735" i="12" s="1"/>
  <c r="D735" i="12" s="1"/>
  <c r="O734" i="12"/>
  <c r="G734" i="12"/>
  <c r="J734" i="12" s="1"/>
  <c r="D734" i="12" s="1"/>
  <c r="O733" i="12"/>
  <c r="G733" i="12"/>
  <c r="J733" i="12" s="1"/>
  <c r="D733" i="12" s="1"/>
  <c r="O732" i="12"/>
  <c r="G732" i="12"/>
  <c r="J732" i="12" s="1"/>
  <c r="D732" i="12"/>
  <c r="O731" i="12"/>
  <c r="J731" i="12"/>
  <c r="G731" i="12"/>
  <c r="O730" i="12"/>
  <c r="G730" i="12"/>
  <c r="J730" i="12" s="1"/>
  <c r="D730" i="12" s="1"/>
  <c r="O729" i="12"/>
  <c r="G729" i="12"/>
  <c r="J729" i="12" s="1"/>
  <c r="D729" i="12" s="1"/>
  <c r="O728" i="12"/>
  <c r="G728" i="12"/>
  <c r="J728" i="12" s="1"/>
  <c r="O727" i="12"/>
  <c r="G727" i="12"/>
  <c r="J727" i="12" s="1"/>
  <c r="O726" i="12"/>
  <c r="G726" i="12"/>
  <c r="J726" i="12" s="1"/>
  <c r="O725" i="12"/>
  <c r="G725" i="12"/>
  <c r="J725" i="12" s="1"/>
  <c r="D725" i="12" s="1"/>
  <c r="O724" i="12"/>
  <c r="J724" i="12"/>
  <c r="G724" i="12"/>
  <c r="D724" i="12"/>
  <c r="O723" i="12"/>
  <c r="G723" i="12"/>
  <c r="J723" i="12" s="1"/>
  <c r="O722" i="12"/>
  <c r="G722" i="12"/>
  <c r="J722" i="12" s="1"/>
  <c r="O721" i="12"/>
  <c r="G721" i="12"/>
  <c r="J721" i="12" s="1"/>
  <c r="D721" i="12" s="1"/>
  <c r="O720" i="12"/>
  <c r="G720" i="12"/>
  <c r="J720" i="12" s="1"/>
  <c r="O719" i="12"/>
  <c r="G719" i="12"/>
  <c r="J719" i="12" s="1"/>
  <c r="O718" i="12"/>
  <c r="G718" i="12"/>
  <c r="J718" i="12" s="1"/>
  <c r="O717" i="12"/>
  <c r="G717" i="12"/>
  <c r="J717" i="12" s="1"/>
  <c r="D717" i="12" s="1"/>
  <c r="O716" i="12"/>
  <c r="J716" i="12"/>
  <c r="D716" i="12" s="1"/>
  <c r="G716" i="12"/>
  <c r="O715" i="12"/>
  <c r="J715" i="12"/>
  <c r="D715" i="12" s="1"/>
  <c r="G715" i="12"/>
  <c r="O714" i="12"/>
  <c r="J714" i="12"/>
  <c r="D714" i="12" s="1"/>
  <c r="G714" i="12"/>
  <c r="O713" i="12"/>
  <c r="G713" i="12"/>
  <c r="J713" i="12" s="1"/>
  <c r="O712" i="12"/>
  <c r="J712" i="12"/>
  <c r="D712" i="12" s="1"/>
  <c r="G712" i="12"/>
  <c r="O711" i="12"/>
  <c r="J711" i="12"/>
  <c r="D711" i="12" s="1"/>
  <c r="G711" i="12"/>
  <c r="O710" i="12"/>
  <c r="G710" i="12"/>
  <c r="J710" i="12" s="1"/>
  <c r="O709" i="12"/>
  <c r="G709" i="12"/>
  <c r="J709" i="12" s="1"/>
  <c r="O708" i="12"/>
  <c r="G708" i="12"/>
  <c r="J708" i="12" s="1"/>
  <c r="D708" i="12" s="1"/>
  <c r="O707" i="12"/>
  <c r="G707" i="12"/>
  <c r="J707" i="12" s="1"/>
  <c r="O706" i="12"/>
  <c r="G706" i="12"/>
  <c r="J706" i="12" s="1"/>
  <c r="D706" i="12" s="1"/>
  <c r="O705" i="12"/>
  <c r="G705" i="12"/>
  <c r="J705" i="12" s="1"/>
  <c r="O704" i="12"/>
  <c r="J704" i="12"/>
  <c r="G704" i="12"/>
  <c r="O703" i="12"/>
  <c r="G703" i="12"/>
  <c r="J703" i="12" s="1"/>
  <c r="O702" i="12"/>
  <c r="G702" i="12"/>
  <c r="J702" i="12" s="1"/>
  <c r="O701" i="12"/>
  <c r="G701" i="12"/>
  <c r="J701" i="12" s="1"/>
  <c r="D701" i="12" s="1"/>
  <c r="O700" i="12"/>
  <c r="G700" i="12"/>
  <c r="J700" i="12" s="1"/>
  <c r="D700" i="12" s="1"/>
  <c r="O699" i="12"/>
  <c r="G699" i="12"/>
  <c r="J699" i="12" s="1"/>
  <c r="D699" i="12" s="1"/>
  <c r="O698" i="12"/>
  <c r="G698" i="12"/>
  <c r="J698" i="12" s="1"/>
  <c r="O697" i="12"/>
  <c r="G697" i="12"/>
  <c r="J697" i="12" s="1"/>
  <c r="D697" i="12" s="1"/>
  <c r="O696" i="12"/>
  <c r="J696" i="12"/>
  <c r="D696" i="12" s="1"/>
  <c r="G696" i="12"/>
  <c r="O695" i="12"/>
  <c r="G695" i="12"/>
  <c r="J695" i="12" s="1"/>
  <c r="D695" i="12" s="1"/>
  <c r="O694" i="12"/>
  <c r="G694" i="12"/>
  <c r="J694" i="12" s="1"/>
  <c r="D694" i="12" s="1"/>
  <c r="O693" i="12"/>
  <c r="G693" i="12"/>
  <c r="J693" i="12" s="1"/>
  <c r="D693" i="12" s="1"/>
  <c r="O692" i="12"/>
  <c r="G692" i="12"/>
  <c r="J692" i="12" s="1"/>
  <c r="O691" i="12"/>
  <c r="G691" i="12"/>
  <c r="J691" i="12" s="1"/>
  <c r="O690" i="12"/>
  <c r="G690" i="12"/>
  <c r="J690" i="12" s="1"/>
  <c r="O689" i="12"/>
  <c r="G689" i="12"/>
  <c r="J689" i="12" s="1"/>
  <c r="D689" i="12" s="1"/>
  <c r="O688" i="12"/>
  <c r="G688" i="12"/>
  <c r="J688" i="12" s="1"/>
  <c r="O687" i="12"/>
  <c r="G687" i="12"/>
  <c r="J687" i="12" s="1"/>
  <c r="D687" i="12" s="1"/>
  <c r="O686" i="12"/>
  <c r="G686" i="12"/>
  <c r="J686" i="12" s="1"/>
  <c r="D686" i="12" s="1"/>
  <c r="O685" i="12"/>
  <c r="G685" i="12"/>
  <c r="J685" i="12" s="1"/>
  <c r="D685" i="12" s="1"/>
  <c r="O684" i="12"/>
  <c r="G684" i="12"/>
  <c r="J684" i="12" s="1"/>
  <c r="D684" i="12"/>
  <c r="O683" i="12"/>
  <c r="G683" i="12"/>
  <c r="J683" i="12" s="1"/>
  <c r="D683" i="12" s="1"/>
  <c r="O682" i="12"/>
  <c r="G682" i="12"/>
  <c r="J682" i="12" s="1"/>
  <c r="D682" i="12" s="1"/>
  <c r="O681" i="12"/>
  <c r="G681" i="12"/>
  <c r="J681" i="12" s="1"/>
  <c r="O680" i="12"/>
  <c r="G680" i="12"/>
  <c r="J680" i="12" s="1"/>
  <c r="D680" i="12" s="1"/>
  <c r="O679" i="12"/>
  <c r="G679" i="12"/>
  <c r="J679" i="12" s="1"/>
  <c r="D679" i="12" s="1"/>
  <c r="O678" i="12"/>
  <c r="G678" i="12"/>
  <c r="J678" i="12" s="1"/>
  <c r="O677" i="12"/>
  <c r="G677" i="12"/>
  <c r="J677" i="12" s="1"/>
  <c r="O676" i="12"/>
  <c r="G676" i="12"/>
  <c r="J676" i="12" s="1"/>
  <c r="D676" i="12" s="1"/>
  <c r="O675" i="12"/>
  <c r="J675" i="12"/>
  <c r="D675" i="12" s="1"/>
  <c r="G675" i="12"/>
  <c r="O674" i="12"/>
  <c r="G674" i="12"/>
  <c r="J674" i="12" s="1"/>
  <c r="D674" i="12" s="1"/>
  <c r="O673" i="12"/>
  <c r="G673" i="12"/>
  <c r="J673" i="12" s="1"/>
  <c r="D673" i="12" s="1"/>
  <c r="O672" i="12"/>
  <c r="G672" i="12"/>
  <c r="J672" i="12" s="1"/>
  <c r="O671" i="12"/>
  <c r="G671" i="12"/>
  <c r="J671" i="12" s="1"/>
  <c r="O670" i="12"/>
  <c r="G670" i="12"/>
  <c r="J670" i="12" s="1"/>
  <c r="D670" i="12" s="1"/>
  <c r="O669" i="12"/>
  <c r="G669" i="12"/>
  <c r="J669" i="12" s="1"/>
  <c r="D669" i="12" s="1"/>
  <c r="O668" i="12"/>
  <c r="J668" i="12"/>
  <c r="D668" i="12" s="1"/>
  <c r="G668" i="12"/>
  <c r="O667" i="12"/>
  <c r="G667" i="12"/>
  <c r="J667" i="12" s="1"/>
  <c r="O666" i="12"/>
  <c r="G666" i="12"/>
  <c r="J666" i="12" s="1"/>
  <c r="O665" i="12"/>
  <c r="G665" i="12"/>
  <c r="J665" i="12" s="1"/>
  <c r="O664" i="12"/>
  <c r="G664" i="12"/>
  <c r="J664" i="12" s="1"/>
  <c r="O663" i="12"/>
  <c r="G663" i="12"/>
  <c r="J663" i="12" s="1"/>
  <c r="O662" i="12"/>
  <c r="G662" i="12"/>
  <c r="J662" i="12" s="1"/>
  <c r="O661" i="12"/>
  <c r="G661" i="12"/>
  <c r="J661" i="12" s="1"/>
  <c r="D661" i="12" s="1"/>
  <c r="O660" i="12"/>
  <c r="J660" i="12"/>
  <c r="G660" i="12"/>
  <c r="O659" i="12"/>
  <c r="G659" i="12"/>
  <c r="J659" i="12" s="1"/>
  <c r="D659" i="12" s="1"/>
  <c r="O658" i="12"/>
  <c r="G658" i="12"/>
  <c r="J658" i="12" s="1"/>
  <c r="D658" i="12" s="1"/>
  <c r="O657" i="12"/>
  <c r="G657" i="12"/>
  <c r="J657" i="12" s="1"/>
  <c r="O656" i="12"/>
  <c r="G656" i="12"/>
  <c r="J656" i="12" s="1"/>
  <c r="D656" i="12" s="1"/>
  <c r="O655" i="12"/>
  <c r="G655" i="12"/>
  <c r="J655" i="12" s="1"/>
  <c r="D655" i="12" s="1"/>
  <c r="O654" i="12"/>
  <c r="J654" i="12"/>
  <c r="D654" i="12" s="1"/>
  <c r="G654" i="12"/>
  <c r="O653" i="12"/>
  <c r="G653" i="12"/>
  <c r="J653" i="12" s="1"/>
  <c r="D653" i="12" s="1"/>
  <c r="O652" i="12"/>
  <c r="G652" i="12"/>
  <c r="J652" i="12" s="1"/>
  <c r="O651" i="12"/>
  <c r="G651" i="12"/>
  <c r="J651" i="12" s="1"/>
  <c r="O650" i="12"/>
  <c r="G650" i="12"/>
  <c r="J650" i="12" s="1"/>
  <c r="O649" i="12"/>
  <c r="G649" i="12"/>
  <c r="J649" i="12" s="1"/>
  <c r="D649" i="12" s="1"/>
  <c r="O648" i="12"/>
  <c r="G648" i="12"/>
  <c r="J648" i="12" s="1"/>
  <c r="O647" i="12"/>
  <c r="J647" i="12"/>
  <c r="D647" i="12" s="1"/>
  <c r="G647" i="12"/>
  <c r="O646" i="12"/>
  <c r="G646" i="12"/>
  <c r="J646" i="12" s="1"/>
  <c r="O645" i="12"/>
  <c r="G645" i="12"/>
  <c r="J645" i="12" s="1"/>
  <c r="D645" i="12" s="1"/>
  <c r="O644" i="12"/>
  <c r="G644" i="12"/>
  <c r="J644" i="12" s="1"/>
  <c r="D644" i="12" s="1"/>
  <c r="O643" i="12"/>
  <c r="G643" i="12"/>
  <c r="J643" i="12" s="1"/>
  <c r="D643" i="12" s="1"/>
  <c r="O642" i="12"/>
  <c r="G642" i="12"/>
  <c r="J642" i="12" s="1"/>
  <c r="O641" i="12"/>
  <c r="G641" i="12"/>
  <c r="J641" i="12" s="1"/>
  <c r="D641" i="12" s="1"/>
  <c r="O640" i="12"/>
  <c r="G640" i="12"/>
  <c r="J640" i="12" s="1"/>
  <c r="O639" i="12"/>
  <c r="J639" i="12"/>
  <c r="G639" i="12"/>
  <c r="O638" i="12"/>
  <c r="G638" i="12"/>
  <c r="J638" i="12" s="1"/>
  <c r="O637" i="12"/>
  <c r="G637" i="12"/>
  <c r="J637" i="12" s="1"/>
  <c r="O636" i="12"/>
  <c r="G636" i="12"/>
  <c r="J636" i="12" s="1"/>
  <c r="O635" i="12"/>
  <c r="J635" i="12"/>
  <c r="G635" i="12"/>
  <c r="D635" i="12"/>
  <c r="O634" i="12"/>
  <c r="G634" i="12"/>
  <c r="J634" i="12" s="1"/>
  <c r="D634" i="12" s="1"/>
  <c r="O633" i="12"/>
  <c r="G633" i="12"/>
  <c r="J633" i="12" s="1"/>
  <c r="D633" i="12" s="1"/>
  <c r="O632" i="12"/>
  <c r="G632" i="12"/>
  <c r="J632" i="12" s="1"/>
  <c r="O631" i="12"/>
  <c r="J631" i="12"/>
  <c r="D631" i="12" s="1"/>
  <c r="G631" i="12"/>
  <c r="O630" i="12"/>
  <c r="G630" i="12"/>
  <c r="J630" i="12" s="1"/>
  <c r="D630" i="12" s="1"/>
  <c r="O629" i="12"/>
  <c r="J629" i="12"/>
  <c r="G629" i="12"/>
  <c r="O628" i="12"/>
  <c r="G628" i="12"/>
  <c r="J628" i="12" s="1"/>
  <c r="D628" i="12" s="1"/>
  <c r="O627" i="12"/>
  <c r="G627" i="12"/>
  <c r="J627" i="12" s="1"/>
  <c r="D627" i="12" s="1"/>
  <c r="O626" i="12"/>
  <c r="J626" i="12"/>
  <c r="G626" i="12"/>
  <c r="O625" i="12"/>
  <c r="G625" i="12"/>
  <c r="J625" i="12" s="1"/>
  <c r="D625" i="12" s="1"/>
  <c r="O624" i="12"/>
  <c r="G624" i="12"/>
  <c r="J624" i="12" s="1"/>
  <c r="D624" i="12" s="1"/>
  <c r="O623" i="12"/>
  <c r="G623" i="12"/>
  <c r="J623" i="12" s="1"/>
  <c r="D623" i="12" s="1"/>
  <c r="O622" i="12"/>
  <c r="G622" i="12"/>
  <c r="J622" i="12" s="1"/>
  <c r="O621" i="12"/>
  <c r="G621" i="12"/>
  <c r="J621" i="12" s="1"/>
  <c r="O620" i="12"/>
  <c r="G620" i="12"/>
  <c r="J620" i="12" s="1"/>
  <c r="D620" i="12" s="1"/>
  <c r="O619" i="12"/>
  <c r="D619" i="12" s="1"/>
  <c r="G619" i="12"/>
  <c r="J619" i="12" s="1"/>
  <c r="O618" i="12"/>
  <c r="G618" i="12"/>
  <c r="J618" i="12" s="1"/>
  <c r="D618" i="12" s="1"/>
  <c r="O617" i="12"/>
  <c r="G617" i="12"/>
  <c r="J617" i="12" s="1"/>
  <c r="D617" i="12" s="1"/>
  <c r="O616" i="12"/>
  <c r="J616" i="12"/>
  <c r="G616" i="12"/>
  <c r="O615" i="12"/>
  <c r="J615" i="12"/>
  <c r="D615" i="12" s="1"/>
  <c r="G615" i="12"/>
  <c r="O614" i="12"/>
  <c r="G614" i="12"/>
  <c r="J614" i="12" s="1"/>
  <c r="D614" i="12" s="1"/>
  <c r="O613" i="12"/>
  <c r="G613" i="12"/>
  <c r="J613" i="12" s="1"/>
  <c r="D613" i="12" s="1"/>
  <c r="O612" i="12"/>
  <c r="G612" i="12"/>
  <c r="J612" i="12" s="1"/>
  <c r="O611" i="12"/>
  <c r="G611" i="12"/>
  <c r="J611" i="12" s="1"/>
  <c r="D611" i="12" s="1"/>
  <c r="O610" i="12"/>
  <c r="J610" i="12"/>
  <c r="D610" i="12" s="1"/>
  <c r="G610" i="12"/>
  <c r="O609" i="12"/>
  <c r="G609" i="12"/>
  <c r="J609" i="12" s="1"/>
  <c r="D609" i="12" s="1"/>
  <c r="O608" i="12"/>
  <c r="G608" i="12"/>
  <c r="J608" i="12" s="1"/>
  <c r="D608" i="12" s="1"/>
  <c r="O607" i="12"/>
  <c r="G607" i="12"/>
  <c r="J607" i="12" s="1"/>
  <c r="D607" i="12" s="1"/>
  <c r="O606" i="12"/>
  <c r="G606" i="12"/>
  <c r="J606" i="12" s="1"/>
  <c r="O605" i="12"/>
  <c r="J605" i="12"/>
  <c r="D605" i="12" s="1"/>
  <c r="G605" i="12"/>
  <c r="O604" i="12"/>
  <c r="G604" i="12"/>
  <c r="J604" i="12" s="1"/>
  <c r="D604" i="12" s="1"/>
  <c r="O603" i="12"/>
  <c r="G603" i="12"/>
  <c r="J603" i="12" s="1"/>
  <c r="O602" i="12"/>
  <c r="G602" i="12"/>
  <c r="J602" i="12" s="1"/>
  <c r="D602" i="12" s="1"/>
  <c r="O601" i="12"/>
  <c r="G601" i="12"/>
  <c r="J601" i="12" s="1"/>
  <c r="O600" i="12"/>
  <c r="G600" i="12"/>
  <c r="J600" i="12" s="1"/>
  <c r="O599" i="12"/>
  <c r="G599" i="12"/>
  <c r="J599" i="12" s="1"/>
  <c r="O598" i="12"/>
  <c r="G598" i="12"/>
  <c r="J598" i="12" s="1"/>
  <c r="D598" i="12" s="1"/>
  <c r="O597" i="12"/>
  <c r="G597" i="12"/>
  <c r="J597" i="12" s="1"/>
  <c r="D597" i="12" s="1"/>
  <c r="O596" i="12"/>
  <c r="G596" i="12"/>
  <c r="J596" i="12" s="1"/>
  <c r="O595" i="12"/>
  <c r="G595" i="12"/>
  <c r="J595" i="12" s="1"/>
  <c r="O594" i="12"/>
  <c r="G594" i="12"/>
  <c r="J594" i="12" s="1"/>
  <c r="D594" i="12" s="1"/>
  <c r="O593" i="12"/>
  <c r="G593" i="12"/>
  <c r="J593" i="12" s="1"/>
  <c r="D593" i="12" s="1"/>
  <c r="O592" i="12"/>
  <c r="G592" i="12"/>
  <c r="J592" i="12" s="1"/>
  <c r="O591" i="12"/>
  <c r="G591" i="12"/>
  <c r="J591" i="12" s="1"/>
  <c r="O590" i="12"/>
  <c r="G590" i="12"/>
  <c r="J590" i="12" s="1"/>
  <c r="D590" i="12" s="1"/>
  <c r="O589" i="12"/>
  <c r="G589" i="12"/>
  <c r="J589" i="12" s="1"/>
  <c r="O588" i="12"/>
  <c r="G588" i="12"/>
  <c r="J588" i="12" s="1"/>
  <c r="D588" i="12" s="1"/>
  <c r="O587" i="12"/>
  <c r="G587" i="12"/>
  <c r="J587" i="12" s="1"/>
  <c r="D587" i="12" s="1"/>
  <c r="O586" i="12"/>
  <c r="G586" i="12"/>
  <c r="J586" i="12" s="1"/>
  <c r="O585" i="12"/>
  <c r="G585" i="12"/>
  <c r="J585" i="12" s="1"/>
  <c r="O584" i="12"/>
  <c r="J584" i="12"/>
  <c r="G584" i="12"/>
  <c r="O583" i="12"/>
  <c r="G583" i="12"/>
  <c r="J583" i="12" s="1"/>
  <c r="O582" i="12"/>
  <c r="G582" i="12"/>
  <c r="J582" i="12" s="1"/>
  <c r="D582" i="12" s="1"/>
  <c r="O581" i="12"/>
  <c r="G581" i="12"/>
  <c r="J581" i="12" s="1"/>
  <c r="D581" i="12" s="1"/>
  <c r="O580" i="12"/>
  <c r="G580" i="12"/>
  <c r="J580" i="12" s="1"/>
  <c r="O579" i="12"/>
  <c r="G579" i="12"/>
  <c r="J579" i="12" s="1"/>
  <c r="D579" i="12" s="1"/>
  <c r="O578" i="12"/>
  <c r="G578" i="12"/>
  <c r="J578" i="12" s="1"/>
  <c r="D578" i="12" s="1"/>
  <c r="O577" i="12"/>
  <c r="G577" i="12"/>
  <c r="J577" i="12" s="1"/>
  <c r="O576" i="12"/>
  <c r="G576" i="12"/>
  <c r="J576" i="12" s="1"/>
  <c r="O575" i="12"/>
  <c r="G575" i="12"/>
  <c r="J575" i="12" s="1"/>
  <c r="O574" i="12"/>
  <c r="G574" i="12"/>
  <c r="J574" i="12" s="1"/>
  <c r="O573" i="12"/>
  <c r="G573" i="12"/>
  <c r="J573" i="12" s="1"/>
  <c r="D573" i="12"/>
  <c r="O572" i="12"/>
  <c r="G572" i="12"/>
  <c r="J572" i="12" s="1"/>
  <c r="O571" i="12"/>
  <c r="G571" i="12"/>
  <c r="J571" i="12" s="1"/>
  <c r="O570" i="12"/>
  <c r="J570" i="12"/>
  <c r="G570" i="12"/>
  <c r="O569" i="12"/>
  <c r="G569" i="12"/>
  <c r="J569" i="12" s="1"/>
  <c r="O568" i="12"/>
  <c r="J568" i="12"/>
  <c r="D568" i="12" s="1"/>
  <c r="G568" i="12"/>
  <c r="O567" i="12"/>
  <c r="G567" i="12"/>
  <c r="J567" i="12" s="1"/>
  <c r="D567" i="12" s="1"/>
  <c r="O566" i="12"/>
  <c r="J566" i="12"/>
  <c r="D566" i="12" s="1"/>
  <c r="G566" i="12"/>
  <c r="O565" i="12"/>
  <c r="G565" i="12"/>
  <c r="J565" i="12" s="1"/>
  <c r="D565" i="12" s="1"/>
  <c r="O564" i="12"/>
  <c r="G564" i="12"/>
  <c r="J564" i="12" s="1"/>
  <c r="D564" i="12" s="1"/>
  <c r="O563" i="12"/>
  <c r="G563" i="12"/>
  <c r="J563" i="12" s="1"/>
  <c r="O562" i="12"/>
  <c r="G562" i="12"/>
  <c r="J562" i="12" s="1"/>
  <c r="O561" i="12"/>
  <c r="G561" i="12"/>
  <c r="J561" i="12" s="1"/>
  <c r="D561" i="12" s="1"/>
  <c r="O560" i="12"/>
  <c r="G560" i="12"/>
  <c r="J560" i="12" s="1"/>
  <c r="O559" i="12"/>
  <c r="G559" i="12"/>
  <c r="J559" i="12" s="1"/>
  <c r="O558" i="12"/>
  <c r="G558" i="12"/>
  <c r="J558" i="12" s="1"/>
  <c r="O557" i="12"/>
  <c r="G557" i="12"/>
  <c r="J557" i="12" s="1"/>
  <c r="O556" i="12"/>
  <c r="G556" i="12"/>
  <c r="J556" i="12" s="1"/>
  <c r="O555" i="12"/>
  <c r="G555" i="12"/>
  <c r="J555" i="12" s="1"/>
  <c r="O554" i="12"/>
  <c r="J554" i="12"/>
  <c r="G554" i="12"/>
  <c r="O553" i="12"/>
  <c r="G553" i="12"/>
  <c r="J553" i="12" s="1"/>
  <c r="D553" i="12" s="1"/>
  <c r="O552" i="12"/>
  <c r="G552" i="12"/>
  <c r="J552" i="12" s="1"/>
  <c r="O551" i="12"/>
  <c r="G551" i="12"/>
  <c r="J551" i="12" s="1"/>
  <c r="D551" i="12" s="1"/>
  <c r="O550" i="12"/>
  <c r="G550" i="12"/>
  <c r="J550" i="12" s="1"/>
  <c r="O549" i="12"/>
  <c r="G549" i="12"/>
  <c r="J549" i="12" s="1"/>
  <c r="D549" i="12" s="1"/>
  <c r="O548" i="12"/>
  <c r="G548" i="12"/>
  <c r="J548" i="12" s="1"/>
  <c r="O547" i="12"/>
  <c r="G547" i="12"/>
  <c r="J547" i="12" s="1"/>
  <c r="O546" i="12"/>
  <c r="G546" i="12"/>
  <c r="J546" i="12" s="1"/>
  <c r="D546" i="12" s="1"/>
  <c r="O545" i="12"/>
  <c r="G545" i="12"/>
  <c r="J545" i="12" s="1"/>
  <c r="O544" i="12"/>
  <c r="G544" i="12"/>
  <c r="J544" i="12" s="1"/>
  <c r="O543" i="12"/>
  <c r="G543" i="12"/>
  <c r="J543" i="12" s="1"/>
  <c r="O542" i="12"/>
  <c r="G542" i="12"/>
  <c r="J542" i="12" s="1"/>
  <c r="D542" i="12" s="1"/>
  <c r="O541" i="12"/>
  <c r="G541" i="12"/>
  <c r="J541" i="12" s="1"/>
  <c r="O540" i="12"/>
  <c r="G540" i="12"/>
  <c r="J540" i="12" s="1"/>
  <c r="O539" i="12"/>
  <c r="J539" i="12"/>
  <c r="G539" i="12"/>
  <c r="O538" i="12"/>
  <c r="G538" i="12"/>
  <c r="J538" i="12" s="1"/>
  <c r="D538" i="12" s="1"/>
  <c r="O537" i="12"/>
  <c r="G537" i="12"/>
  <c r="J537" i="12" s="1"/>
  <c r="O536" i="12"/>
  <c r="G536" i="12"/>
  <c r="J536" i="12" s="1"/>
  <c r="O535" i="12"/>
  <c r="G535" i="12"/>
  <c r="J535" i="12" s="1"/>
  <c r="D535" i="12" s="1"/>
  <c r="O534" i="12"/>
  <c r="G534" i="12"/>
  <c r="J534" i="12" s="1"/>
  <c r="O533" i="12"/>
  <c r="G533" i="12"/>
  <c r="J533" i="12" s="1"/>
  <c r="O532" i="12"/>
  <c r="G532" i="12"/>
  <c r="J532" i="12" s="1"/>
  <c r="O531" i="12"/>
  <c r="G531" i="12"/>
  <c r="J531" i="12" s="1"/>
  <c r="D531" i="12" s="1"/>
  <c r="O530" i="12"/>
  <c r="G530" i="12"/>
  <c r="J530" i="12" s="1"/>
  <c r="O529" i="12"/>
  <c r="G529" i="12"/>
  <c r="J529" i="12" s="1"/>
  <c r="D529" i="12" s="1"/>
  <c r="O528" i="12"/>
  <c r="G528" i="12"/>
  <c r="J528" i="12" s="1"/>
  <c r="O527" i="12"/>
  <c r="G527" i="12"/>
  <c r="J527" i="12" s="1"/>
  <c r="D527" i="12" s="1"/>
  <c r="O526" i="12"/>
  <c r="G526" i="12"/>
  <c r="J526" i="12" s="1"/>
  <c r="O525" i="12"/>
  <c r="G525" i="12"/>
  <c r="J525" i="12" s="1"/>
  <c r="O524" i="12"/>
  <c r="G524" i="12"/>
  <c r="J524" i="12" s="1"/>
  <c r="O523" i="12"/>
  <c r="G523" i="12"/>
  <c r="J523" i="12" s="1"/>
  <c r="D523" i="12" s="1"/>
  <c r="O522" i="12"/>
  <c r="G522" i="12"/>
  <c r="J522" i="12" s="1"/>
  <c r="O521" i="12"/>
  <c r="G521" i="12"/>
  <c r="J521" i="12" s="1"/>
  <c r="O520" i="12"/>
  <c r="G520" i="12"/>
  <c r="J520" i="12" s="1"/>
  <c r="D520" i="12" s="1"/>
  <c r="O519" i="12"/>
  <c r="G519" i="12"/>
  <c r="J519" i="12" s="1"/>
  <c r="D519" i="12" s="1"/>
  <c r="O518" i="12"/>
  <c r="G518" i="12"/>
  <c r="J518" i="12" s="1"/>
  <c r="O517" i="12"/>
  <c r="G517" i="12"/>
  <c r="J517" i="12" s="1"/>
  <c r="D517" i="12" s="1"/>
  <c r="O516" i="12"/>
  <c r="G516" i="12"/>
  <c r="J516" i="12" s="1"/>
  <c r="D516" i="12" s="1"/>
  <c r="O515" i="12"/>
  <c r="G515" i="12"/>
  <c r="J515" i="12" s="1"/>
  <c r="D515" i="12" s="1"/>
  <c r="O514" i="12"/>
  <c r="G514" i="12"/>
  <c r="J514" i="12" s="1"/>
  <c r="D514" i="12" s="1"/>
  <c r="O513" i="12"/>
  <c r="G513" i="12"/>
  <c r="J513" i="12" s="1"/>
  <c r="O512" i="12"/>
  <c r="G512" i="12"/>
  <c r="J512" i="12" s="1"/>
  <c r="O511" i="12"/>
  <c r="J511" i="12"/>
  <c r="D511" i="12" s="1"/>
  <c r="G511" i="12"/>
  <c r="O510" i="12"/>
  <c r="G510" i="12"/>
  <c r="J510" i="12" s="1"/>
  <c r="O509" i="12"/>
  <c r="G509" i="12"/>
  <c r="J509" i="12" s="1"/>
  <c r="O508" i="12"/>
  <c r="G508" i="12"/>
  <c r="J508" i="12" s="1"/>
  <c r="O507" i="12"/>
  <c r="G507" i="12"/>
  <c r="J507" i="12" s="1"/>
  <c r="O506" i="12"/>
  <c r="J506" i="12"/>
  <c r="G506" i="12"/>
  <c r="O505" i="12"/>
  <c r="G505" i="12"/>
  <c r="J505" i="12" s="1"/>
  <c r="O504" i="12"/>
  <c r="G504" i="12"/>
  <c r="J504" i="12" s="1"/>
  <c r="D504" i="12" s="1"/>
  <c r="O503" i="12"/>
  <c r="G503" i="12"/>
  <c r="J503" i="12" s="1"/>
  <c r="D503" i="12" s="1"/>
  <c r="O502" i="12"/>
  <c r="G502" i="12"/>
  <c r="J502" i="12" s="1"/>
  <c r="O501" i="12"/>
  <c r="G501" i="12"/>
  <c r="J501" i="12" s="1"/>
  <c r="O500" i="12"/>
  <c r="G500" i="12"/>
  <c r="J500" i="12" s="1"/>
  <c r="O499" i="12"/>
  <c r="G499" i="12"/>
  <c r="J499" i="12" s="1"/>
  <c r="O498" i="12"/>
  <c r="J498" i="12"/>
  <c r="D498" i="12" s="1"/>
  <c r="G498" i="12"/>
  <c r="O497" i="12"/>
  <c r="G497" i="12"/>
  <c r="J497" i="12" s="1"/>
  <c r="D497" i="12" s="1"/>
  <c r="O496" i="12"/>
  <c r="G496" i="12"/>
  <c r="J496" i="12" s="1"/>
  <c r="D496" i="12" s="1"/>
  <c r="O495" i="12"/>
  <c r="G495" i="12"/>
  <c r="J495" i="12" s="1"/>
  <c r="O494" i="12"/>
  <c r="G494" i="12"/>
  <c r="J494" i="12" s="1"/>
  <c r="O493" i="12"/>
  <c r="G493" i="12"/>
  <c r="J493" i="12" s="1"/>
  <c r="D493" i="12" s="1"/>
  <c r="O492" i="12"/>
  <c r="J492" i="12"/>
  <c r="G492" i="12"/>
  <c r="O491" i="12"/>
  <c r="J491" i="12"/>
  <c r="D491" i="12" s="1"/>
  <c r="G491" i="12"/>
  <c r="O490" i="12"/>
  <c r="G490" i="12"/>
  <c r="J490" i="12" s="1"/>
  <c r="D490" i="12" s="1"/>
  <c r="O489" i="12"/>
  <c r="G489" i="12"/>
  <c r="J489" i="12" s="1"/>
  <c r="O488" i="12"/>
  <c r="G488" i="12"/>
  <c r="J488" i="12" s="1"/>
  <c r="O487" i="12"/>
  <c r="G487" i="12"/>
  <c r="J487" i="12" s="1"/>
  <c r="O486" i="12"/>
  <c r="J486" i="12"/>
  <c r="G486" i="12"/>
  <c r="O485" i="12"/>
  <c r="G485" i="12"/>
  <c r="J485" i="12" s="1"/>
  <c r="O484" i="12"/>
  <c r="G484" i="12"/>
  <c r="J484" i="12" s="1"/>
  <c r="O483" i="12"/>
  <c r="J483" i="12"/>
  <c r="G483" i="12"/>
  <c r="O482" i="12"/>
  <c r="G482" i="12"/>
  <c r="J482" i="12" s="1"/>
  <c r="O481" i="12"/>
  <c r="G481" i="12"/>
  <c r="J481" i="12" s="1"/>
  <c r="O480" i="12"/>
  <c r="G480" i="12"/>
  <c r="J480" i="12" s="1"/>
  <c r="O479" i="12"/>
  <c r="J479" i="12"/>
  <c r="D479" i="12" s="1"/>
  <c r="G479" i="12"/>
  <c r="O478" i="12"/>
  <c r="G478" i="12"/>
  <c r="J478" i="12" s="1"/>
  <c r="D478" i="12" s="1"/>
  <c r="O477" i="12"/>
  <c r="G477" i="12"/>
  <c r="J477" i="12" s="1"/>
  <c r="D477" i="12"/>
  <c r="O476" i="12"/>
  <c r="G476" i="12"/>
  <c r="J476" i="12" s="1"/>
  <c r="O475" i="12"/>
  <c r="G475" i="12"/>
  <c r="J475" i="12" s="1"/>
  <c r="D475" i="12" s="1"/>
  <c r="O474" i="12"/>
  <c r="G474" i="12"/>
  <c r="J474" i="12" s="1"/>
  <c r="D474" i="12" s="1"/>
  <c r="O473" i="12"/>
  <c r="G473" i="12"/>
  <c r="J473" i="12" s="1"/>
  <c r="D473" i="12" s="1"/>
  <c r="O472" i="12"/>
  <c r="G472" i="12"/>
  <c r="J472" i="12" s="1"/>
  <c r="O471" i="12"/>
  <c r="G471" i="12"/>
  <c r="J471" i="12" s="1"/>
  <c r="O470" i="12"/>
  <c r="G470" i="12"/>
  <c r="J470" i="12" s="1"/>
  <c r="O469" i="12"/>
  <c r="J469" i="12"/>
  <c r="G469" i="12"/>
  <c r="O468" i="12"/>
  <c r="G468" i="12"/>
  <c r="J468" i="12" s="1"/>
  <c r="O467" i="12"/>
  <c r="G467" i="12"/>
  <c r="J467" i="12" s="1"/>
  <c r="D467" i="12" s="1"/>
  <c r="O466" i="12"/>
  <c r="G466" i="12"/>
  <c r="J466" i="12" s="1"/>
  <c r="D466" i="12" s="1"/>
  <c r="O465" i="12"/>
  <c r="G465" i="12"/>
  <c r="J465" i="12" s="1"/>
  <c r="O464" i="12"/>
  <c r="G464" i="12"/>
  <c r="J464" i="12" s="1"/>
  <c r="O463" i="12"/>
  <c r="G463" i="12"/>
  <c r="J463" i="12" s="1"/>
  <c r="D463" i="12" s="1"/>
  <c r="O462" i="12"/>
  <c r="G462" i="12"/>
  <c r="J462" i="12" s="1"/>
  <c r="O461" i="12"/>
  <c r="G461" i="12"/>
  <c r="J461" i="12" s="1"/>
  <c r="O460" i="12"/>
  <c r="G460" i="12"/>
  <c r="J460" i="12" s="1"/>
  <c r="D460" i="12" s="1"/>
  <c r="O459" i="12"/>
  <c r="G459" i="12"/>
  <c r="J459" i="12" s="1"/>
  <c r="D459" i="12" s="1"/>
  <c r="O458" i="12"/>
  <c r="G458" i="12"/>
  <c r="J458" i="12" s="1"/>
  <c r="O457" i="12"/>
  <c r="G457" i="12"/>
  <c r="J457" i="12" s="1"/>
  <c r="O456" i="12"/>
  <c r="G456" i="12"/>
  <c r="J456" i="12" s="1"/>
  <c r="O455" i="12"/>
  <c r="G455" i="12"/>
  <c r="J455" i="12" s="1"/>
  <c r="D455" i="12" s="1"/>
  <c r="O454" i="12"/>
  <c r="G454" i="12"/>
  <c r="J454" i="12" s="1"/>
  <c r="O453" i="12"/>
  <c r="G453" i="12"/>
  <c r="J453" i="12" s="1"/>
  <c r="O452" i="12"/>
  <c r="G452" i="12"/>
  <c r="J452" i="12" s="1"/>
  <c r="O451" i="12"/>
  <c r="G451" i="12"/>
  <c r="J451" i="12" s="1"/>
  <c r="D451" i="12" s="1"/>
  <c r="O450" i="12"/>
  <c r="G450" i="12"/>
  <c r="J450" i="12" s="1"/>
  <c r="D450" i="12" s="1"/>
  <c r="O449" i="12"/>
  <c r="G449" i="12"/>
  <c r="J449" i="12" s="1"/>
  <c r="D449" i="12" s="1"/>
  <c r="O448" i="12"/>
  <c r="G448" i="12"/>
  <c r="J448" i="12" s="1"/>
  <c r="O447" i="12"/>
  <c r="G447" i="12"/>
  <c r="J447" i="12" s="1"/>
  <c r="D447" i="12" s="1"/>
  <c r="O446" i="12"/>
  <c r="G446" i="12"/>
  <c r="J446" i="12" s="1"/>
  <c r="O445" i="12"/>
  <c r="G445" i="12"/>
  <c r="J445" i="12" s="1"/>
  <c r="D445" i="12" s="1"/>
  <c r="O444" i="12"/>
  <c r="G444" i="12"/>
  <c r="J444" i="12" s="1"/>
  <c r="O443" i="12"/>
  <c r="G443" i="12"/>
  <c r="J443" i="12" s="1"/>
  <c r="O442" i="12"/>
  <c r="G442" i="12"/>
  <c r="J442" i="12" s="1"/>
  <c r="O441" i="12"/>
  <c r="G441" i="12"/>
  <c r="J441" i="12" s="1"/>
  <c r="O440" i="12"/>
  <c r="G440" i="12"/>
  <c r="J440" i="12" s="1"/>
  <c r="O439" i="12"/>
  <c r="G439" i="12"/>
  <c r="J439" i="12" s="1"/>
  <c r="D439" i="12"/>
  <c r="O438" i="12"/>
  <c r="G438" i="12"/>
  <c r="J438" i="12" s="1"/>
  <c r="D438" i="12" s="1"/>
  <c r="O437" i="12"/>
  <c r="G437" i="12"/>
  <c r="J437" i="12" s="1"/>
  <c r="O436" i="12"/>
  <c r="G436" i="12"/>
  <c r="J436" i="12" s="1"/>
  <c r="O435" i="12"/>
  <c r="G435" i="12"/>
  <c r="J435" i="12" s="1"/>
  <c r="O434" i="12"/>
  <c r="G434" i="12"/>
  <c r="J434" i="12" s="1"/>
  <c r="D434" i="12" s="1"/>
  <c r="O433" i="12"/>
  <c r="G433" i="12"/>
  <c r="J433" i="12" s="1"/>
  <c r="O432" i="12"/>
  <c r="G432" i="12"/>
  <c r="J432" i="12" s="1"/>
  <c r="D432" i="12" s="1"/>
  <c r="O431" i="12"/>
  <c r="G431" i="12"/>
  <c r="J431" i="12" s="1"/>
  <c r="D431" i="12" s="1"/>
  <c r="O430" i="12"/>
  <c r="G430" i="12"/>
  <c r="J430" i="12" s="1"/>
  <c r="D430" i="12" s="1"/>
  <c r="O429" i="12"/>
  <c r="G429" i="12"/>
  <c r="J429" i="12" s="1"/>
  <c r="O428" i="12"/>
  <c r="G428" i="12"/>
  <c r="J428" i="12" s="1"/>
  <c r="D428" i="12" s="1"/>
  <c r="O427" i="12"/>
  <c r="G427" i="12"/>
  <c r="J427" i="12" s="1"/>
  <c r="O426" i="12"/>
  <c r="G426" i="12"/>
  <c r="J426" i="12" s="1"/>
  <c r="O425" i="12"/>
  <c r="G425" i="12"/>
  <c r="J425" i="12" s="1"/>
  <c r="D425" i="12" s="1"/>
  <c r="O424" i="12"/>
  <c r="G424" i="12"/>
  <c r="J424" i="12" s="1"/>
  <c r="D424" i="12" s="1"/>
  <c r="O423" i="12"/>
  <c r="G423" i="12"/>
  <c r="J423" i="12" s="1"/>
  <c r="D423" i="12" s="1"/>
  <c r="O422" i="12"/>
  <c r="G422" i="12"/>
  <c r="J422" i="12" s="1"/>
  <c r="D422" i="12" s="1"/>
  <c r="O421" i="12"/>
  <c r="G421" i="12"/>
  <c r="J421" i="12" s="1"/>
  <c r="O420" i="12"/>
  <c r="G420" i="12"/>
  <c r="J420" i="12" s="1"/>
  <c r="O419" i="12"/>
  <c r="G419" i="12"/>
  <c r="J419" i="12" s="1"/>
  <c r="O418" i="12"/>
  <c r="G418" i="12"/>
  <c r="J418" i="12" s="1"/>
  <c r="D418" i="12" s="1"/>
  <c r="O417" i="12"/>
  <c r="G417" i="12"/>
  <c r="J417" i="12" s="1"/>
  <c r="O416" i="12"/>
  <c r="G416" i="12"/>
  <c r="J416" i="12" s="1"/>
  <c r="O415" i="12"/>
  <c r="G415" i="12"/>
  <c r="J415" i="12" s="1"/>
  <c r="O414" i="12"/>
  <c r="G414" i="12"/>
  <c r="J414" i="12" s="1"/>
  <c r="D414" i="12" s="1"/>
  <c r="O413" i="12"/>
  <c r="G413" i="12"/>
  <c r="J413" i="12" s="1"/>
  <c r="O412" i="12"/>
  <c r="G412" i="12"/>
  <c r="J412" i="12" s="1"/>
  <c r="O411" i="12"/>
  <c r="G411" i="12"/>
  <c r="J411" i="12" s="1"/>
  <c r="D411" i="12" s="1"/>
  <c r="O410" i="12"/>
  <c r="G410" i="12"/>
  <c r="J410" i="12" s="1"/>
  <c r="O409" i="12"/>
  <c r="G409" i="12"/>
  <c r="J409" i="12" s="1"/>
  <c r="O408" i="12"/>
  <c r="G408" i="12"/>
  <c r="J408" i="12" s="1"/>
  <c r="D408" i="12" s="1"/>
  <c r="O407" i="12"/>
  <c r="G407" i="12"/>
  <c r="J407" i="12" s="1"/>
  <c r="D407" i="12" s="1"/>
  <c r="O406" i="12"/>
  <c r="G406" i="12"/>
  <c r="J406" i="12" s="1"/>
  <c r="D406" i="12" s="1"/>
  <c r="O405" i="12"/>
  <c r="G405" i="12"/>
  <c r="J405" i="12" s="1"/>
  <c r="O404" i="12"/>
  <c r="G404" i="12"/>
  <c r="J404" i="12" s="1"/>
  <c r="O403" i="12"/>
  <c r="G403" i="12"/>
  <c r="J403" i="12" s="1"/>
  <c r="O402" i="12"/>
  <c r="J402" i="12"/>
  <c r="D402" i="12" s="1"/>
  <c r="G402" i="12"/>
  <c r="O401" i="12"/>
  <c r="G401" i="12"/>
  <c r="J401" i="12" s="1"/>
  <c r="O400" i="12"/>
  <c r="G400" i="12"/>
  <c r="J400" i="12" s="1"/>
  <c r="D400" i="12" s="1"/>
  <c r="O399" i="12"/>
  <c r="G399" i="12"/>
  <c r="J399" i="12" s="1"/>
  <c r="D399" i="12" s="1"/>
  <c r="O398" i="12"/>
  <c r="G398" i="12"/>
  <c r="J398" i="12" s="1"/>
  <c r="O397" i="12"/>
  <c r="G397" i="12"/>
  <c r="J397" i="12" s="1"/>
  <c r="O396" i="12"/>
  <c r="G396" i="12"/>
  <c r="J396" i="12" s="1"/>
  <c r="O395" i="12"/>
  <c r="J395" i="12"/>
  <c r="D395" i="12" s="1"/>
  <c r="G395" i="12"/>
  <c r="O394" i="12"/>
  <c r="G394" i="12"/>
  <c r="J394" i="12" s="1"/>
  <c r="D394" i="12" s="1"/>
  <c r="O393" i="12"/>
  <c r="G393" i="12"/>
  <c r="J393" i="12" s="1"/>
  <c r="D393" i="12" s="1"/>
  <c r="O392" i="12"/>
  <c r="G392" i="12"/>
  <c r="J392" i="12" s="1"/>
  <c r="O391" i="12"/>
  <c r="G391" i="12"/>
  <c r="J391" i="12" s="1"/>
  <c r="D391" i="12"/>
  <c r="O390" i="12"/>
  <c r="G390" i="12"/>
  <c r="J390" i="12" s="1"/>
  <c r="D390" i="12" s="1"/>
  <c r="O389" i="12"/>
  <c r="G389" i="12"/>
  <c r="J389" i="12" s="1"/>
  <c r="O388" i="12"/>
  <c r="G388" i="12"/>
  <c r="J388" i="12" s="1"/>
  <c r="O387" i="12"/>
  <c r="G387" i="12"/>
  <c r="J387" i="12" s="1"/>
  <c r="O386" i="12"/>
  <c r="G386" i="12"/>
  <c r="J386" i="12" s="1"/>
  <c r="D386" i="12" s="1"/>
  <c r="O385" i="12"/>
  <c r="G385" i="12"/>
  <c r="J385" i="12" s="1"/>
  <c r="O384" i="12"/>
  <c r="G384" i="12"/>
  <c r="J384" i="12" s="1"/>
  <c r="D384" i="12" s="1"/>
  <c r="O383" i="12"/>
  <c r="G383" i="12"/>
  <c r="J383" i="12" s="1"/>
  <c r="D383" i="12" s="1"/>
  <c r="O382" i="12"/>
  <c r="G382" i="12"/>
  <c r="J382" i="12" s="1"/>
  <c r="D382" i="12" s="1"/>
  <c r="O381" i="12"/>
  <c r="G381" i="12"/>
  <c r="J381" i="12" s="1"/>
  <c r="O380" i="12"/>
  <c r="G380" i="12"/>
  <c r="J380" i="12" s="1"/>
  <c r="O379" i="12"/>
  <c r="G379" i="12"/>
  <c r="J379" i="12" s="1"/>
  <c r="O378" i="12"/>
  <c r="G378" i="12"/>
  <c r="J378" i="12" s="1"/>
  <c r="O377" i="12"/>
  <c r="J377" i="12"/>
  <c r="D377" i="12" s="1"/>
  <c r="G377" i="12"/>
  <c r="O376" i="12"/>
  <c r="G376" i="12"/>
  <c r="J376" i="12" s="1"/>
  <c r="D376" i="12" s="1"/>
  <c r="O375" i="12"/>
  <c r="G375" i="12"/>
  <c r="J375" i="12" s="1"/>
  <c r="O374" i="12"/>
  <c r="J374" i="12"/>
  <c r="D374" i="12" s="1"/>
  <c r="G374" i="12"/>
  <c r="O373" i="12"/>
  <c r="G373" i="12"/>
  <c r="J373" i="12" s="1"/>
  <c r="O372" i="12"/>
  <c r="G372" i="12"/>
  <c r="J372" i="12" s="1"/>
  <c r="O371" i="12"/>
  <c r="G371" i="12"/>
  <c r="J371" i="12" s="1"/>
  <c r="D371" i="12" s="1"/>
  <c r="O370" i="12"/>
  <c r="G370" i="12"/>
  <c r="J370" i="12" s="1"/>
  <c r="D370" i="12" s="1"/>
  <c r="O369" i="12"/>
  <c r="G369" i="12"/>
  <c r="J369" i="12" s="1"/>
  <c r="O368" i="12"/>
  <c r="G368" i="12"/>
  <c r="J368" i="12" s="1"/>
  <c r="O367" i="12"/>
  <c r="G367" i="12"/>
  <c r="J367" i="12" s="1"/>
  <c r="O366" i="12"/>
  <c r="G366" i="12"/>
  <c r="J366" i="12" s="1"/>
  <c r="O365" i="12"/>
  <c r="G365" i="12"/>
  <c r="J365" i="12" s="1"/>
  <c r="D365" i="12" s="1"/>
  <c r="O364" i="12"/>
  <c r="G364" i="12"/>
  <c r="J364" i="12" s="1"/>
  <c r="D364" i="12" s="1"/>
  <c r="O363" i="12"/>
  <c r="G363" i="12"/>
  <c r="J363" i="12" s="1"/>
  <c r="D363" i="12" s="1"/>
  <c r="O362" i="12"/>
  <c r="G362" i="12"/>
  <c r="J362" i="12" s="1"/>
  <c r="D362" i="12" s="1"/>
  <c r="O361" i="12"/>
  <c r="G361" i="12"/>
  <c r="J361" i="12" s="1"/>
  <c r="O360" i="12"/>
  <c r="G360" i="12"/>
  <c r="J360" i="12" s="1"/>
  <c r="D360" i="12" s="1"/>
  <c r="O359" i="12"/>
  <c r="G359" i="12"/>
  <c r="J359" i="12" s="1"/>
  <c r="O358" i="12"/>
  <c r="G358" i="12"/>
  <c r="J358" i="12" s="1"/>
  <c r="D358" i="12" s="1"/>
  <c r="O357" i="12"/>
  <c r="G357" i="12"/>
  <c r="J357" i="12" s="1"/>
  <c r="O356" i="12"/>
  <c r="G356" i="12"/>
  <c r="J356" i="12" s="1"/>
  <c r="O355" i="12"/>
  <c r="G355" i="12"/>
  <c r="J355" i="12" s="1"/>
  <c r="O354" i="12"/>
  <c r="G354" i="12"/>
  <c r="J354" i="12" s="1"/>
  <c r="O353" i="12"/>
  <c r="G353" i="12"/>
  <c r="J353" i="12" s="1"/>
  <c r="D353" i="12" s="1"/>
  <c r="O352" i="12"/>
  <c r="G352" i="12"/>
  <c r="J352" i="12" s="1"/>
  <c r="D352" i="12" s="1"/>
  <c r="O351" i="12"/>
  <c r="G351" i="12"/>
  <c r="J351" i="12" s="1"/>
  <c r="D351" i="12" s="1"/>
  <c r="O350" i="12"/>
  <c r="G350" i="12"/>
  <c r="J350" i="12" s="1"/>
  <c r="D350" i="12" s="1"/>
  <c r="O349" i="12"/>
  <c r="G349" i="12"/>
  <c r="J349" i="12" s="1"/>
  <c r="O348" i="12"/>
  <c r="G348" i="12"/>
  <c r="J348" i="12" s="1"/>
  <c r="D348" i="12" s="1"/>
  <c r="O347" i="12"/>
  <c r="G347" i="12"/>
  <c r="J347" i="12" s="1"/>
  <c r="O346" i="12"/>
  <c r="G346" i="12"/>
  <c r="J346" i="12" s="1"/>
  <c r="D346" i="12" s="1"/>
  <c r="O345" i="12"/>
  <c r="G345" i="12"/>
  <c r="J345" i="12" s="1"/>
  <c r="O344" i="12"/>
  <c r="G344" i="12"/>
  <c r="J344" i="12" s="1"/>
  <c r="O343" i="12"/>
  <c r="G343" i="12"/>
  <c r="J343" i="12" s="1"/>
  <c r="O342" i="12"/>
  <c r="G342" i="12"/>
  <c r="J342" i="12" s="1"/>
  <c r="D342" i="12" s="1"/>
  <c r="O341" i="12"/>
  <c r="G341" i="12"/>
  <c r="J341" i="12" s="1"/>
  <c r="D341" i="12" s="1"/>
  <c r="O340" i="12"/>
  <c r="G340" i="12"/>
  <c r="J340" i="12" s="1"/>
  <c r="D340" i="12" s="1"/>
  <c r="O339" i="12"/>
  <c r="G339" i="12"/>
  <c r="J339" i="12" s="1"/>
  <c r="O338" i="12"/>
  <c r="G338" i="12"/>
  <c r="J338" i="12" s="1"/>
  <c r="O337" i="12"/>
  <c r="G337" i="12"/>
  <c r="J337" i="12" s="1"/>
  <c r="D337" i="12" s="1"/>
  <c r="O336" i="12"/>
  <c r="G336" i="12"/>
  <c r="J336" i="12" s="1"/>
  <c r="D336" i="12" s="1"/>
  <c r="O335" i="12"/>
  <c r="G335" i="12"/>
  <c r="J335" i="12" s="1"/>
  <c r="D335" i="12" s="1"/>
  <c r="O334" i="12"/>
  <c r="G334" i="12"/>
  <c r="J334" i="12" s="1"/>
  <c r="D334" i="12" s="1"/>
  <c r="O333" i="12"/>
  <c r="G333" i="12"/>
  <c r="J333" i="12" s="1"/>
  <c r="O332" i="12"/>
  <c r="G332" i="12"/>
  <c r="J332" i="12" s="1"/>
  <c r="O331" i="12"/>
  <c r="G331" i="12"/>
  <c r="J331" i="12" s="1"/>
  <c r="D331" i="12" s="1"/>
  <c r="O330" i="12"/>
  <c r="G330" i="12"/>
  <c r="J330" i="12" s="1"/>
  <c r="O329" i="12"/>
  <c r="G329" i="12"/>
  <c r="J329" i="12" s="1"/>
  <c r="O328" i="12"/>
  <c r="G328" i="12"/>
  <c r="J328" i="12" s="1"/>
  <c r="D328" i="12" s="1"/>
  <c r="O327" i="12"/>
  <c r="G327" i="12"/>
  <c r="J327" i="12" s="1"/>
  <c r="D327" i="12" s="1"/>
  <c r="O326" i="12"/>
  <c r="G326" i="12"/>
  <c r="J326" i="12" s="1"/>
  <c r="D326" i="12" s="1"/>
  <c r="O325" i="12"/>
  <c r="G325" i="12"/>
  <c r="J325" i="12" s="1"/>
  <c r="O324" i="12"/>
  <c r="G324" i="12"/>
  <c r="J324" i="12" s="1"/>
  <c r="O323" i="12"/>
  <c r="G323" i="12"/>
  <c r="J323" i="12" s="1"/>
  <c r="O322" i="12"/>
  <c r="G322" i="12"/>
  <c r="J322" i="12" s="1"/>
  <c r="D322" i="12" s="1"/>
  <c r="O321" i="12"/>
  <c r="G321" i="12"/>
  <c r="J321" i="12" s="1"/>
  <c r="O320" i="12"/>
  <c r="G320" i="12"/>
  <c r="J320" i="12" s="1"/>
  <c r="O319" i="12"/>
  <c r="G319" i="12"/>
  <c r="J319" i="12" s="1"/>
  <c r="D319" i="12" s="1"/>
  <c r="O318" i="12"/>
  <c r="J318" i="12"/>
  <c r="D318" i="12" s="1"/>
  <c r="G318" i="12"/>
  <c r="O317" i="12"/>
  <c r="J317" i="12"/>
  <c r="D317" i="12" s="1"/>
  <c r="G317" i="12"/>
  <c r="O316" i="12"/>
  <c r="G316" i="12"/>
  <c r="J316" i="12" s="1"/>
  <c r="D316" i="12" s="1"/>
  <c r="O315" i="12"/>
  <c r="J315" i="12"/>
  <c r="D315" i="12" s="1"/>
  <c r="G315" i="12"/>
  <c r="O314" i="12"/>
  <c r="G314" i="12"/>
  <c r="J314" i="12" s="1"/>
  <c r="O313" i="12"/>
  <c r="G313" i="12"/>
  <c r="J313" i="12" s="1"/>
  <c r="O312" i="12"/>
  <c r="G312" i="12"/>
  <c r="J312" i="12" s="1"/>
  <c r="O311" i="12"/>
  <c r="G311" i="12"/>
  <c r="J311" i="12" s="1"/>
  <c r="O310" i="12"/>
  <c r="G310" i="12"/>
  <c r="J310" i="12" s="1"/>
  <c r="O309" i="12"/>
  <c r="G309" i="12"/>
  <c r="J309" i="12" s="1"/>
  <c r="O308" i="12"/>
  <c r="G308" i="12"/>
  <c r="J308" i="12" s="1"/>
  <c r="O307" i="12"/>
  <c r="G307" i="12"/>
  <c r="J307" i="12" s="1"/>
  <c r="D307" i="12" s="1"/>
  <c r="O306" i="12"/>
  <c r="G306" i="12"/>
  <c r="J306" i="12" s="1"/>
  <c r="O305" i="12"/>
  <c r="G305" i="12"/>
  <c r="J305" i="12" s="1"/>
  <c r="D305" i="12" s="1"/>
  <c r="O304" i="12"/>
  <c r="G304" i="12"/>
  <c r="J304" i="12" s="1"/>
  <c r="O303" i="12"/>
  <c r="G303" i="12"/>
  <c r="J303" i="12" s="1"/>
  <c r="D303" i="12" s="1"/>
  <c r="O302" i="12"/>
  <c r="G302" i="12"/>
  <c r="J302" i="12" s="1"/>
  <c r="D302" i="12" s="1"/>
  <c r="O301" i="12"/>
  <c r="G301" i="12"/>
  <c r="J301" i="12" s="1"/>
  <c r="O300" i="12"/>
  <c r="G300" i="12"/>
  <c r="J300" i="12" s="1"/>
  <c r="O299" i="12"/>
  <c r="G299" i="12"/>
  <c r="J299" i="12" s="1"/>
  <c r="O298" i="12"/>
  <c r="G298" i="12"/>
  <c r="J298" i="12" s="1"/>
  <c r="D298" i="12" s="1"/>
  <c r="O297" i="12"/>
  <c r="G297" i="12"/>
  <c r="J297" i="12" s="1"/>
  <c r="D297" i="12" s="1"/>
  <c r="O296" i="12"/>
  <c r="J296" i="12"/>
  <c r="D296" i="12" s="1"/>
  <c r="G296" i="12"/>
  <c r="O295" i="12"/>
  <c r="G295" i="12"/>
  <c r="J295" i="12" s="1"/>
  <c r="D295" i="12" s="1"/>
  <c r="O294" i="12"/>
  <c r="G294" i="12"/>
  <c r="J294" i="12" s="1"/>
  <c r="O293" i="12"/>
  <c r="G293" i="12"/>
  <c r="J293" i="12" s="1"/>
  <c r="O292" i="12"/>
  <c r="G292" i="12"/>
  <c r="J292" i="12" s="1"/>
  <c r="O291" i="12"/>
  <c r="G291" i="12"/>
  <c r="J291" i="12" s="1"/>
  <c r="O290" i="12"/>
  <c r="G290" i="12"/>
  <c r="J290" i="12" s="1"/>
  <c r="O289" i="12"/>
  <c r="G289" i="12"/>
  <c r="J289" i="12" s="1"/>
  <c r="D289" i="12" s="1"/>
  <c r="O288" i="12"/>
  <c r="G288" i="12"/>
  <c r="J288" i="12" s="1"/>
  <c r="O287" i="12"/>
  <c r="G287" i="12"/>
  <c r="J287" i="12" s="1"/>
  <c r="D287" i="12" s="1"/>
  <c r="O286" i="12"/>
  <c r="G286" i="12"/>
  <c r="J286" i="12" s="1"/>
  <c r="D286" i="12" s="1"/>
  <c r="O285" i="12"/>
  <c r="G285" i="12"/>
  <c r="J285" i="12" s="1"/>
  <c r="O284" i="12"/>
  <c r="G284" i="12"/>
  <c r="J284" i="12" s="1"/>
  <c r="D284" i="12" s="1"/>
  <c r="O283" i="12"/>
  <c r="J283" i="12"/>
  <c r="D283" i="12" s="1"/>
  <c r="G283" i="12"/>
  <c r="O282" i="12"/>
  <c r="G282" i="12"/>
  <c r="J282" i="12" s="1"/>
  <c r="O281" i="12"/>
  <c r="G281" i="12"/>
  <c r="J281" i="12" s="1"/>
  <c r="D281" i="12" s="1"/>
  <c r="O280" i="12"/>
  <c r="G280" i="12"/>
  <c r="J280" i="12" s="1"/>
  <c r="O279" i="12"/>
  <c r="G279" i="12"/>
  <c r="J279" i="12" s="1"/>
  <c r="D279" i="12" s="1"/>
  <c r="O278" i="12"/>
  <c r="G278" i="12"/>
  <c r="J278" i="12" s="1"/>
  <c r="O277" i="12"/>
  <c r="G277" i="12"/>
  <c r="J277" i="12" s="1"/>
  <c r="D277" i="12" s="1"/>
  <c r="O276" i="12"/>
  <c r="G276" i="12"/>
  <c r="J276" i="12" s="1"/>
  <c r="O275" i="12"/>
  <c r="G275" i="12"/>
  <c r="J275" i="12" s="1"/>
  <c r="O274" i="12"/>
  <c r="G274" i="12"/>
  <c r="J274" i="12" s="1"/>
  <c r="O273" i="12"/>
  <c r="G273" i="12"/>
  <c r="J273" i="12" s="1"/>
  <c r="O272" i="12"/>
  <c r="G272" i="12"/>
  <c r="J272" i="12" s="1"/>
  <c r="O271" i="12"/>
  <c r="G271" i="12"/>
  <c r="J271" i="12" s="1"/>
  <c r="O270" i="12"/>
  <c r="G270" i="12"/>
  <c r="J270" i="12" s="1"/>
  <c r="O269" i="12"/>
  <c r="G269" i="12"/>
  <c r="J269" i="12" s="1"/>
  <c r="D269" i="12" s="1"/>
  <c r="O268" i="12"/>
  <c r="G268" i="12"/>
  <c r="J268" i="12" s="1"/>
  <c r="O267" i="12"/>
  <c r="J267" i="12"/>
  <c r="G267" i="12"/>
  <c r="O266" i="12"/>
  <c r="G266" i="12"/>
  <c r="J266" i="12" s="1"/>
  <c r="D266" i="12" s="1"/>
  <c r="O265" i="12"/>
  <c r="J265" i="12"/>
  <c r="D265" i="12" s="1"/>
  <c r="G265" i="12"/>
  <c r="O264" i="12"/>
  <c r="G264" i="12"/>
  <c r="J264" i="12" s="1"/>
  <c r="O263" i="12"/>
  <c r="G263" i="12"/>
  <c r="J263" i="12" s="1"/>
  <c r="D263" i="12"/>
  <c r="O262" i="12"/>
  <c r="G262" i="12"/>
  <c r="J262" i="12" s="1"/>
  <c r="D262" i="12" s="1"/>
  <c r="O261" i="12"/>
  <c r="J261" i="12"/>
  <c r="D261" i="12" s="1"/>
  <c r="G261" i="12"/>
  <c r="O260" i="12"/>
  <c r="G260" i="12"/>
  <c r="J260" i="12" s="1"/>
  <c r="D260" i="12" s="1"/>
  <c r="O259" i="12"/>
  <c r="G259" i="12"/>
  <c r="J259" i="12" s="1"/>
  <c r="O258" i="12"/>
  <c r="G258" i="12"/>
  <c r="J258" i="12" s="1"/>
  <c r="D258" i="12"/>
  <c r="O257" i="12"/>
  <c r="G257" i="12"/>
  <c r="J257" i="12" s="1"/>
  <c r="O256" i="12"/>
  <c r="G256" i="12"/>
  <c r="J256" i="12" s="1"/>
  <c r="D256" i="12" s="1"/>
  <c r="O255" i="12"/>
  <c r="G255" i="12"/>
  <c r="J255" i="12" s="1"/>
  <c r="D255" i="12" s="1"/>
  <c r="O254" i="12"/>
  <c r="G254" i="12"/>
  <c r="J254" i="12" s="1"/>
  <c r="D254" i="12" s="1"/>
  <c r="O253" i="12"/>
  <c r="G253" i="12"/>
  <c r="J253" i="12" s="1"/>
  <c r="D253" i="12" s="1"/>
  <c r="O252" i="12"/>
  <c r="G252" i="12"/>
  <c r="J252" i="12" s="1"/>
  <c r="D252" i="12" s="1"/>
  <c r="O251" i="12"/>
  <c r="G251" i="12"/>
  <c r="J251" i="12" s="1"/>
  <c r="O250" i="12"/>
  <c r="G250" i="12"/>
  <c r="J250" i="12" s="1"/>
  <c r="O249" i="12"/>
  <c r="G249" i="12"/>
  <c r="J249" i="12" s="1"/>
  <c r="O248" i="12"/>
  <c r="G248" i="12"/>
  <c r="J248" i="12" s="1"/>
  <c r="O247" i="12"/>
  <c r="G247" i="12"/>
  <c r="J247" i="12" s="1"/>
  <c r="D247" i="12" s="1"/>
  <c r="O246" i="12"/>
  <c r="G246" i="12"/>
  <c r="J246" i="12" s="1"/>
  <c r="O245" i="12"/>
  <c r="G245" i="12"/>
  <c r="J245" i="12" s="1"/>
  <c r="D245" i="12" s="1"/>
  <c r="O244" i="12"/>
  <c r="G244" i="12"/>
  <c r="J244" i="12" s="1"/>
  <c r="O243" i="12"/>
  <c r="G243" i="12"/>
  <c r="J243" i="12" s="1"/>
  <c r="O242" i="12"/>
  <c r="G242" i="12"/>
  <c r="J242" i="12" s="1"/>
  <c r="O241" i="12"/>
  <c r="G241" i="12"/>
  <c r="J241" i="12" s="1"/>
  <c r="O240" i="12"/>
  <c r="G240" i="12"/>
  <c r="J240" i="12" s="1"/>
  <c r="O239" i="12"/>
  <c r="G239" i="12"/>
  <c r="J239" i="12" s="1"/>
  <c r="O238" i="12"/>
  <c r="G238" i="12"/>
  <c r="J238" i="12" s="1"/>
  <c r="O237" i="12"/>
  <c r="G237" i="12"/>
  <c r="J237" i="12" s="1"/>
  <c r="D237" i="12" s="1"/>
  <c r="O236" i="12"/>
  <c r="G236" i="12"/>
  <c r="J236" i="12" s="1"/>
  <c r="D236" i="12" s="1"/>
  <c r="O235" i="12"/>
  <c r="G235" i="12"/>
  <c r="J235" i="12" s="1"/>
  <c r="O234" i="12"/>
  <c r="D234" i="12" s="1"/>
  <c r="G234" i="12"/>
  <c r="J234" i="12" s="1"/>
  <c r="O233" i="12"/>
  <c r="G233" i="12"/>
  <c r="J233" i="12" s="1"/>
  <c r="D233" i="12" s="1"/>
  <c r="O232" i="12"/>
  <c r="G232" i="12"/>
  <c r="J232" i="12" s="1"/>
  <c r="O231" i="12"/>
  <c r="G231" i="12"/>
  <c r="J231" i="12" s="1"/>
  <c r="O230" i="12"/>
  <c r="D230" i="12" s="1"/>
  <c r="G230" i="12"/>
  <c r="J230" i="12" s="1"/>
  <c r="O229" i="12"/>
  <c r="G229" i="12"/>
  <c r="J229" i="12" s="1"/>
  <c r="D229" i="12" s="1"/>
  <c r="O228" i="12"/>
  <c r="G228" i="12"/>
  <c r="J228" i="12" s="1"/>
  <c r="D228" i="12" s="1"/>
  <c r="O227" i="12"/>
  <c r="G227" i="12"/>
  <c r="J227" i="12" s="1"/>
  <c r="O226" i="12"/>
  <c r="D226" i="12" s="1"/>
  <c r="G226" i="12"/>
  <c r="J226" i="12" s="1"/>
  <c r="O225" i="12"/>
  <c r="G225" i="12"/>
  <c r="J225" i="12" s="1"/>
  <c r="O224" i="12"/>
  <c r="G224" i="12"/>
  <c r="J224" i="12" s="1"/>
  <c r="D224" i="12" s="1"/>
  <c r="O223" i="12"/>
  <c r="G223" i="12"/>
  <c r="J223" i="12" s="1"/>
  <c r="O222" i="12"/>
  <c r="G222" i="12"/>
  <c r="J222" i="12" s="1"/>
  <c r="O221" i="12"/>
  <c r="G221" i="12"/>
  <c r="J221" i="12" s="1"/>
  <c r="O220" i="12"/>
  <c r="G220" i="12"/>
  <c r="J220" i="12" s="1"/>
  <c r="D220" i="12" s="1"/>
  <c r="O219" i="12"/>
  <c r="G219" i="12"/>
  <c r="J219" i="12" s="1"/>
  <c r="O218" i="12"/>
  <c r="G218" i="12"/>
  <c r="J218" i="12" s="1"/>
  <c r="D218" i="12" s="1"/>
  <c r="O217" i="12"/>
  <c r="G217" i="12"/>
  <c r="J217" i="12" s="1"/>
  <c r="O216" i="12"/>
  <c r="G216" i="12"/>
  <c r="J216" i="12" s="1"/>
  <c r="O215" i="12"/>
  <c r="G215" i="12"/>
  <c r="J215" i="12" s="1"/>
  <c r="O214" i="12"/>
  <c r="G214" i="12"/>
  <c r="J214" i="12" s="1"/>
  <c r="O213" i="12"/>
  <c r="G213" i="12"/>
  <c r="J213" i="12" s="1"/>
  <c r="O212" i="12"/>
  <c r="G212" i="12"/>
  <c r="J212" i="12" s="1"/>
  <c r="O211" i="12"/>
  <c r="G211" i="12"/>
  <c r="J211" i="12" s="1"/>
  <c r="O210" i="12"/>
  <c r="G210" i="12"/>
  <c r="J210" i="12" s="1"/>
  <c r="D210" i="12" s="1"/>
  <c r="O209" i="12"/>
  <c r="G209" i="12"/>
  <c r="J209" i="12" s="1"/>
  <c r="O208" i="12"/>
  <c r="G208" i="12"/>
  <c r="J208" i="12" s="1"/>
  <c r="D208" i="12" s="1"/>
  <c r="O207" i="12"/>
  <c r="G207" i="12"/>
  <c r="J207" i="12" s="1"/>
  <c r="D207" i="12" s="1"/>
  <c r="O206" i="12"/>
  <c r="G206" i="12"/>
  <c r="J206" i="12" s="1"/>
  <c r="D206" i="12" s="1"/>
  <c r="O205" i="12"/>
  <c r="G205" i="12"/>
  <c r="J205" i="12" s="1"/>
  <c r="D205" i="12" s="1"/>
  <c r="O204" i="12"/>
  <c r="G204" i="12"/>
  <c r="J204" i="12" s="1"/>
  <c r="O203" i="12"/>
  <c r="G203" i="12"/>
  <c r="J203" i="12" s="1"/>
  <c r="D203" i="12" s="1"/>
  <c r="O202" i="12"/>
  <c r="G202" i="12"/>
  <c r="J202" i="12" s="1"/>
  <c r="D202" i="12" s="1"/>
  <c r="O201" i="12"/>
  <c r="G201" i="12"/>
  <c r="J201" i="12" s="1"/>
  <c r="O200" i="12"/>
  <c r="G200" i="12"/>
  <c r="J200" i="12" s="1"/>
  <c r="O199" i="12"/>
  <c r="G199" i="12"/>
  <c r="J199" i="12" s="1"/>
  <c r="D199" i="12" s="1"/>
  <c r="O198" i="12"/>
  <c r="G198" i="12"/>
  <c r="J198" i="12" s="1"/>
  <c r="D198" i="12" s="1"/>
  <c r="O197" i="12"/>
  <c r="G197" i="12"/>
  <c r="J197" i="12" s="1"/>
  <c r="O196" i="12"/>
  <c r="G196" i="12"/>
  <c r="J196" i="12" s="1"/>
  <c r="O195" i="12"/>
  <c r="G195" i="12"/>
  <c r="J195" i="12" s="1"/>
  <c r="O194" i="12"/>
  <c r="G194" i="12"/>
  <c r="J194" i="12" s="1"/>
  <c r="O193" i="12"/>
  <c r="G193" i="12"/>
  <c r="J193" i="12" s="1"/>
  <c r="O192" i="12"/>
  <c r="G192" i="12"/>
  <c r="J192" i="12" s="1"/>
  <c r="O191" i="12"/>
  <c r="G191" i="12"/>
  <c r="J191" i="12" s="1"/>
  <c r="O190" i="12"/>
  <c r="G190" i="12"/>
  <c r="J190" i="12" s="1"/>
  <c r="O189" i="12"/>
  <c r="G189" i="12"/>
  <c r="J189" i="12" s="1"/>
  <c r="O188" i="12"/>
  <c r="D188" i="12" s="1"/>
  <c r="G188" i="12"/>
  <c r="J188" i="12" s="1"/>
  <c r="O187" i="12"/>
  <c r="G187" i="12"/>
  <c r="J187" i="12" s="1"/>
  <c r="O186" i="12"/>
  <c r="G186" i="12"/>
  <c r="J186" i="12" s="1"/>
  <c r="D186" i="12" s="1"/>
  <c r="O185" i="12"/>
  <c r="G185" i="12"/>
  <c r="J185" i="12" s="1"/>
  <c r="D185" i="12" s="1"/>
  <c r="O184" i="12"/>
  <c r="G184" i="12"/>
  <c r="J184" i="12" s="1"/>
  <c r="D184" i="12" s="1"/>
  <c r="O183" i="12"/>
  <c r="G183" i="12"/>
  <c r="J183" i="12" s="1"/>
  <c r="O182" i="12"/>
  <c r="G182" i="12"/>
  <c r="J182" i="12" s="1"/>
  <c r="D182" i="12" s="1"/>
  <c r="O181" i="12"/>
  <c r="G181" i="12"/>
  <c r="J181" i="12" s="1"/>
  <c r="O180" i="12"/>
  <c r="G180" i="12"/>
  <c r="J180" i="12" s="1"/>
  <c r="O179" i="12"/>
  <c r="G179" i="12"/>
  <c r="J179" i="12" s="1"/>
  <c r="D179" i="12" s="1"/>
  <c r="O178" i="12"/>
  <c r="G178" i="12"/>
  <c r="J178" i="12" s="1"/>
  <c r="O177" i="12"/>
  <c r="G177" i="12"/>
  <c r="J177" i="12" s="1"/>
  <c r="O176" i="12"/>
  <c r="G176" i="12"/>
  <c r="J176" i="12" s="1"/>
  <c r="O175" i="12"/>
  <c r="G175" i="12"/>
  <c r="J175" i="12" s="1"/>
  <c r="D175" i="12" s="1"/>
  <c r="O174" i="12"/>
  <c r="D174" i="12" s="1"/>
  <c r="G174" i="12"/>
  <c r="J174" i="12" s="1"/>
  <c r="O173" i="12"/>
  <c r="G173" i="12"/>
  <c r="J173" i="12" s="1"/>
  <c r="O172" i="12"/>
  <c r="G172" i="12"/>
  <c r="J172" i="12" s="1"/>
  <c r="D172" i="12" s="1"/>
  <c r="O171" i="12"/>
  <c r="G171" i="12"/>
  <c r="J171" i="12" s="1"/>
  <c r="O170" i="12"/>
  <c r="G170" i="12"/>
  <c r="J170" i="12" s="1"/>
  <c r="D170" i="12" s="1"/>
  <c r="O169" i="12"/>
  <c r="G169" i="12"/>
  <c r="J169" i="12" s="1"/>
  <c r="D169" i="12" s="1"/>
  <c r="O168" i="12"/>
  <c r="G168" i="12"/>
  <c r="J168" i="12" s="1"/>
  <c r="O167" i="12"/>
  <c r="G167" i="12"/>
  <c r="J167" i="12" s="1"/>
  <c r="D167" i="12" s="1"/>
  <c r="O166" i="12"/>
  <c r="G166" i="12"/>
  <c r="J166" i="12" s="1"/>
  <c r="D166" i="12" s="1"/>
  <c r="O165" i="12"/>
  <c r="G165" i="12"/>
  <c r="J165" i="12" s="1"/>
  <c r="O164" i="12"/>
  <c r="D164" i="12" s="1"/>
  <c r="G164" i="12"/>
  <c r="J164" i="12" s="1"/>
  <c r="O163" i="12"/>
  <c r="G163" i="12"/>
  <c r="J163" i="12" s="1"/>
  <c r="O162" i="12"/>
  <c r="G162" i="12"/>
  <c r="J162" i="12" s="1"/>
  <c r="D162" i="12" s="1"/>
  <c r="O161" i="12"/>
  <c r="G161" i="12"/>
  <c r="J161" i="12" s="1"/>
  <c r="O160" i="12"/>
  <c r="G160" i="12"/>
  <c r="J160" i="12" s="1"/>
  <c r="O159" i="12"/>
  <c r="G159" i="12"/>
  <c r="J159" i="12" s="1"/>
  <c r="O158" i="12"/>
  <c r="G158" i="12"/>
  <c r="J158" i="12" s="1"/>
  <c r="O157" i="12"/>
  <c r="G157" i="12"/>
  <c r="J157" i="12" s="1"/>
  <c r="O156" i="12"/>
  <c r="G156" i="12"/>
  <c r="J156" i="12" s="1"/>
  <c r="D156" i="12"/>
  <c r="O155" i="12"/>
  <c r="G155" i="12"/>
  <c r="J155" i="12" s="1"/>
  <c r="O154" i="12"/>
  <c r="G154" i="12"/>
  <c r="J154" i="12" s="1"/>
  <c r="D154" i="12" s="1"/>
  <c r="O153" i="12"/>
  <c r="G153" i="12"/>
  <c r="J153" i="12" s="1"/>
  <c r="O152" i="12"/>
  <c r="G152" i="12"/>
  <c r="J152" i="12" s="1"/>
  <c r="D152" i="12" s="1"/>
  <c r="O151" i="12"/>
  <c r="G151" i="12"/>
  <c r="J151" i="12" s="1"/>
  <c r="D151" i="12" s="1"/>
  <c r="O150" i="12"/>
  <c r="G150" i="12"/>
  <c r="J150" i="12" s="1"/>
  <c r="D150" i="12" s="1"/>
  <c r="O149" i="12"/>
  <c r="G149" i="12"/>
  <c r="J149" i="12" s="1"/>
  <c r="O148" i="12"/>
  <c r="G148" i="12"/>
  <c r="J148" i="12" s="1"/>
  <c r="O147" i="12"/>
  <c r="G147" i="12"/>
  <c r="J147" i="12" s="1"/>
  <c r="O146" i="12"/>
  <c r="G146" i="12"/>
  <c r="J146" i="12" s="1"/>
  <c r="O145" i="12"/>
  <c r="G145" i="12"/>
  <c r="J145" i="12" s="1"/>
  <c r="O144" i="12"/>
  <c r="D144" i="12" s="1"/>
  <c r="G144" i="12"/>
  <c r="J144" i="12" s="1"/>
  <c r="O143" i="12"/>
  <c r="G143" i="12"/>
  <c r="J143" i="12" s="1"/>
  <c r="D143" i="12"/>
  <c r="O142" i="12"/>
  <c r="D142" i="12" s="1"/>
  <c r="G142" i="12"/>
  <c r="J142" i="12" s="1"/>
  <c r="O141" i="12"/>
  <c r="G141" i="12"/>
  <c r="J141" i="12" s="1"/>
  <c r="O140" i="12"/>
  <c r="G140" i="12"/>
  <c r="J140" i="12" s="1"/>
  <c r="D140" i="12" s="1"/>
  <c r="O139" i="12"/>
  <c r="G139" i="12"/>
  <c r="J139" i="12" s="1"/>
  <c r="O138" i="12"/>
  <c r="G138" i="12"/>
  <c r="J138" i="12" s="1"/>
  <c r="O137" i="12"/>
  <c r="G137" i="12"/>
  <c r="J137" i="12" s="1"/>
  <c r="O136" i="12"/>
  <c r="G136" i="12"/>
  <c r="J136" i="12" s="1"/>
  <c r="D136" i="12"/>
  <c r="O135" i="12"/>
  <c r="D135" i="12" s="1"/>
  <c r="G135" i="12"/>
  <c r="J135" i="12" s="1"/>
  <c r="O134" i="12"/>
  <c r="G134" i="12"/>
  <c r="J134" i="12" s="1"/>
  <c r="O133" i="12"/>
  <c r="G133" i="12"/>
  <c r="J133" i="12" s="1"/>
  <c r="D133" i="12" s="1"/>
  <c r="O132" i="12"/>
  <c r="G132" i="12"/>
  <c r="J132" i="12" s="1"/>
  <c r="O131" i="12"/>
  <c r="G131" i="12"/>
  <c r="J131" i="12" s="1"/>
  <c r="O130" i="12"/>
  <c r="D130" i="12" s="1"/>
  <c r="G130" i="12"/>
  <c r="J130" i="12" s="1"/>
  <c r="O129" i="12"/>
  <c r="G129" i="12"/>
  <c r="J129" i="12" s="1"/>
  <c r="D129" i="12" s="1"/>
  <c r="O128" i="12"/>
  <c r="G128" i="12"/>
  <c r="J128" i="12" s="1"/>
  <c r="O127" i="12"/>
  <c r="G127" i="12"/>
  <c r="J127" i="12" s="1"/>
  <c r="O126" i="12"/>
  <c r="G126" i="12"/>
  <c r="J126" i="12" s="1"/>
  <c r="D126" i="12"/>
  <c r="O125" i="12"/>
  <c r="G125" i="12"/>
  <c r="J125" i="12" s="1"/>
  <c r="D125" i="12" s="1"/>
  <c r="O124" i="12"/>
  <c r="G124" i="12"/>
  <c r="J124" i="12" s="1"/>
  <c r="D124" i="12" s="1"/>
  <c r="O123" i="12"/>
  <c r="G123" i="12"/>
  <c r="J123" i="12" s="1"/>
  <c r="O122" i="12"/>
  <c r="G122" i="12"/>
  <c r="J122" i="12" s="1"/>
  <c r="O121" i="12"/>
  <c r="G121" i="12"/>
  <c r="J121" i="12" s="1"/>
  <c r="D121" i="12" s="1"/>
  <c r="O120" i="12"/>
  <c r="G120" i="12"/>
  <c r="J120" i="12" s="1"/>
  <c r="D120" i="12" s="1"/>
  <c r="O119" i="12"/>
  <c r="G119" i="12"/>
  <c r="J119" i="12" s="1"/>
  <c r="D119" i="12"/>
  <c r="O118" i="12"/>
  <c r="G118" i="12"/>
  <c r="J118" i="12" s="1"/>
  <c r="D118" i="12" s="1"/>
  <c r="O117" i="12"/>
  <c r="G117" i="12"/>
  <c r="J117" i="12" s="1"/>
  <c r="O116" i="12"/>
  <c r="G116" i="12"/>
  <c r="J116" i="12" s="1"/>
  <c r="O115" i="12"/>
  <c r="G115" i="12"/>
  <c r="J115" i="12" s="1"/>
  <c r="O114" i="12"/>
  <c r="G114" i="12"/>
  <c r="J114" i="12" s="1"/>
  <c r="O113" i="12"/>
  <c r="G113" i="12"/>
  <c r="J113" i="12" s="1"/>
  <c r="O112" i="12"/>
  <c r="G112" i="12"/>
  <c r="J112" i="12" s="1"/>
  <c r="O111" i="12"/>
  <c r="G111" i="12"/>
  <c r="J111" i="12" s="1"/>
  <c r="D111" i="12" s="1"/>
  <c r="O110" i="12"/>
  <c r="G110" i="12"/>
  <c r="J110" i="12" s="1"/>
  <c r="O109" i="12"/>
  <c r="G109" i="12"/>
  <c r="J109" i="12" s="1"/>
  <c r="D109" i="12" s="1"/>
  <c r="O108" i="12"/>
  <c r="G108" i="12"/>
  <c r="J108" i="12" s="1"/>
  <c r="O107" i="12"/>
  <c r="G107" i="12"/>
  <c r="J107" i="12" s="1"/>
  <c r="D107" i="12" s="1"/>
  <c r="O106" i="12"/>
  <c r="G106" i="12"/>
  <c r="J106" i="12" s="1"/>
  <c r="O105" i="12"/>
  <c r="G105" i="12"/>
  <c r="J105" i="12" s="1"/>
  <c r="O104" i="12"/>
  <c r="D104" i="12" s="1"/>
  <c r="G104" i="12"/>
  <c r="J104" i="12" s="1"/>
  <c r="O103" i="12"/>
  <c r="G103" i="12"/>
  <c r="J103" i="12" s="1"/>
  <c r="D103" i="12"/>
  <c r="O102" i="12"/>
  <c r="D102" i="12" s="1"/>
  <c r="G102" i="12"/>
  <c r="J102" i="12" s="1"/>
  <c r="O101" i="12"/>
  <c r="G101" i="12"/>
  <c r="J101" i="12" s="1"/>
  <c r="O100" i="12"/>
  <c r="G100" i="12"/>
  <c r="J100" i="12" s="1"/>
  <c r="D100" i="12" s="1"/>
  <c r="O99" i="12"/>
  <c r="G99" i="12"/>
  <c r="J99" i="12" s="1"/>
  <c r="D99" i="12" s="1"/>
  <c r="O98" i="12"/>
  <c r="G98" i="12"/>
  <c r="J98" i="12" s="1"/>
  <c r="O97" i="12"/>
  <c r="G97" i="12"/>
  <c r="J97" i="12" s="1"/>
  <c r="O96" i="12"/>
  <c r="G96" i="12"/>
  <c r="J96" i="12" s="1"/>
  <c r="D96" i="12"/>
  <c r="O95" i="12"/>
  <c r="G95" i="12"/>
  <c r="J95" i="12" s="1"/>
  <c r="O94" i="12"/>
  <c r="G94" i="12"/>
  <c r="J94" i="12" s="1"/>
  <c r="D94" i="12" s="1"/>
  <c r="O93" i="12"/>
  <c r="G93" i="12"/>
  <c r="J93" i="12" s="1"/>
  <c r="D93" i="12" s="1"/>
  <c r="O92" i="12"/>
  <c r="G92" i="12"/>
  <c r="J92" i="12" s="1"/>
  <c r="D92" i="12" s="1"/>
  <c r="O91" i="12"/>
  <c r="G91" i="12"/>
  <c r="J91" i="12" s="1"/>
  <c r="D91" i="12" s="1"/>
  <c r="O90" i="12"/>
  <c r="G90" i="12"/>
  <c r="J90" i="12" s="1"/>
  <c r="O89" i="12"/>
  <c r="G89" i="12"/>
  <c r="J89" i="12" s="1"/>
  <c r="O88" i="12"/>
  <c r="G88" i="12"/>
  <c r="J88" i="12" s="1"/>
  <c r="O87" i="12"/>
  <c r="G87" i="12"/>
  <c r="J87" i="12" s="1"/>
  <c r="D87" i="12" s="1"/>
  <c r="O86" i="12"/>
  <c r="G86" i="12"/>
  <c r="J86" i="12" s="1"/>
  <c r="D86" i="12"/>
  <c r="O85" i="12"/>
  <c r="G85" i="12"/>
  <c r="J85" i="12" s="1"/>
  <c r="D85" i="12" s="1"/>
  <c r="O84" i="12"/>
  <c r="G84" i="12"/>
  <c r="J84" i="12" s="1"/>
  <c r="D84" i="12" s="1"/>
  <c r="O83" i="12"/>
  <c r="G83" i="12"/>
  <c r="J83" i="12" s="1"/>
  <c r="O82" i="12"/>
  <c r="G82" i="12"/>
  <c r="J82" i="12" s="1"/>
  <c r="O81" i="12"/>
  <c r="G81" i="12"/>
  <c r="J81" i="12" s="1"/>
  <c r="O80" i="12"/>
  <c r="G80" i="12"/>
  <c r="J80" i="12" s="1"/>
  <c r="D80" i="12" s="1"/>
  <c r="O79" i="12"/>
  <c r="G79" i="12"/>
  <c r="J79" i="12" s="1"/>
  <c r="D79" i="12" s="1"/>
  <c r="O78" i="12"/>
  <c r="G78" i="12"/>
  <c r="J78" i="12" s="1"/>
  <c r="D78" i="12"/>
  <c r="O77" i="12"/>
  <c r="G77" i="12"/>
  <c r="J77" i="12" s="1"/>
  <c r="D77" i="12" s="1"/>
  <c r="O76" i="12"/>
  <c r="G76" i="12"/>
  <c r="J76" i="12" s="1"/>
  <c r="O75" i="12"/>
  <c r="G75" i="12"/>
  <c r="J75" i="12" s="1"/>
  <c r="D75" i="12" s="1"/>
  <c r="O74" i="12"/>
  <c r="G74" i="12"/>
  <c r="J74" i="12" s="1"/>
  <c r="O73" i="12"/>
  <c r="G73" i="12"/>
  <c r="J73" i="12" s="1"/>
  <c r="O72" i="12"/>
  <c r="D72" i="12" s="1"/>
  <c r="G72" i="12"/>
  <c r="J72" i="12" s="1"/>
  <c r="O71" i="12"/>
  <c r="G71" i="12"/>
  <c r="J71" i="12" s="1"/>
  <c r="D71" i="12"/>
  <c r="O70" i="12"/>
  <c r="G70" i="12"/>
  <c r="J70" i="12" s="1"/>
  <c r="D70" i="12"/>
  <c r="O69" i="12"/>
  <c r="G69" i="12"/>
  <c r="J69" i="12" s="1"/>
  <c r="D69" i="12" s="1"/>
  <c r="O68" i="12"/>
  <c r="G68" i="12"/>
  <c r="J68" i="12" s="1"/>
  <c r="D68" i="12" s="1"/>
  <c r="O67" i="12"/>
  <c r="G67" i="12"/>
  <c r="J67" i="12" s="1"/>
  <c r="O66" i="12"/>
  <c r="G66" i="12"/>
  <c r="J66" i="12" s="1"/>
  <c r="D66" i="12" s="1"/>
  <c r="O65" i="12"/>
  <c r="G65" i="12"/>
  <c r="J65" i="12" s="1"/>
  <c r="D65" i="12" s="1"/>
  <c r="O64" i="12"/>
  <c r="G64" i="12"/>
  <c r="J64" i="12" s="1"/>
  <c r="D64" i="12" s="1"/>
  <c r="O63" i="12"/>
  <c r="G63" i="12"/>
  <c r="J63" i="12" s="1"/>
  <c r="O62" i="12"/>
  <c r="G62" i="12"/>
  <c r="J62" i="12" s="1"/>
  <c r="O61" i="12"/>
  <c r="G61" i="12"/>
  <c r="J61" i="12" s="1"/>
  <c r="O60" i="12"/>
  <c r="G60" i="12"/>
  <c r="J60" i="12" s="1"/>
  <c r="D60" i="12" s="1"/>
  <c r="O59" i="12"/>
  <c r="G59" i="12"/>
  <c r="J59" i="12" s="1"/>
  <c r="O58" i="12"/>
  <c r="G58" i="12"/>
  <c r="J58" i="12" s="1"/>
  <c r="D58" i="12" s="1"/>
  <c r="O57" i="12"/>
  <c r="G57" i="12"/>
  <c r="J57" i="12" s="1"/>
  <c r="D57" i="12" s="1"/>
  <c r="O56" i="12"/>
  <c r="G56" i="12"/>
  <c r="J56" i="12" s="1"/>
  <c r="D56" i="12" s="1"/>
  <c r="O55" i="12"/>
  <c r="G55" i="12"/>
  <c r="J55" i="12" s="1"/>
  <c r="O54" i="12"/>
  <c r="G54" i="12"/>
  <c r="J54" i="12" s="1"/>
  <c r="O53" i="12"/>
  <c r="G53" i="12"/>
  <c r="J53" i="12" s="1"/>
  <c r="D53" i="12" s="1"/>
  <c r="O52" i="12"/>
  <c r="G52" i="12"/>
  <c r="J52" i="12" s="1"/>
  <c r="D52" i="12" s="1"/>
  <c r="O51" i="12"/>
  <c r="G51" i="12"/>
  <c r="J51" i="12" s="1"/>
  <c r="O50" i="12"/>
  <c r="G50" i="12"/>
  <c r="J50" i="12" s="1"/>
  <c r="O49" i="12"/>
  <c r="G49" i="12"/>
  <c r="J49" i="12" s="1"/>
  <c r="D49" i="12" s="1"/>
  <c r="O48" i="12"/>
  <c r="G48" i="12"/>
  <c r="J48" i="12" s="1"/>
  <c r="D48" i="12" s="1"/>
  <c r="O47" i="12"/>
  <c r="G47" i="12"/>
  <c r="J47" i="12" s="1"/>
  <c r="O46" i="12"/>
  <c r="G46" i="12"/>
  <c r="J46" i="12" s="1"/>
  <c r="D46" i="12" s="1"/>
  <c r="O45" i="12"/>
  <c r="G45" i="12"/>
  <c r="J45" i="12" s="1"/>
  <c r="D45" i="12" s="1"/>
  <c r="O44" i="12"/>
  <c r="J44" i="12"/>
  <c r="D44" i="12" s="1"/>
  <c r="G44" i="12"/>
  <c r="O43" i="12"/>
  <c r="G43" i="12"/>
  <c r="J43" i="12" s="1"/>
  <c r="O42" i="12"/>
  <c r="G42" i="12"/>
  <c r="J42" i="12" s="1"/>
  <c r="D42" i="12" s="1"/>
  <c r="O41" i="12"/>
  <c r="G41" i="12"/>
  <c r="J41" i="12" s="1"/>
  <c r="D41" i="12" s="1"/>
  <c r="O40" i="12"/>
  <c r="G40" i="12"/>
  <c r="J40" i="12" s="1"/>
  <c r="O39" i="12"/>
  <c r="G39" i="12"/>
  <c r="J39" i="12" s="1"/>
  <c r="O38" i="12"/>
  <c r="G38" i="12"/>
  <c r="J38" i="12" s="1"/>
  <c r="D38" i="12" s="1"/>
  <c r="O37" i="12"/>
  <c r="G37" i="12"/>
  <c r="J37" i="12" s="1"/>
  <c r="D37" i="12" s="1"/>
  <c r="O36" i="12"/>
  <c r="G36" i="12"/>
  <c r="J36" i="12" s="1"/>
  <c r="D36" i="12" s="1"/>
  <c r="O35" i="12"/>
  <c r="G35" i="12"/>
  <c r="J35" i="12" s="1"/>
  <c r="O34" i="12"/>
  <c r="G34" i="12"/>
  <c r="J34" i="12" s="1"/>
  <c r="D34" i="12" s="1"/>
  <c r="O33" i="12"/>
  <c r="G33" i="12"/>
  <c r="J33" i="12" s="1"/>
  <c r="D33" i="12" s="1"/>
  <c r="O32" i="12"/>
  <c r="G32" i="12"/>
  <c r="J32" i="12" s="1"/>
  <c r="D32" i="12" s="1"/>
  <c r="O31" i="12"/>
  <c r="G31" i="12"/>
  <c r="J31" i="12" s="1"/>
  <c r="O30" i="12"/>
  <c r="G30" i="12"/>
  <c r="J30" i="12" s="1"/>
  <c r="D30" i="12" s="1"/>
  <c r="O29" i="12"/>
  <c r="G29" i="12"/>
  <c r="J29" i="12" s="1"/>
  <c r="O28" i="12"/>
  <c r="J28" i="12"/>
  <c r="D28" i="12" s="1"/>
  <c r="G28" i="12"/>
  <c r="O27" i="12"/>
  <c r="G27" i="12"/>
  <c r="J27" i="12" s="1"/>
  <c r="O26" i="12"/>
  <c r="G26" i="12"/>
  <c r="J26" i="12" s="1"/>
  <c r="D26" i="12" s="1"/>
  <c r="O25" i="12"/>
  <c r="G25" i="12"/>
  <c r="J25" i="12" s="1"/>
  <c r="D25" i="12" s="1"/>
  <c r="O24" i="12"/>
  <c r="G24" i="12"/>
  <c r="J24" i="12" s="1"/>
  <c r="D24" i="12" s="1"/>
  <c r="O23" i="12"/>
  <c r="G23" i="12"/>
  <c r="J23" i="12" s="1"/>
  <c r="D23" i="12" s="1"/>
  <c r="O22" i="12"/>
  <c r="G22" i="12"/>
  <c r="J22" i="12" s="1"/>
  <c r="O21" i="12"/>
  <c r="G21" i="12"/>
  <c r="J21" i="12" s="1"/>
  <c r="D21" i="12" s="1"/>
  <c r="O20" i="12"/>
  <c r="G20" i="12"/>
  <c r="J20" i="12" s="1"/>
  <c r="D20" i="12" s="1"/>
  <c r="O19" i="12"/>
  <c r="G19" i="12"/>
  <c r="J19" i="12" s="1"/>
  <c r="O18" i="12"/>
  <c r="G18" i="12"/>
  <c r="J18" i="12" s="1"/>
  <c r="O17" i="12"/>
  <c r="G17" i="12"/>
  <c r="J17" i="12" s="1"/>
  <c r="D17" i="12" s="1"/>
  <c r="O16" i="12"/>
  <c r="G16" i="12"/>
  <c r="J16" i="12" s="1"/>
  <c r="D16" i="12" s="1"/>
  <c r="O15" i="12"/>
  <c r="G15" i="12"/>
  <c r="J15" i="12" s="1"/>
  <c r="O14" i="12"/>
  <c r="G14" i="12"/>
  <c r="J14" i="12" s="1"/>
  <c r="D14" i="12" s="1"/>
  <c r="O13" i="12"/>
  <c r="G13" i="12"/>
  <c r="J13" i="12" s="1"/>
  <c r="O12" i="12"/>
  <c r="G12" i="12"/>
  <c r="J12" i="12" s="1"/>
  <c r="O11" i="12"/>
  <c r="G11" i="12"/>
  <c r="J11" i="12" s="1"/>
  <c r="O10" i="12"/>
  <c r="G10" i="12"/>
  <c r="J10" i="12" s="1"/>
  <c r="O9" i="12"/>
  <c r="G9" i="12"/>
  <c r="J9" i="12" s="1"/>
  <c r="O8" i="12"/>
  <c r="G8" i="12"/>
  <c r="J8" i="12" s="1"/>
  <c r="O7" i="12"/>
  <c r="G7" i="12"/>
  <c r="J7" i="12" s="1"/>
  <c r="D301" i="12" l="1"/>
  <c r="D158" i="12"/>
  <c r="D88" i="12"/>
  <c r="D589" i="12"/>
  <c r="D756" i="12"/>
  <c r="D13" i="12"/>
  <c r="D39" i="12"/>
  <c r="D50" i="12"/>
  <c r="D54" i="12"/>
  <c r="D61" i="12"/>
  <c r="D82" i="12"/>
  <c r="D112" i="12"/>
  <c r="D116" i="12"/>
  <c r="D127" i="12"/>
  <c r="D214" i="12"/>
  <c r="D222" i="12"/>
  <c r="D241" i="12"/>
  <c r="D249" i="12"/>
  <c r="D299" i="12"/>
  <c r="D311" i="12"/>
  <c r="D329" i="12"/>
  <c r="D333" i="12"/>
  <c r="D344" i="12"/>
  <c r="D612" i="12"/>
  <c r="D663" i="12"/>
  <c r="D702" i="12"/>
  <c r="D719" i="12"/>
  <c r="D746" i="12"/>
  <c r="D750" i="12"/>
  <c r="D754" i="12"/>
  <c r="D757" i="12"/>
  <c r="D764" i="12"/>
  <c r="D768" i="12"/>
  <c r="D778" i="12"/>
  <c r="D802" i="12"/>
  <c r="D821" i="12"/>
  <c r="D932" i="12"/>
  <c r="D114" i="12"/>
  <c r="D110" i="12"/>
  <c r="D40" i="12"/>
  <c r="D128" i="12"/>
  <c r="D139" i="12"/>
  <c r="D161" i="12"/>
  <c r="D176" i="12"/>
  <c r="D180" i="12"/>
  <c r="D267" i="12"/>
  <c r="D271" i="12"/>
  <c r="D275" i="12"/>
  <c r="D282" i="12"/>
  <c r="D312" i="12"/>
  <c r="D330" i="12"/>
  <c r="D367" i="12"/>
  <c r="D469" i="12"/>
  <c r="D539" i="12"/>
  <c r="D543" i="12"/>
  <c r="D554" i="12"/>
  <c r="D558" i="12"/>
  <c r="D569" i="12"/>
  <c r="D664" i="12"/>
  <c r="D789" i="12"/>
  <c r="D811" i="12"/>
  <c r="D859" i="12"/>
  <c r="D863" i="12"/>
  <c r="D882" i="12"/>
  <c r="D972" i="12"/>
  <c r="D95" i="12"/>
  <c r="D98" i="12"/>
  <c r="D145" i="12"/>
  <c r="D153" i="12"/>
  <c r="D160" i="12"/>
  <c r="D168" i="12"/>
  <c r="D183" i="12"/>
  <c r="D190" i="12"/>
  <c r="D194" i="12"/>
  <c r="D209" i="12"/>
  <c r="D213" i="12"/>
  <c r="D217" i="12"/>
  <c r="D221" i="12"/>
  <c r="D225" i="12"/>
  <c r="D244" i="12"/>
  <c r="D268" i="12"/>
  <c r="D272" i="12"/>
  <c r="D300" i="12"/>
  <c r="D332" i="12"/>
  <c r="D339" i="12"/>
  <c r="D343" i="12"/>
  <c r="D354" i="12"/>
  <c r="D361" i="12"/>
  <c r="D372" i="12"/>
  <c r="D385" i="12"/>
  <c r="D409" i="12"/>
  <c r="D533" i="12"/>
  <c r="D555" i="12"/>
  <c r="D563" i="12"/>
  <c r="D592" i="12"/>
  <c r="D599" i="12"/>
  <c r="D622" i="12"/>
  <c r="D642" i="12"/>
  <c r="D646" i="12"/>
  <c r="D688" i="12"/>
  <c r="D692" i="12"/>
  <c r="D710" i="12"/>
  <c r="D723" i="12"/>
  <c r="D760" i="12"/>
  <c r="D780" i="12"/>
  <c r="D790" i="12"/>
  <c r="D803" i="12"/>
  <c r="D810" i="12"/>
  <c r="D834" i="12"/>
  <c r="D838" i="12"/>
  <c r="D868" i="12"/>
  <c r="D910" i="12"/>
  <c r="D925" i="12"/>
  <c r="D952" i="12"/>
  <c r="D18" i="12"/>
  <c r="D22" i="12"/>
  <c r="D29" i="12"/>
  <c r="D55" i="12"/>
  <c r="D62" i="12"/>
  <c r="D76" i="12"/>
  <c r="D83" i="12"/>
  <c r="D101" i="12"/>
  <c r="D108" i="12"/>
  <c r="D123" i="12"/>
  <c r="D134" i="12"/>
  <c r="D137" i="12"/>
  <c r="D141" i="12"/>
  <c r="D163" i="12"/>
  <c r="D178" i="12"/>
  <c r="D193" i="12"/>
  <c r="D197" i="12"/>
  <c r="D250" i="12"/>
  <c r="D257" i="12"/>
  <c r="D285" i="12"/>
  <c r="D292" i="12"/>
  <c r="D306" i="12"/>
  <c r="D310" i="12"/>
  <c r="D338" i="12"/>
  <c r="D359" i="12"/>
  <c r="D387" i="12"/>
  <c r="D429" i="12"/>
  <c r="D433" i="12"/>
  <c r="D437" i="12"/>
  <c r="D448" i="12"/>
  <c r="D452" i="12"/>
  <c r="D456" i="12"/>
  <c r="D481" i="12"/>
  <c r="D487" i="12"/>
  <c r="D512" i="12"/>
  <c r="D583" i="12"/>
  <c r="D637" i="12"/>
  <c r="D651" i="12"/>
  <c r="D671" i="12"/>
  <c r="D748" i="12"/>
  <c r="D752" i="12"/>
  <c r="D762" i="12"/>
  <c r="D766" i="12"/>
  <c r="D798" i="12"/>
  <c r="D920" i="12"/>
  <c r="D488" i="12"/>
  <c r="D528" i="12"/>
  <c r="D603" i="12"/>
  <c r="D621" i="12"/>
  <c r="D650" i="12"/>
  <c r="D662" i="12"/>
  <c r="D665" i="12"/>
  <c r="D677" i="12"/>
  <c r="D707" i="12"/>
  <c r="D720" i="12"/>
  <c r="D726" i="12"/>
  <c r="D763" i="12"/>
  <c r="D773" i="12"/>
  <c r="D794" i="12"/>
  <c r="D828" i="12"/>
  <c r="D839" i="12"/>
  <c r="D846" i="12"/>
  <c r="D853" i="12"/>
  <c r="D872" i="12"/>
  <c r="D898" i="12"/>
  <c r="D902" i="12"/>
  <c r="D906" i="12"/>
  <c r="D917" i="12"/>
  <c r="D936" i="12"/>
  <c r="D974" i="12"/>
  <c r="D978" i="12"/>
  <c r="D507" i="12"/>
  <c r="D525" i="12"/>
  <c r="D537" i="12"/>
  <c r="D571" i="12"/>
  <c r="D585" i="12"/>
  <c r="D632" i="12"/>
  <c r="D648" i="12"/>
  <c r="D698" i="12"/>
  <c r="D705" i="12"/>
  <c r="D742" i="12"/>
  <c r="D771" i="12"/>
  <c r="D866" i="12"/>
  <c r="D877" i="12"/>
  <c r="D888" i="12"/>
  <c r="D892" i="12"/>
  <c r="D926" i="12"/>
  <c r="D956" i="12"/>
  <c r="D960" i="12"/>
  <c r="D964" i="12"/>
  <c r="D983" i="12"/>
  <c r="D987" i="12"/>
  <c r="D991" i="12"/>
  <c r="D995" i="12"/>
  <c r="D999" i="12"/>
  <c r="D1003" i="12"/>
  <c r="D313" i="12"/>
  <c r="D74" i="12"/>
  <c r="D90" i="12"/>
  <c r="D106" i="12"/>
  <c r="D146" i="12"/>
  <c r="D242" i="12"/>
  <c r="D27" i="12"/>
  <c r="D43" i="12"/>
  <c r="D59" i="12"/>
  <c r="D81" i="12"/>
  <c r="D97" i="12"/>
  <c r="D113" i="12"/>
  <c r="D117" i="12"/>
  <c r="D147" i="12"/>
  <c r="D165" i="12"/>
  <c r="D240" i="12"/>
  <c r="D246" i="12"/>
  <c r="D273" i="12"/>
  <c r="D291" i="12"/>
  <c r="D324" i="12"/>
  <c r="D349" i="12"/>
  <c r="D378" i="12"/>
  <c r="D415" i="12"/>
  <c r="D443" i="12"/>
  <c r="D501" i="12"/>
  <c r="D505" i="12"/>
  <c r="D534" i="12"/>
  <c r="D541" i="12"/>
  <c r="D545" i="12"/>
  <c r="D548" i="12"/>
  <c r="D562" i="12"/>
  <c r="D575" i="12"/>
  <c r="D584" i="12"/>
  <c r="D616" i="12"/>
  <c r="D639" i="12"/>
  <c r="D666" i="12"/>
  <c r="D672" i="12"/>
  <c r="D678" i="12"/>
  <c r="D681" i="12"/>
  <c r="D690" i="12"/>
  <c r="D709" i="12"/>
  <c r="D718" i="12"/>
  <c r="D727" i="12"/>
  <c r="D744" i="12"/>
  <c r="D817" i="12"/>
  <c r="D842" i="12"/>
  <c r="D912" i="12"/>
  <c r="D938" i="12"/>
  <c r="D949" i="12"/>
  <c r="D122" i="12"/>
  <c r="D421" i="12"/>
  <c r="D15" i="12"/>
  <c r="D31" i="12"/>
  <c r="D47" i="12"/>
  <c r="D63" i="12"/>
  <c r="D131" i="12"/>
  <c r="D148" i="12"/>
  <c r="D159" i="12"/>
  <c r="D177" i="12"/>
  <c r="D191" i="12"/>
  <c r="D200" i="12"/>
  <c r="D212" i="12"/>
  <c r="D215" i="12"/>
  <c r="D231" i="12"/>
  <c r="D264" i="12"/>
  <c r="D274" i="12"/>
  <c r="D280" i="12"/>
  <c r="D308" i="12"/>
  <c r="D321" i="12"/>
  <c r="D325" i="12"/>
  <c r="D366" i="12"/>
  <c r="D405" i="12"/>
  <c r="D426" i="12"/>
  <c r="D444" i="12"/>
  <c r="D482" i="12"/>
  <c r="D485" i="12"/>
  <c r="D513" i="12"/>
  <c r="D524" i="12"/>
  <c r="D576" i="12"/>
  <c r="D591" i="12"/>
  <c r="D600" i="12"/>
  <c r="D640" i="12"/>
  <c r="D657" i="12"/>
  <c r="D660" i="12"/>
  <c r="D667" i="12"/>
  <c r="D722" i="12"/>
  <c r="D731" i="12"/>
  <c r="D785" i="12"/>
  <c r="D797" i="12"/>
  <c r="D829" i="12"/>
  <c r="D836" i="12"/>
  <c r="D857" i="12"/>
  <c r="D909" i="12"/>
  <c r="D913" i="12"/>
  <c r="D976" i="12"/>
  <c r="D19" i="12"/>
  <c r="D35" i="12"/>
  <c r="D51" i="12"/>
  <c r="D67" i="12"/>
  <c r="D73" i="12"/>
  <c r="D89" i="12"/>
  <c r="D105" i="12"/>
  <c r="D115" i="12"/>
  <c r="D132" i="12"/>
  <c r="D138" i="12"/>
  <c r="D149" i="12"/>
  <c r="D181" i="12"/>
  <c r="D192" i="12"/>
  <c r="D195" i="12"/>
  <c r="D201" i="12"/>
  <c r="D204" i="12"/>
  <c r="D216" i="12"/>
  <c r="D232" i="12"/>
  <c r="D238" i="12"/>
  <c r="D309" i="12"/>
  <c r="D347" i="12"/>
  <c r="D357" i="12"/>
  <c r="D373" i="12"/>
  <c r="D413" i="12"/>
  <c r="D417" i="12"/>
  <c r="D427" i="12"/>
  <c r="D470" i="12"/>
  <c r="D586" i="12"/>
  <c r="D595" i="12"/>
  <c r="D606" i="12"/>
  <c r="D629" i="12"/>
  <c r="D652" i="12"/>
  <c r="D704" i="12"/>
  <c r="D749" i="12"/>
  <c r="D769" i="12"/>
  <c r="D775" i="12"/>
  <c r="D786" i="12"/>
  <c r="D792" i="12"/>
  <c r="D801" i="12"/>
  <c r="D833" i="12"/>
  <c r="D851" i="12"/>
  <c r="D854" i="12"/>
  <c r="D858" i="12"/>
  <c r="D869" i="12"/>
  <c r="D873" i="12"/>
  <c r="D880" i="12"/>
  <c r="D398" i="12"/>
  <c r="D401" i="12"/>
  <c r="D441" i="12"/>
  <c r="D454" i="12"/>
  <c r="D483" i="12"/>
  <c r="D486" i="12"/>
  <c r="D492" i="12"/>
  <c r="D499" i="12"/>
  <c r="D506" i="12"/>
  <c r="D509" i="12"/>
  <c r="D522" i="12"/>
  <c r="D552" i="12"/>
  <c r="D559" i="12"/>
  <c r="D577" i="12"/>
  <c r="D596" i="12"/>
  <c r="D601" i="12"/>
  <c r="D713" i="12"/>
  <c r="D776" i="12"/>
  <c r="D781" i="12"/>
  <c r="D826" i="12"/>
  <c r="D843" i="12"/>
  <c r="D849" i="12"/>
  <c r="D855" i="12"/>
  <c r="D878" i="12"/>
  <c r="D885" i="12"/>
  <c r="D914" i="12"/>
  <c r="D921" i="12"/>
  <c r="D968" i="12"/>
  <c r="D235" i="12"/>
  <c r="D248" i="12"/>
  <c r="D251" i="12"/>
  <c r="D278" i="12"/>
  <c r="D290" i="12"/>
  <c r="D293" i="12"/>
  <c r="D314" i="12"/>
  <c r="D323" i="12"/>
  <c r="D368" i="12"/>
  <c r="D442" i="12"/>
  <c r="D458" i="12"/>
  <c r="D461" i="12"/>
  <c r="D484" i="12"/>
  <c r="D510" i="12"/>
  <c r="D526" i="12"/>
  <c r="D638" i="12"/>
  <c r="D703" i="12"/>
  <c r="D743" i="12"/>
  <c r="D751" i="12"/>
  <c r="D816" i="12"/>
  <c r="D835" i="12"/>
  <c r="D841" i="12"/>
  <c r="D847" i="12"/>
  <c r="D861" i="12"/>
  <c r="D904" i="12"/>
  <c r="D940" i="12"/>
  <c r="D958" i="12"/>
  <c r="D965" i="12"/>
  <c r="D969" i="12"/>
  <c r="D270" i="12"/>
  <c r="D276" i="12"/>
  <c r="D369" i="12"/>
  <c r="D375" i="12"/>
  <c r="D381" i="12"/>
  <c r="D446" i="12"/>
  <c r="D530" i="12"/>
  <c r="D544" i="12"/>
  <c r="D547" i="12"/>
  <c r="D557" i="12"/>
  <c r="D626" i="12"/>
  <c r="D636" i="12"/>
  <c r="D691" i="12"/>
  <c r="D728" i="12"/>
  <c r="D736" i="12"/>
  <c r="D741" i="12"/>
  <c r="D862" i="12"/>
  <c r="D876" i="12"/>
  <c r="D894" i="12"/>
  <c r="D901" i="12"/>
  <c r="D905" i="12"/>
  <c r="D930" i="12"/>
  <c r="D941" i="12"/>
  <c r="D966" i="12"/>
  <c r="D970" i="12"/>
  <c r="D977" i="12"/>
  <c r="D320" i="12"/>
  <c r="D345" i="12"/>
  <c r="D379" i="12"/>
  <c r="D416" i="12"/>
  <c r="D436" i="12"/>
  <c r="D457" i="12"/>
  <c r="D464" i="12"/>
  <c r="D471" i="12"/>
  <c r="D480" i="12"/>
  <c r="D489" i="12"/>
  <c r="D495" i="12"/>
  <c r="D502" i="12"/>
  <c r="D518" i="12"/>
  <c r="D521" i="12"/>
  <c r="D550" i="12"/>
  <c r="D560" i="12"/>
  <c r="D574" i="12"/>
  <c r="D845" i="12"/>
  <c r="D865" i="12"/>
  <c r="D890" i="12"/>
  <c r="D897" i="12"/>
  <c r="D922" i="12"/>
  <c r="D929" i="12"/>
  <c r="D954" i="12"/>
  <c r="D961" i="12"/>
  <c r="D979" i="12"/>
  <c r="D12" i="12"/>
  <c r="D9" i="12"/>
  <c r="D10" i="12"/>
  <c r="D11" i="12"/>
  <c r="D7" i="12"/>
  <c r="D8" i="12"/>
  <c r="D155" i="12"/>
  <c r="D171" i="12"/>
  <c r="D187" i="12"/>
  <c r="D196" i="12"/>
  <c r="D223" i="12"/>
  <c r="D243" i="12"/>
  <c r="D227" i="12"/>
  <c r="D259" i="12"/>
  <c r="D294" i="12"/>
  <c r="D157" i="12"/>
  <c r="D173" i="12"/>
  <c r="D189" i="12"/>
  <c r="D211" i="12"/>
  <c r="D219" i="12"/>
  <c r="D239" i="12"/>
  <c r="D304" i="12"/>
  <c r="D435" i="12"/>
  <c r="D536" i="12"/>
  <c r="D355" i="12"/>
  <c r="D356" i="12"/>
  <c r="D397" i="12"/>
  <c r="D403" i="12"/>
  <c r="D440" i="12"/>
  <c r="D465" i="12"/>
  <c r="D472" i="12"/>
  <c r="D288" i="12"/>
  <c r="D389" i="12"/>
  <c r="D392" i="12"/>
  <c r="D410" i="12"/>
  <c r="D419" i="12"/>
  <c r="D380" i="12"/>
  <c r="D388" i="12"/>
  <c r="D453" i="12"/>
  <c r="D494" i="12"/>
  <c r="D532" i="12"/>
  <c r="D540" i="12"/>
  <c r="D396" i="12"/>
  <c r="D404" i="12"/>
  <c r="D462" i="12"/>
  <c r="D500" i="12"/>
  <c r="D508" i="12"/>
  <c r="D412" i="12"/>
  <c r="D420" i="12"/>
  <c r="D468" i="12"/>
  <c r="D476" i="12"/>
  <c r="D580" i="12"/>
  <c r="D556" i="12"/>
  <c r="D572" i="12"/>
  <c r="D570" i="12"/>
  <c r="D879" i="12"/>
  <c r="D895" i="12"/>
  <c r="D911" i="12"/>
  <c r="D927" i="12"/>
  <c r="D943" i="12"/>
  <c r="D959" i="12"/>
  <c r="D867" i="12"/>
  <c r="D883" i="12"/>
  <c r="D899" i="12"/>
  <c r="D915" i="12"/>
  <c r="D931" i="12"/>
  <c r="D947" i="12"/>
  <c r="D963" i="12"/>
  <c r="D871" i="12"/>
  <c r="D887" i="12"/>
  <c r="D903" i="12"/>
  <c r="D919" i="12"/>
  <c r="D935" i="12"/>
  <c r="D951" i="12"/>
  <c r="D875" i="12"/>
  <c r="D891" i="12"/>
  <c r="D907" i="12"/>
  <c r="D923" i="12"/>
  <c r="D939" i="12"/>
  <c r="D955" i="12"/>
  <c r="G999" i="11"/>
  <c r="G998" i="11"/>
  <c r="G997" i="11"/>
  <c r="G996" i="11"/>
  <c r="G995" i="11"/>
  <c r="G994" i="11"/>
  <c r="G993" i="11"/>
  <c r="G992" i="11"/>
  <c r="G991" i="11"/>
  <c r="G990" i="11"/>
  <c r="G989" i="11"/>
  <c r="G988" i="11"/>
  <c r="G987" i="11"/>
  <c r="G986" i="11"/>
  <c r="G985" i="11"/>
  <c r="G984" i="11"/>
  <c r="G983" i="11"/>
  <c r="G982" i="11"/>
  <c r="G981" i="11"/>
  <c r="G980" i="11"/>
  <c r="G979" i="11"/>
  <c r="G978" i="11"/>
  <c r="G977" i="11"/>
  <c r="G976" i="11"/>
  <c r="G975" i="11"/>
  <c r="G974" i="11"/>
  <c r="G973" i="11"/>
  <c r="G972" i="11"/>
  <c r="G971" i="11"/>
  <c r="G970" i="11"/>
  <c r="G969" i="11"/>
  <c r="G968" i="11"/>
  <c r="G967" i="11"/>
  <c r="G966" i="11"/>
  <c r="G965" i="11"/>
  <c r="G964" i="11"/>
  <c r="G963" i="11"/>
  <c r="G962" i="11"/>
  <c r="G961" i="11"/>
  <c r="G960" i="11"/>
  <c r="G959" i="11"/>
  <c r="G958" i="11"/>
  <c r="G957" i="11"/>
  <c r="G956" i="11"/>
  <c r="G955" i="11"/>
  <c r="G954" i="11"/>
  <c r="G953" i="11"/>
  <c r="G952" i="11"/>
  <c r="G951" i="11"/>
  <c r="G950" i="11"/>
  <c r="G949" i="11"/>
  <c r="G948" i="11"/>
  <c r="G947" i="11"/>
  <c r="G946" i="11"/>
  <c r="G945" i="11"/>
  <c r="G944" i="11"/>
  <c r="G943" i="11"/>
  <c r="G942" i="11"/>
  <c r="G941" i="11"/>
  <c r="G940" i="11"/>
  <c r="G939" i="11"/>
  <c r="G938" i="11"/>
  <c r="G937" i="11"/>
  <c r="G936" i="11"/>
  <c r="G935" i="11"/>
  <c r="G934" i="11"/>
  <c r="G933" i="11"/>
  <c r="G932" i="11"/>
  <c r="G931" i="11"/>
  <c r="G930" i="11"/>
  <c r="G929" i="11"/>
  <c r="G928" i="11"/>
  <c r="G927" i="11"/>
  <c r="G926" i="11"/>
  <c r="G925" i="11"/>
  <c r="G924" i="11"/>
  <c r="G923" i="11"/>
  <c r="G922" i="11"/>
  <c r="G921" i="11"/>
  <c r="G920" i="11"/>
  <c r="G919" i="11"/>
  <c r="G918" i="11"/>
  <c r="G917" i="11"/>
  <c r="G916" i="11"/>
  <c r="G915" i="11"/>
  <c r="G914" i="11"/>
  <c r="G913" i="11"/>
  <c r="G912" i="11"/>
  <c r="G911" i="11"/>
  <c r="G910" i="11"/>
  <c r="G909" i="11"/>
  <c r="G908" i="11"/>
  <c r="G907" i="11"/>
  <c r="G906" i="11"/>
  <c r="G905" i="11"/>
  <c r="G904" i="11"/>
  <c r="G903" i="11"/>
  <c r="G902" i="11"/>
  <c r="G901" i="11"/>
  <c r="G900" i="11"/>
  <c r="G899" i="11"/>
  <c r="G898" i="11"/>
  <c r="G897" i="11"/>
  <c r="G896" i="11"/>
  <c r="G895" i="11"/>
  <c r="G894" i="11"/>
  <c r="G893" i="11"/>
  <c r="G892" i="11"/>
  <c r="G891" i="11"/>
  <c r="G890" i="11"/>
  <c r="G889" i="11"/>
  <c r="G888" i="11"/>
  <c r="G887" i="11"/>
  <c r="G886" i="11"/>
  <c r="G885" i="11"/>
  <c r="G884" i="11"/>
  <c r="G883" i="11"/>
  <c r="G882" i="11"/>
  <c r="G881" i="11"/>
  <c r="G880" i="11"/>
  <c r="G879" i="11"/>
  <c r="G878" i="11"/>
  <c r="G877" i="11"/>
  <c r="G876" i="11"/>
  <c r="G875" i="11"/>
  <c r="G874" i="11"/>
  <c r="G873" i="11"/>
  <c r="G872" i="11"/>
  <c r="G871" i="11"/>
  <c r="G870" i="11"/>
  <c r="G869" i="11"/>
  <c r="G868" i="11"/>
  <c r="G867" i="11"/>
  <c r="G866" i="11"/>
  <c r="G865" i="11"/>
  <c r="G864" i="11"/>
  <c r="G863" i="11"/>
  <c r="G862" i="11"/>
  <c r="G861" i="11"/>
  <c r="G860" i="11"/>
  <c r="G859" i="11"/>
  <c r="G858" i="11"/>
  <c r="G857" i="11"/>
  <c r="G856" i="11"/>
  <c r="G855" i="11"/>
  <c r="G854" i="11"/>
  <c r="G853" i="11"/>
  <c r="G852" i="11"/>
  <c r="G851" i="11"/>
  <c r="G850" i="11"/>
  <c r="G849" i="11"/>
  <c r="G848" i="11"/>
  <c r="G847" i="11"/>
  <c r="G846" i="11"/>
  <c r="G845" i="11"/>
  <c r="G844" i="11"/>
  <c r="G843" i="11"/>
  <c r="G842" i="11"/>
  <c r="G841" i="11"/>
  <c r="G840" i="11"/>
  <c r="G839" i="11"/>
  <c r="G838" i="11"/>
  <c r="G837" i="11"/>
  <c r="G836" i="11"/>
  <c r="G835" i="11"/>
  <c r="G834" i="11"/>
  <c r="G833" i="11"/>
  <c r="G832" i="11"/>
  <c r="G831" i="11"/>
  <c r="G830" i="11"/>
  <c r="G829" i="11"/>
  <c r="G828" i="11"/>
  <c r="G827" i="11"/>
  <c r="G826" i="11"/>
  <c r="G825" i="11"/>
  <c r="G824" i="11"/>
  <c r="G823" i="11"/>
  <c r="G822" i="11"/>
  <c r="G821" i="11"/>
  <c r="G820" i="11"/>
  <c r="G819" i="11"/>
  <c r="G818" i="11"/>
  <c r="G817" i="11"/>
  <c r="G816" i="11"/>
  <c r="G815" i="11"/>
  <c r="G814" i="11"/>
  <c r="G813" i="11"/>
  <c r="G812" i="11"/>
  <c r="G811" i="11"/>
  <c r="G810" i="11"/>
  <c r="G809" i="11"/>
  <c r="G808" i="11"/>
  <c r="G807" i="11"/>
  <c r="G806" i="11"/>
  <c r="G805" i="11"/>
  <c r="G804" i="11"/>
  <c r="G803" i="11"/>
  <c r="G802" i="11"/>
  <c r="G801" i="11"/>
  <c r="G800" i="11"/>
  <c r="G799" i="11"/>
  <c r="G798" i="11"/>
  <c r="G797" i="11"/>
  <c r="G796" i="11"/>
  <c r="G795" i="11"/>
  <c r="G794" i="11"/>
  <c r="G793" i="11"/>
  <c r="G792" i="11"/>
  <c r="G791" i="11"/>
  <c r="G790" i="11"/>
  <c r="G789" i="11"/>
  <c r="G788" i="11"/>
  <c r="G787" i="11"/>
  <c r="G786" i="11"/>
  <c r="G785" i="11"/>
  <c r="G784" i="11"/>
  <c r="G783" i="11"/>
  <c r="G782" i="11"/>
  <c r="G781" i="11"/>
  <c r="G780" i="11"/>
  <c r="G779" i="11"/>
  <c r="G778" i="11"/>
  <c r="G777" i="11"/>
  <c r="G776" i="11"/>
  <c r="G775" i="11"/>
  <c r="G774" i="11"/>
  <c r="G773" i="11"/>
  <c r="G772" i="11"/>
  <c r="G771" i="11"/>
  <c r="G770" i="11"/>
  <c r="G769" i="11"/>
  <c r="G768" i="11"/>
  <c r="G767" i="11"/>
  <c r="G766" i="11"/>
  <c r="G765" i="11"/>
  <c r="G764" i="11"/>
  <c r="G763" i="11"/>
  <c r="G762" i="11"/>
  <c r="G761" i="11"/>
  <c r="G760" i="11"/>
  <c r="G759" i="11"/>
  <c r="G758" i="11"/>
  <c r="G757" i="11"/>
  <c r="G756" i="11"/>
  <c r="G755" i="11"/>
  <c r="G754" i="11"/>
  <c r="G753" i="11"/>
  <c r="G752" i="11"/>
  <c r="G751" i="11"/>
  <c r="G750" i="11"/>
  <c r="G749" i="11"/>
  <c r="G748" i="11"/>
  <c r="G747" i="11"/>
  <c r="G746" i="11"/>
  <c r="G745" i="11"/>
  <c r="G744" i="11"/>
  <c r="G743" i="11"/>
  <c r="G742" i="11"/>
  <c r="G741" i="11"/>
  <c r="G740" i="11"/>
  <c r="G739" i="11"/>
  <c r="G738" i="11"/>
  <c r="G737" i="11"/>
  <c r="G736" i="11"/>
  <c r="G735" i="11"/>
  <c r="G734" i="11"/>
  <c r="G733" i="11"/>
  <c r="G732" i="11"/>
  <c r="G731" i="11"/>
  <c r="G730" i="11"/>
  <c r="G729" i="11"/>
  <c r="G728" i="11"/>
  <c r="G727" i="11"/>
  <c r="G726" i="11"/>
  <c r="G725" i="11"/>
  <c r="G724" i="11"/>
  <c r="G723" i="11"/>
  <c r="G722" i="11"/>
  <c r="G721" i="11"/>
  <c r="G720" i="11"/>
  <c r="G719" i="11"/>
  <c r="G718" i="11"/>
  <c r="G717" i="11"/>
  <c r="G716" i="11"/>
  <c r="G715" i="11"/>
  <c r="G714" i="11"/>
  <c r="G713" i="11"/>
  <c r="G712" i="11"/>
  <c r="G711" i="11"/>
  <c r="G710" i="11"/>
  <c r="G709" i="11"/>
  <c r="G708" i="11"/>
  <c r="G707" i="11"/>
  <c r="G706" i="11"/>
  <c r="G705" i="11"/>
  <c r="G704" i="11"/>
  <c r="G703" i="11"/>
  <c r="G702" i="11"/>
  <c r="G701" i="11"/>
  <c r="G700" i="11"/>
  <c r="G699" i="11"/>
  <c r="G698" i="11"/>
  <c r="G697" i="11"/>
  <c r="G696" i="11"/>
  <c r="G695" i="11"/>
  <c r="G694" i="11"/>
  <c r="G693" i="11"/>
  <c r="G692" i="11"/>
  <c r="G691" i="11"/>
  <c r="G690" i="11"/>
  <c r="G689" i="11"/>
  <c r="G688" i="11"/>
  <c r="G687" i="11"/>
  <c r="G686" i="11"/>
  <c r="G685" i="11"/>
  <c r="G684" i="11"/>
  <c r="G683" i="11"/>
  <c r="G682" i="11"/>
  <c r="G681" i="11"/>
  <c r="G680" i="11"/>
  <c r="G679" i="11"/>
  <c r="G678" i="11"/>
  <c r="G677" i="11"/>
  <c r="G676" i="11"/>
  <c r="G675" i="11"/>
  <c r="G674" i="11"/>
  <c r="G673" i="11"/>
  <c r="G672" i="11"/>
  <c r="G671" i="11"/>
  <c r="G670" i="11"/>
  <c r="G669" i="11"/>
  <c r="G668" i="11"/>
  <c r="G667" i="11"/>
  <c r="G666" i="11"/>
  <c r="G665" i="11"/>
  <c r="G664" i="11"/>
  <c r="G663" i="11"/>
  <c r="G662" i="11"/>
  <c r="G661" i="11"/>
  <c r="G660" i="11"/>
  <c r="G659" i="11"/>
  <c r="G658" i="11"/>
  <c r="G657" i="11"/>
  <c r="G656" i="11"/>
  <c r="G655" i="11"/>
  <c r="G654" i="11"/>
  <c r="G653" i="11"/>
  <c r="G652" i="11"/>
  <c r="G651" i="11"/>
  <c r="G650" i="11"/>
  <c r="G649" i="11"/>
  <c r="G648" i="11"/>
  <c r="G647" i="11"/>
  <c r="G646" i="11"/>
  <c r="G645" i="11"/>
  <c r="G644" i="11"/>
  <c r="G643" i="11"/>
  <c r="G642" i="11"/>
  <c r="G641" i="11"/>
  <c r="G640" i="11"/>
  <c r="G639" i="11"/>
  <c r="G638" i="11"/>
  <c r="G637" i="11"/>
  <c r="G636" i="11"/>
  <c r="G635" i="11"/>
  <c r="G634" i="11"/>
  <c r="G633" i="11"/>
  <c r="G632" i="11"/>
  <c r="G631" i="11"/>
  <c r="G630" i="11"/>
  <c r="G629" i="11"/>
  <c r="G628" i="11"/>
  <c r="G627" i="11"/>
  <c r="G626" i="11"/>
  <c r="G625" i="11"/>
  <c r="G624" i="11"/>
  <c r="G623" i="11"/>
  <c r="G622" i="11"/>
  <c r="G621" i="11"/>
  <c r="G620" i="11"/>
  <c r="G619" i="11"/>
  <c r="G618" i="11"/>
  <c r="G617" i="11"/>
  <c r="G616" i="11"/>
  <c r="G615" i="11"/>
  <c r="G614" i="11"/>
  <c r="G613" i="11"/>
  <c r="G612" i="11"/>
  <c r="G611" i="11"/>
  <c r="G610" i="11"/>
  <c r="G609" i="11"/>
  <c r="G608" i="11"/>
  <c r="G607" i="11"/>
  <c r="G606" i="11"/>
  <c r="G605" i="11"/>
  <c r="G604" i="11"/>
  <c r="G603" i="11"/>
  <c r="G602" i="11"/>
  <c r="G601" i="11"/>
  <c r="G600" i="11"/>
  <c r="G599" i="11"/>
  <c r="G598" i="11"/>
  <c r="G597" i="11"/>
  <c r="G596" i="11"/>
  <c r="G595" i="11"/>
  <c r="G594" i="11"/>
  <c r="G593" i="11"/>
  <c r="G592" i="11"/>
  <c r="G591" i="11"/>
  <c r="G590" i="11"/>
  <c r="G589" i="11"/>
  <c r="G588" i="11"/>
  <c r="G587" i="11"/>
  <c r="G586" i="11"/>
  <c r="G585" i="11"/>
  <c r="G584" i="11"/>
  <c r="G583" i="11"/>
  <c r="G582" i="11"/>
  <c r="G581" i="11"/>
  <c r="G580" i="11"/>
  <c r="G579" i="11"/>
  <c r="G578" i="11"/>
  <c r="G577" i="11"/>
  <c r="G576" i="11"/>
  <c r="G575" i="11"/>
  <c r="G574" i="11"/>
  <c r="G573" i="11"/>
  <c r="G572" i="11"/>
  <c r="G571" i="11"/>
  <c r="G570" i="11"/>
  <c r="G569" i="11"/>
  <c r="G568" i="11"/>
  <c r="G567" i="11"/>
  <c r="G566" i="11"/>
  <c r="G565" i="11"/>
  <c r="G564" i="11"/>
  <c r="G563" i="11"/>
  <c r="G562" i="11"/>
  <c r="G561" i="11"/>
  <c r="G560" i="11"/>
  <c r="G559" i="11"/>
  <c r="G558" i="11"/>
  <c r="G557" i="11"/>
  <c r="G556" i="11"/>
  <c r="G555" i="11"/>
  <c r="G554" i="11"/>
  <c r="G553" i="11"/>
  <c r="G552" i="11"/>
  <c r="G551" i="11"/>
  <c r="G550" i="11"/>
  <c r="G549" i="11"/>
  <c r="G548" i="11"/>
  <c r="G547" i="11"/>
  <c r="G546" i="11"/>
  <c r="G545" i="11"/>
  <c r="G544" i="11"/>
  <c r="G543" i="11"/>
  <c r="G542" i="11"/>
  <c r="G541" i="11"/>
  <c r="G540" i="11"/>
  <c r="G539" i="11"/>
  <c r="G538" i="11"/>
  <c r="G537" i="11"/>
  <c r="G536" i="11"/>
  <c r="G535" i="11"/>
  <c r="G534" i="11"/>
  <c r="G533" i="11"/>
  <c r="G532" i="11"/>
  <c r="G531" i="11"/>
  <c r="G530" i="11"/>
  <c r="G529" i="11"/>
  <c r="G528" i="11"/>
  <c r="G527" i="11"/>
  <c r="G526" i="11"/>
  <c r="G525" i="11"/>
  <c r="G524" i="11"/>
  <c r="G523" i="11"/>
  <c r="G522" i="11"/>
  <c r="G521" i="11"/>
  <c r="G520" i="11"/>
  <c r="G519" i="11"/>
  <c r="G518" i="11"/>
  <c r="G517" i="11"/>
  <c r="G516" i="11"/>
  <c r="G515" i="11"/>
  <c r="G514" i="11"/>
  <c r="G513" i="11"/>
  <c r="G512" i="11"/>
  <c r="G511" i="11"/>
  <c r="G510" i="11"/>
  <c r="G509" i="11"/>
  <c r="G508" i="11"/>
  <c r="G507" i="11"/>
  <c r="G506" i="11"/>
  <c r="G505" i="11"/>
  <c r="G504" i="11"/>
  <c r="G503" i="11"/>
  <c r="G502" i="11"/>
  <c r="G501" i="11"/>
  <c r="G500" i="11"/>
  <c r="G499" i="11"/>
  <c r="G498" i="11"/>
  <c r="G497" i="11"/>
  <c r="G496" i="11"/>
  <c r="G495" i="11"/>
  <c r="G494" i="11"/>
  <c r="G493" i="11"/>
  <c r="G492" i="11"/>
  <c r="G491" i="11"/>
  <c r="G490" i="11"/>
  <c r="G489" i="11"/>
  <c r="G488" i="11"/>
  <c r="G487" i="11"/>
  <c r="G486" i="11"/>
  <c r="G485" i="11"/>
  <c r="G484" i="11"/>
  <c r="G483" i="11"/>
  <c r="G482" i="11"/>
  <c r="G481" i="11"/>
  <c r="G480" i="11"/>
  <c r="G479" i="11"/>
  <c r="G478" i="11"/>
  <c r="G477" i="11"/>
  <c r="G476" i="11"/>
  <c r="G475" i="11"/>
  <c r="G474" i="11"/>
  <c r="G473" i="11"/>
  <c r="G472" i="11"/>
  <c r="G471" i="11"/>
  <c r="G470" i="11"/>
  <c r="G469" i="11"/>
  <c r="G468" i="11"/>
  <c r="G467" i="11"/>
  <c r="G466" i="11"/>
  <c r="G465" i="11"/>
  <c r="G464" i="11"/>
  <c r="G463" i="11"/>
  <c r="G462" i="11"/>
  <c r="G461" i="11"/>
  <c r="G460" i="11"/>
  <c r="G459" i="11"/>
  <c r="G458" i="11"/>
  <c r="G457" i="11"/>
  <c r="G456" i="11"/>
  <c r="G455" i="11"/>
  <c r="G454" i="11"/>
  <c r="G453" i="11"/>
  <c r="G452" i="11"/>
  <c r="G451" i="11"/>
  <c r="G450" i="11"/>
  <c r="G449" i="11"/>
  <c r="G448" i="11"/>
  <c r="G447" i="11"/>
  <c r="G446" i="11"/>
  <c r="G445" i="11"/>
  <c r="G444" i="11"/>
  <c r="G443" i="11"/>
  <c r="G442" i="11"/>
  <c r="G441" i="11"/>
  <c r="G440" i="11"/>
  <c r="G439" i="11"/>
  <c r="G438" i="11"/>
  <c r="G437" i="11"/>
  <c r="G436" i="11"/>
  <c r="G435" i="11"/>
  <c r="G434" i="11"/>
  <c r="G433" i="11"/>
  <c r="G432" i="11"/>
  <c r="G431" i="11"/>
  <c r="G430" i="11"/>
  <c r="G429" i="11"/>
  <c r="G428" i="11"/>
  <c r="G427" i="11"/>
  <c r="G426" i="11"/>
  <c r="G425" i="11"/>
  <c r="G424" i="11"/>
  <c r="G423" i="11"/>
  <c r="G422" i="11"/>
  <c r="G421" i="11"/>
  <c r="G420" i="11"/>
  <c r="G419" i="11"/>
  <c r="G418" i="11"/>
  <c r="G417" i="11"/>
  <c r="G416" i="11"/>
  <c r="G415" i="11"/>
  <c r="G414" i="11"/>
  <c r="G413" i="11"/>
  <c r="G412" i="11"/>
  <c r="G411" i="11"/>
  <c r="G410" i="11"/>
  <c r="G409" i="11"/>
  <c r="G408" i="11"/>
  <c r="G407" i="11"/>
  <c r="G406" i="11"/>
  <c r="G405" i="11"/>
  <c r="G404" i="11"/>
  <c r="G403" i="11"/>
  <c r="G402" i="11"/>
  <c r="G401" i="11"/>
  <c r="G400" i="11"/>
  <c r="G399" i="11"/>
  <c r="G398" i="11"/>
  <c r="G397" i="11"/>
  <c r="G396" i="11"/>
  <c r="G395" i="11"/>
  <c r="G394" i="11"/>
  <c r="G393" i="11"/>
  <c r="G392" i="11"/>
  <c r="G391" i="11"/>
  <c r="G390" i="11"/>
  <c r="G389" i="11"/>
  <c r="G388" i="11"/>
  <c r="G387" i="11"/>
  <c r="G386" i="11"/>
  <c r="G385" i="11"/>
  <c r="G384" i="11"/>
  <c r="G383" i="11"/>
  <c r="G382" i="11"/>
  <c r="G381" i="11"/>
  <c r="G380" i="11"/>
  <c r="G379" i="11"/>
  <c r="G378" i="11"/>
  <c r="G377" i="11"/>
  <c r="G376" i="11"/>
  <c r="G375" i="11"/>
  <c r="G374" i="11"/>
  <c r="G373" i="11"/>
  <c r="G372" i="11"/>
  <c r="G371" i="11"/>
  <c r="G370" i="11"/>
  <c r="G369" i="11"/>
  <c r="G368" i="11"/>
  <c r="G367" i="11"/>
  <c r="G366" i="11"/>
  <c r="G365" i="11"/>
  <c r="G364" i="11"/>
  <c r="G363" i="11"/>
  <c r="G362" i="11"/>
  <c r="G361" i="11"/>
  <c r="G360" i="11"/>
  <c r="G359" i="11"/>
  <c r="G358" i="11"/>
  <c r="G357" i="11"/>
  <c r="G356" i="11"/>
  <c r="G355" i="11"/>
  <c r="G354" i="11"/>
  <c r="G353" i="11"/>
  <c r="G352" i="11"/>
  <c r="G351" i="11"/>
  <c r="G350" i="11"/>
  <c r="G349" i="11"/>
  <c r="G348" i="11"/>
  <c r="G347" i="11"/>
  <c r="G346" i="11"/>
  <c r="G345" i="11"/>
  <c r="G344" i="11"/>
  <c r="G343" i="11"/>
  <c r="G342" i="11"/>
  <c r="G341" i="11"/>
  <c r="G340" i="11"/>
  <c r="G339" i="11"/>
  <c r="G338" i="11"/>
  <c r="G337" i="11"/>
  <c r="G336" i="11"/>
  <c r="G335" i="11"/>
  <c r="G334" i="11"/>
  <c r="G333" i="11"/>
  <c r="G332" i="11"/>
  <c r="G331" i="11"/>
  <c r="G330" i="11"/>
  <c r="G329" i="11"/>
  <c r="G328" i="11"/>
  <c r="G327" i="11"/>
  <c r="G326" i="11"/>
  <c r="G325" i="11"/>
  <c r="G324" i="11"/>
  <c r="G323" i="11"/>
  <c r="G322" i="11"/>
  <c r="G321" i="11"/>
  <c r="G320" i="11"/>
  <c r="G319" i="11"/>
  <c r="G318" i="11"/>
  <c r="G317" i="11"/>
  <c r="G316" i="11"/>
  <c r="G315" i="11"/>
  <c r="G314" i="11"/>
  <c r="G313" i="11"/>
  <c r="G312" i="11"/>
  <c r="G311" i="11"/>
  <c r="G310" i="11"/>
  <c r="G309" i="11"/>
  <c r="G308" i="11"/>
  <c r="G307" i="11"/>
  <c r="G306" i="11"/>
  <c r="G305" i="11"/>
  <c r="G304" i="11"/>
  <c r="G303" i="11"/>
  <c r="G302" i="11"/>
  <c r="G301" i="11"/>
  <c r="G300" i="11"/>
  <c r="G299" i="11"/>
  <c r="G298" i="11"/>
  <c r="G297" i="11"/>
  <c r="G296" i="11"/>
  <c r="G295" i="11"/>
  <c r="G294" i="11"/>
  <c r="G293" i="11"/>
  <c r="G292" i="11"/>
  <c r="G291" i="11"/>
  <c r="G290" i="11"/>
  <c r="G289" i="11"/>
  <c r="G288" i="11"/>
  <c r="G287" i="11"/>
  <c r="G286" i="11"/>
  <c r="G285" i="11"/>
  <c r="G284" i="11"/>
  <c r="G283" i="11"/>
  <c r="G282" i="11"/>
  <c r="G281" i="11"/>
  <c r="G280" i="11"/>
  <c r="G279" i="11"/>
  <c r="G278" i="11"/>
  <c r="G277" i="11"/>
  <c r="G276" i="11"/>
  <c r="G275" i="11"/>
  <c r="G274" i="11"/>
  <c r="G273" i="11"/>
  <c r="G272" i="11"/>
  <c r="G271" i="11"/>
  <c r="G270" i="11"/>
  <c r="G269" i="11"/>
  <c r="G268" i="11"/>
  <c r="G267" i="11"/>
  <c r="G266" i="11"/>
  <c r="G265" i="11"/>
  <c r="G264" i="11"/>
  <c r="G263" i="11"/>
  <c r="G262" i="11"/>
  <c r="G261" i="11"/>
  <c r="G260" i="11"/>
  <c r="G259" i="11"/>
  <c r="G258" i="11"/>
  <c r="G257" i="11"/>
  <c r="G256" i="11"/>
  <c r="G255" i="11"/>
  <c r="G254" i="11"/>
  <c r="G253" i="11"/>
  <c r="G252" i="11"/>
  <c r="G251" i="11"/>
  <c r="G250" i="11"/>
  <c r="G249" i="11"/>
  <c r="G248" i="11"/>
  <c r="G247" i="11"/>
  <c r="G246" i="11"/>
  <c r="G245" i="11"/>
  <c r="G244" i="11"/>
  <c r="G243" i="11"/>
  <c r="G242" i="11"/>
  <c r="G241" i="11"/>
  <c r="G240" i="11"/>
  <c r="G239" i="11"/>
  <c r="G238" i="11"/>
  <c r="G237" i="11"/>
  <c r="G236" i="11"/>
  <c r="G235" i="11"/>
  <c r="G234" i="11"/>
  <c r="G233" i="11"/>
  <c r="G232" i="11"/>
  <c r="G231" i="11"/>
  <c r="G230" i="11"/>
  <c r="G229" i="11"/>
  <c r="G228" i="11"/>
  <c r="G227" i="11"/>
  <c r="G226" i="11"/>
  <c r="G225" i="11"/>
  <c r="G224" i="11"/>
  <c r="G223" i="11"/>
  <c r="G222" i="11"/>
  <c r="G221" i="11"/>
  <c r="G220" i="11"/>
  <c r="G219" i="11"/>
  <c r="G218" i="11"/>
  <c r="G217" i="11"/>
  <c r="G216" i="11"/>
  <c r="G215" i="11"/>
  <c r="G214" i="11"/>
  <c r="G213" i="11"/>
  <c r="G212" i="11"/>
  <c r="G211" i="11"/>
  <c r="G210" i="11"/>
  <c r="G209" i="11"/>
  <c r="G208" i="11"/>
  <c r="G207" i="11"/>
  <c r="G206" i="11"/>
  <c r="G205" i="11"/>
  <c r="G204" i="11"/>
  <c r="G203" i="11"/>
  <c r="G202" i="11"/>
  <c r="G201" i="11"/>
  <c r="G200" i="11"/>
  <c r="G199" i="11"/>
  <c r="G198" i="11"/>
  <c r="G197" i="11"/>
  <c r="G196" i="11"/>
  <c r="G195" i="11"/>
  <c r="G194" i="11"/>
  <c r="G193" i="11"/>
  <c r="G192" i="11"/>
  <c r="G191" i="11"/>
  <c r="G190" i="11"/>
  <c r="G189" i="11"/>
  <c r="G188" i="11"/>
  <c r="G187" i="11"/>
  <c r="G186" i="11"/>
  <c r="G185" i="11"/>
  <c r="G184" i="11"/>
  <c r="G183" i="11"/>
  <c r="G182" i="11"/>
  <c r="G181" i="11"/>
  <c r="G180" i="11"/>
  <c r="G179" i="11"/>
  <c r="G178" i="11"/>
  <c r="G177" i="11"/>
  <c r="G176" i="11"/>
  <c r="G175" i="11"/>
  <c r="G174" i="11"/>
  <c r="G173" i="11"/>
  <c r="G172" i="11"/>
  <c r="G171" i="11"/>
  <c r="G170" i="11"/>
  <c r="G169" i="11"/>
  <c r="G168" i="11"/>
  <c r="G167" i="11"/>
  <c r="G166" i="11"/>
  <c r="G165" i="11"/>
  <c r="G164" i="11"/>
  <c r="G163" i="11"/>
  <c r="G162" i="11"/>
  <c r="G161" i="11"/>
  <c r="G160" i="11"/>
  <c r="G159" i="11"/>
  <c r="G158" i="11"/>
  <c r="G157" i="11"/>
  <c r="G156" i="11"/>
  <c r="G155" i="11"/>
  <c r="G154" i="11"/>
  <c r="G153" i="11"/>
  <c r="G152" i="11"/>
  <c r="G151" i="11"/>
  <c r="G150" i="11"/>
  <c r="G149" i="11"/>
  <c r="G148" i="11"/>
  <c r="G147" i="11"/>
  <c r="G146" i="11"/>
  <c r="G145" i="11"/>
  <c r="G144" i="11"/>
  <c r="G143" i="11"/>
  <c r="G142" i="11"/>
  <c r="G141" i="11"/>
  <c r="G140" i="11"/>
  <c r="G139" i="11"/>
  <c r="G138" i="11"/>
  <c r="G137" i="11"/>
  <c r="G136" i="11"/>
  <c r="G135" i="11"/>
  <c r="G134" i="11"/>
  <c r="G133" i="11"/>
  <c r="G132" i="11"/>
  <c r="G131" i="11"/>
  <c r="G130" i="11"/>
  <c r="G129" i="11"/>
  <c r="G128" i="11"/>
  <c r="G127" i="11"/>
  <c r="G126" i="11"/>
  <c r="G125" i="11"/>
  <c r="G124" i="11"/>
  <c r="G123" i="11"/>
  <c r="G122" i="11"/>
  <c r="G121" i="11"/>
  <c r="G120" i="11"/>
  <c r="G119" i="11"/>
  <c r="G118" i="11"/>
  <c r="G117" i="11"/>
  <c r="G116" i="11"/>
  <c r="G115" i="11"/>
  <c r="G114" i="11"/>
  <c r="G113" i="11"/>
  <c r="G112" i="11"/>
  <c r="G111" i="11"/>
  <c r="G110" i="11"/>
  <c r="G109" i="11"/>
  <c r="G108" i="11"/>
  <c r="G107" i="11"/>
  <c r="G106" i="11"/>
  <c r="G105" i="11"/>
  <c r="G104" i="11"/>
  <c r="G103" i="11"/>
  <c r="G102" i="11"/>
  <c r="G101" i="11"/>
  <c r="G100" i="11"/>
  <c r="G99" i="11"/>
  <c r="G98" i="11"/>
  <c r="G97" i="11"/>
  <c r="G96" i="11"/>
  <c r="G95" i="11"/>
  <c r="G94" i="11"/>
  <c r="G93" i="11"/>
  <c r="G92" i="11"/>
  <c r="G91" i="11"/>
  <c r="G90" i="11"/>
  <c r="G89" i="11"/>
  <c r="G88" i="11"/>
  <c r="G87" i="11"/>
  <c r="G86" i="11"/>
  <c r="G85" i="11"/>
  <c r="G84" i="11"/>
  <c r="G83" i="11"/>
  <c r="G82" i="11"/>
  <c r="G81" i="11"/>
  <c r="G80" i="11"/>
  <c r="G79" i="11"/>
  <c r="G78" i="11"/>
  <c r="G77" i="11"/>
  <c r="G76" i="11"/>
  <c r="G75" i="11"/>
  <c r="G74" i="11"/>
  <c r="G73" i="11"/>
  <c r="G72" i="11"/>
  <c r="G71" i="11"/>
  <c r="G70" i="11"/>
  <c r="G69" i="11"/>
  <c r="G68" i="11"/>
  <c r="G67" i="11"/>
  <c r="G66" i="11"/>
  <c r="G65" i="11"/>
  <c r="G64" i="11"/>
  <c r="G63" i="11"/>
  <c r="G62" i="11"/>
  <c r="G61" i="11"/>
  <c r="G60" i="11"/>
  <c r="G59" i="11"/>
  <c r="G58" i="11"/>
  <c r="G57" i="11"/>
  <c r="G56" i="11"/>
  <c r="G55" i="11"/>
  <c r="G54" i="11"/>
  <c r="G53" i="11"/>
  <c r="G52" i="11"/>
  <c r="G51" i="11"/>
  <c r="G50" i="11"/>
  <c r="G49" i="11"/>
  <c r="G48" i="11"/>
  <c r="G47" i="11"/>
  <c r="G46" i="11"/>
  <c r="G45" i="11"/>
  <c r="G44" i="11"/>
  <c r="G43" i="11"/>
  <c r="G42" i="11"/>
  <c r="G41" i="11"/>
  <c r="G40" i="11"/>
  <c r="G39" i="11"/>
  <c r="G38" i="11"/>
  <c r="G37" i="11"/>
  <c r="G36" i="11"/>
  <c r="G35" i="11"/>
  <c r="G34" i="11"/>
  <c r="G33" i="11"/>
  <c r="G32" i="11"/>
  <c r="G31" i="11"/>
  <c r="G30" i="11"/>
  <c r="G29" i="11"/>
  <c r="G28" i="11"/>
  <c r="G27" i="11"/>
  <c r="G26" i="11"/>
  <c r="G25" i="11"/>
  <c r="G24" i="11"/>
  <c r="G23" i="11"/>
  <c r="G22" i="11"/>
  <c r="G21" i="11"/>
  <c r="G20" i="11"/>
  <c r="G19" i="11"/>
  <c r="G18" i="11"/>
  <c r="G17" i="11"/>
  <c r="G16" i="11"/>
  <c r="G15" i="11"/>
  <c r="G14" i="11"/>
  <c r="G13" i="11"/>
  <c r="G12" i="11"/>
  <c r="G11" i="11"/>
  <c r="G10" i="11"/>
  <c r="G9" i="11"/>
  <c r="G8" i="11"/>
  <c r="G7" i="11"/>
  <c r="G6" i="11"/>
  <c r="G5"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D310" i="11"/>
  <c r="D311" i="11"/>
  <c r="D312" i="11"/>
  <c r="D313" i="11"/>
  <c r="D314" i="11"/>
  <c r="D315" i="11"/>
  <c r="D316" i="11"/>
  <c r="D317" i="11"/>
  <c r="D318" i="11"/>
  <c r="D319" i="11"/>
  <c r="D320" i="11"/>
  <c r="D321" i="11"/>
  <c r="D322" i="11"/>
  <c r="D323" i="11"/>
  <c r="D324" i="11"/>
  <c r="D325" i="11"/>
  <c r="D326" i="11"/>
  <c r="D327" i="11"/>
  <c r="D328" i="11"/>
  <c r="D329" i="11"/>
  <c r="D330" i="11"/>
  <c r="D331" i="11"/>
  <c r="D332" i="11"/>
  <c r="D333" i="11"/>
  <c r="D334" i="11"/>
  <c r="D335" i="11"/>
  <c r="D336" i="11"/>
  <c r="D337" i="11"/>
  <c r="D338" i="11"/>
  <c r="D339" i="11"/>
  <c r="D340" i="11"/>
  <c r="D341" i="11"/>
  <c r="D342" i="11"/>
  <c r="D343" i="11"/>
  <c r="D344" i="11"/>
  <c r="D345" i="11"/>
  <c r="D346" i="11"/>
  <c r="D347" i="11"/>
  <c r="D348" i="11"/>
  <c r="D349" i="11"/>
  <c r="D350" i="11"/>
  <c r="D351" i="11"/>
  <c r="D352" i="11"/>
  <c r="D353" i="11"/>
  <c r="D354" i="11"/>
  <c r="D355" i="11"/>
  <c r="D356" i="11"/>
  <c r="D357" i="11"/>
  <c r="D358" i="11"/>
  <c r="D359" i="11"/>
  <c r="D360" i="11"/>
  <c r="D361" i="11"/>
  <c r="D362" i="11"/>
  <c r="D363" i="11"/>
  <c r="D364" i="11"/>
  <c r="D365" i="11"/>
  <c r="D366" i="11"/>
  <c r="D367" i="11"/>
  <c r="D368" i="11"/>
  <c r="D369" i="11"/>
  <c r="D370" i="11"/>
  <c r="D371" i="11"/>
  <c r="D372" i="11"/>
  <c r="D373" i="11"/>
  <c r="D374" i="11"/>
  <c r="D375" i="11"/>
  <c r="D376" i="11"/>
  <c r="D377" i="11"/>
  <c r="D378" i="11"/>
  <c r="D379" i="11"/>
  <c r="D380" i="11"/>
  <c r="D381" i="11"/>
  <c r="D382" i="11"/>
  <c r="D383" i="11"/>
  <c r="D384" i="11"/>
  <c r="D385" i="11"/>
  <c r="D386" i="11"/>
  <c r="D387" i="11"/>
  <c r="D388" i="11"/>
  <c r="D389" i="11"/>
  <c r="D390" i="11"/>
  <c r="D391" i="11"/>
  <c r="D392" i="11"/>
  <c r="D393" i="11"/>
  <c r="D394" i="11"/>
  <c r="D395" i="11"/>
  <c r="D396" i="11"/>
  <c r="D397" i="11"/>
  <c r="D398" i="11"/>
  <c r="D399" i="11"/>
  <c r="D400" i="11"/>
  <c r="D401" i="11"/>
  <c r="D402" i="11"/>
  <c r="D403" i="11"/>
  <c r="D404" i="11"/>
  <c r="D405" i="11"/>
  <c r="D406" i="11"/>
  <c r="D407" i="11"/>
  <c r="D408" i="11"/>
  <c r="D409" i="11"/>
  <c r="D410" i="11"/>
  <c r="D411" i="11"/>
  <c r="D412" i="11"/>
  <c r="D413" i="11"/>
  <c r="D414" i="11"/>
  <c r="D415" i="11"/>
  <c r="D416" i="11"/>
  <c r="D417" i="11"/>
  <c r="D418" i="11"/>
  <c r="D419" i="11"/>
  <c r="D420" i="11"/>
  <c r="D421" i="11"/>
  <c r="D422" i="11"/>
  <c r="D423" i="11"/>
  <c r="D424" i="11"/>
  <c r="D425" i="11"/>
  <c r="D426" i="11"/>
  <c r="D427" i="11"/>
  <c r="D428" i="11"/>
  <c r="D429" i="11"/>
  <c r="D430" i="11"/>
  <c r="D431" i="11"/>
  <c r="D432" i="11"/>
  <c r="D433" i="11"/>
  <c r="D434" i="11"/>
  <c r="D435" i="11"/>
  <c r="D436" i="11"/>
  <c r="D437" i="11"/>
  <c r="D438" i="11"/>
  <c r="D439" i="11"/>
  <c r="D440" i="11"/>
  <c r="D441" i="11"/>
  <c r="D442" i="11"/>
  <c r="D443" i="11"/>
  <c r="D444" i="11"/>
  <c r="D445" i="11"/>
  <c r="D446" i="11"/>
  <c r="D447" i="11"/>
  <c r="D448" i="11"/>
  <c r="D449" i="11"/>
  <c r="D450" i="11"/>
  <c r="D451" i="11"/>
  <c r="D452" i="11"/>
  <c r="D453" i="11"/>
  <c r="D454" i="11"/>
  <c r="D455" i="11"/>
  <c r="D456" i="11"/>
  <c r="D457" i="11"/>
  <c r="D458" i="11"/>
  <c r="D459" i="11"/>
  <c r="D460" i="11"/>
  <c r="D461" i="11"/>
  <c r="D462" i="11"/>
  <c r="D463" i="11"/>
  <c r="D464" i="11"/>
  <c r="D465" i="11"/>
  <c r="D466" i="11"/>
  <c r="D467" i="11"/>
  <c r="D468" i="11"/>
  <c r="D469" i="11"/>
  <c r="D470" i="11"/>
  <c r="D471" i="11"/>
  <c r="D472" i="11"/>
  <c r="D473" i="11"/>
  <c r="D474" i="11"/>
  <c r="D475" i="11"/>
  <c r="D476" i="11"/>
  <c r="D477" i="11"/>
  <c r="D478" i="11"/>
  <c r="D479" i="11"/>
  <c r="D480" i="11"/>
  <c r="D481" i="11"/>
  <c r="D482" i="11"/>
  <c r="D483" i="11"/>
  <c r="D484" i="11"/>
  <c r="D485" i="11"/>
  <c r="D486" i="11"/>
  <c r="D487" i="11"/>
  <c r="D488" i="11"/>
  <c r="D489" i="11"/>
  <c r="D490" i="11"/>
  <c r="D491" i="11"/>
  <c r="D492" i="11"/>
  <c r="D493" i="11"/>
  <c r="D494" i="11"/>
  <c r="D495" i="11"/>
  <c r="D496" i="11"/>
  <c r="D497" i="11"/>
  <c r="D498" i="11"/>
  <c r="D499" i="11"/>
  <c r="D500" i="11"/>
  <c r="D501" i="11"/>
  <c r="D502" i="11"/>
  <c r="D503" i="11"/>
  <c r="D504" i="11"/>
  <c r="D505" i="11"/>
  <c r="D506" i="11"/>
  <c r="D507" i="11"/>
  <c r="D508" i="11"/>
  <c r="D509" i="11"/>
  <c r="D510" i="11"/>
  <c r="D511" i="11"/>
  <c r="D512" i="11"/>
  <c r="D513" i="11"/>
  <c r="D514" i="11"/>
  <c r="D515" i="11"/>
  <c r="D516" i="11"/>
  <c r="D517" i="11"/>
  <c r="D518" i="11"/>
  <c r="D519" i="11"/>
  <c r="D520" i="11"/>
  <c r="D521" i="11"/>
  <c r="D522" i="11"/>
  <c r="D523" i="11"/>
  <c r="D524" i="11"/>
  <c r="D525" i="11"/>
  <c r="D526" i="11"/>
  <c r="D527" i="11"/>
  <c r="D528" i="11"/>
  <c r="D529" i="11"/>
  <c r="D530" i="11"/>
  <c r="D531" i="11"/>
  <c r="D532" i="11"/>
  <c r="D533" i="11"/>
  <c r="D534" i="11"/>
  <c r="D535" i="11"/>
  <c r="D536" i="11"/>
  <c r="D537" i="11"/>
  <c r="D538" i="11"/>
  <c r="D539" i="11"/>
  <c r="D540" i="11"/>
  <c r="D541" i="11"/>
  <c r="D542" i="11"/>
  <c r="D543" i="11"/>
  <c r="D544" i="11"/>
  <c r="D545" i="11"/>
  <c r="D546" i="11"/>
  <c r="D547" i="11"/>
  <c r="D548" i="11"/>
  <c r="D549" i="11"/>
  <c r="D550" i="11"/>
  <c r="D551" i="11"/>
  <c r="D552" i="11"/>
  <c r="D553" i="11"/>
  <c r="D554" i="11"/>
  <c r="D555" i="11"/>
  <c r="D556" i="11"/>
  <c r="D557" i="11"/>
  <c r="D558" i="11"/>
  <c r="D559" i="11"/>
  <c r="D560" i="11"/>
  <c r="D561" i="11"/>
  <c r="D562" i="11"/>
  <c r="D563" i="11"/>
  <c r="D564" i="11"/>
  <c r="D565" i="11"/>
  <c r="D566" i="11"/>
  <c r="D567" i="11"/>
  <c r="D568" i="11"/>
  <c r="D569" i="11"/>
  <c r="D570" i="11"/>
  <c r="D571" i="11"/>
  <c r="D572" i="11"/>
  <c r="D573" i="11"/>
  <c r="D574" i="11"/>
  <c r="D575" i="11"/>
  <c r="D576" i="11"/>
  <c r="D577" i="11"/>
  <c r="D578" i="11"/>
  <c r="D579" i="11"/>
  <c r="D580" i="11"/>
  <c r="D581" i="11"/>
  <c r="D582" i="11"/>
  <c r="D583" i="11"/>
  <c r="D584" i="11"/>
  <c r="D585" i="11"/>
  <c r="D586" i="11"/>
  <c r="D587" i="11"/>
  <c r="D588" i="11"/>
  <c r="D589" i="11"/>
  <c r="D590" i="11"/>
  <c r="D591" i="11"/>
  <c r="D592" i="11"/>
  <c r="D593" i="11"/>
  <c r="D594" i="11"/>
  <c r="D595" i="11"/>
  <c r="D596" i="11"/>
  <c r="D597" i="11"/>
  <c r="D598" i="11"/>
  <c r="D599" i="11"/>
  <c r="D600" i="11"/>
  <c r="D601" i="11"/>
  <c r="D602" i="11"/>
  <c r="D603" i="11"/>
  <c r="D604" i="11"/>
  <c r="D605" i="11"/>
  <c r="D606" i="11"/>
  <c r="D607" i="11"/>
  <c r="D608" i="11"/>
  <c r="D609" i="11"/>
  <c r="D610" i="11"/>
  <c r="D611" i="11"/>
  <c r="D612" i="11"/>
  <c r="D613" i="11"/>
  <c r="D614" i="11"/>
  <c r="D615" i="11"/>
  <c r="D616" i="11"/>
  <c r="D617" i="11"/>
  <c r="D618" i="11"/>
  <c r="D619" i="11"/>
  <c r="D620" i="11"/>
  <c r="D621" i="11"/>
  <c r="D622" i="11"/>
  <c r="D623" i="11"/>
  <c r="D624" i="11"/>
  <c r="D625" i="11"/>
  <c r="D626" i="11"/>
  <c r="D627" i="11"/>
  <c r="D628" i="11"/>
  <c r="D629" i="11"/>
  <c r="D630" i="11"/>
  <c r="D631" i="11"/>
  <c r="D632" i="11"/>
  <c r="D633" i="11"/>
  <c r="D634" i="11"/>
  <c r="D635" i="11"/>
  <c r="D636" i="11"/>
  <c r="D637" i="11"/>
  <c r="D638" i="11"/>
  <c r="D639" i="11"/>
  <c r="D640" i="11"/>
  <c r="D641" i="11"/>
  <c r="D642" i="11"/>
  <c r="D643" i="11"/>
  <c r="D644" i="11"/>
  <c r="D645" i="11"/>
  <c r="D646" i="11"/>
  <c r="D647" i="11"/>
  <c r="D648" i="11"/>
  <c r="D649" i="11"/>
  <c r="D650" i="11"/>
  <c r="D651" i="11"/>
  <c r="D652" i="11"/>
  <c r="D653" i="11"/>
  <c r="D654" i="11"/>
  <c r="D655" i="11"/>
  <c r="D656" i="11"/>
  <c r="D657" i="11"/>
  <c r="D658" i="11"/>
  <c r="D659" i="11"/>
  <c r="D660" i="11"/>
  <c r="D661" i="11"/>
  <c r="D662" i="11"/>
  <c r="D663" i="11"/>
  <c r="D664" i="11"/>
  <c r="D665" i="11"/>
  <c r="D666" i="11"/>
  <c r="D667" i="11"/>
  <c r="D668" i="11"/>
  <c r="D669" i="11"/>
  <c r="D670" i="11"/>
  <c r="D671" i="11"/>
  <c r="D672" i="11"/>
  <c r="D673" i="11"/>
  <c r="D674" i="11"/>
  <c r="D675" i="11"/>
  <c r="D676" i="11"/>
  <c r="D677" i="11"/>
  <c r="D678" i="11"/>
  <c r="D679" i="11"/>
  <c r="D680" i="11"/>
  <c r="D681" i="11"/>
  <c r="D682" i="11"/>
  <c r="D683" i="11"/>
  <c r="D684" i="11"/>
  <c r="D685" i="11"/>
  <c r="D686" i="11"/>
  <c r="D687" i="11"/>
  <c r="D688" i="11"/>
  <c r="D689" i="11"/>
  <c r="D690" i="11"/>
  <c r="D691" i="11"/>
  <c r="D692" i="11"/>
  <c r="D693" i="11"/>
  <c r="D694" i="11"/>
  <c r="D695" i="11"/>
  <c r="D696" i="11"/>
  <c r="D697" i="11"/>
  <c r="D698" i="11"/>
  <c r="D699" i="11"/>
  <c r="D700" i="11"/>
  <c r="D701" i="11"/>
  <c r="D702" i="11"/>
  <c r="D703" i="11"/>
  <c r="D704" i="11"/>
  <c r="D705" i="11"/>
  <c r="D706" i="11"/>
  <c r="D707" i="11"/>
  <c r="D708" i="11"/>
  <c r="D709" i="11"/>
  <c r="D710" i="11"/>
  <c r="D711" i="11"/>
  <c r="D712" i="11"/>
  <c r="D713" i="11"/>
  <c r="D714" i="11"/>
  <c r="D715" i="11"/>
  <c r="D716" i="11"/>
  <c r="D717" i="11"/>
  <c r="D718" i="11"/>
  <c r="D719" i="11"/>
  <c r="D720" i="11"/>
  <c r="D721" i="11"/>
  <c r="D722" i="11"/>
  <c r="D723" i="11"/>
  <c r="D724" i="11"/>
  <c r="D725" i="11"/>
  <c r="D726" i="11"/>
  <c r="D727" i="11"/>
  <c r="D728" i="11"/>
  <c r="D729" i="11"/>
  <c r="D730" i="11"/>
  <c r="D731" i="11"/>
  <c r="D732" i="11"/>
  <c r="D733" i="11"/>
  <c r="D734" i="11"/>
  <c r="D735" i="11"/>
  <c r="D736" i="11"/>
  <c r="D737" i="11"/>
  <c r="D738" i="11"/>
  <c r="D739" i="11"/>
  <c r="D740" i="11"/>
  <c r="D741" i="11"/>
  <c r="D742" i="11"/>
  <c r="D743" i="11"/>
  <c r="D744" i="11"/>
  <c r="D745" i="11"/>
  <c r="D746" i="11"/>
  <c r="D747" i="11"/>
  <c r="D748" i="11"/>
  <c r="D749" i="11"/>
  <c r="D750" i="11"/>
  <c r="D751" i="11"/>
  <c r="D752" i="11"/>
  <c r="D753" i="11"/>
  <c r="D754" i="11"/>
  <c r="D755" i="11"/>
  <c r="D756" i="11"/>
  <c r="D757" i="11"/>
  <c r="D758" i="11"/>
  <c r="D759" i="11"/>
  <c r="D760" i="11"/>
  <c r="D761" i="11"/>
  <c r="D762" i="11"/>
  <c r="D763" i="11"/>
  <c r="D764" i="11"/>
  <c r="D765" i="11"/>
  <c r="D766" i="11"/>
  <c r="D767" i="11"/>
  <c r="D768" i="11"/>
  <c r="D769" i="11"/>
  <c r="D770" i="11"/>
  <c r="D771" i="11"/>
  <c r="D772" i="11"/>
  <c r="D773" i="11"/>
  <c r="D774" i="11"/>
  <c r="D775" i="11"/>
  <c r="D776" i="11"/>
  <c r="D777" i="11"/>
  <c r="D778" i="11"/>
  <c r="D779" i="11"/>
  <c r="D780" i="11"/>
  <c r="D781" i="11"/>
  <c r="D782" i="11"/>
  <c r="D783" i="11"/>
  <c r="D784" i="11"/>
  <c r="D785" i="11"/>
  <c r="D786" i="11"/>
  <c r="D787" i="11"/>
  <c r="D788" i="11"/>
  <c r="D789" i="11"/>
  <c r="D790" i="11"/>
  <c r="D791" i="11"/>
  <c r="D792" i="11"/>
  <c r="D793" i="11"/>
  <c r="D794" i="11"/>
  <c r="D795" i="11"/>
  <c r="D796" i="11"/>
  <c r="D797" i="11"/>
  <c r="D798" i="11"/>
  <c r="D799" i="11"/>
  <c r="D800" i="11"/>
  <c r="D801" i="11"/>
  <c r="D802" i="11"/>
  <c r="D803" i="11"/>
  <c r="D804" i="11"/>
  <c r="D805" i="11"/>
  <c r="D806" i="11"/>
  <c r="D807" i="11"/>
  <c r="D808" i="11"/>
  <c r="D809" i="11"/>
  <c r="D810" i="11"/>
  <c r="D811" i="11"/>
  <c r="D812" i="11"/>
  <c r="D813" i="11"/>
  <c r="D814" i="11"/>
  <c r="D815" i="11"/>
  <c r="D816" i="11"/>
  <c r="D817" i="11"/>
  <c r="D818" i="11"/>
  <c r="D819" i="11"/>
  <c r="D820" i="11"/>
  <c r="D821" i="11"/>
  <c r="D822" i="11"/>
  <c r="D823" i="11"/>
  <c r="D824" i="11"/>
  <c r="D825" i="11"/>
  <c r="D826" i="11"/>
  <c r="D827" i="11"/>
  <c r="D828" i="11"/>
  <c r="D829" i="11"/>
  <c r="D830" i="11"/>
  <c r="D831" i="11"/>
  <c r="D832" i="11"/>
  <c r="D833" i="11"/>
  <c r="D834" i="11"/>
  <c r="D835" i="11"/>
  <c r="D836" i="11"/>
  <c r="D837" i="11"/>
  <c r="D838" i="11"/>
  <c r="D839" i="11"/>
  <c r="D840" i="11"/>
  <c r="D841" i="11"/>
  <c r="D842" i="11"/>
  <c r="D843" i="11"/>
  <c r="D844" i="11"/>
  <c r="D845" i="11"/>
  <c r="D846" i="11"/>
  <c r="D847" i="11"/>
  <c r="D848" i="11"/>
  <c r="D849" i="11"/>
  <c r="D850" i="11"/>
  <c r="D851" i="11"/>
  <c r="D852" i="11"/>
  <c r="D853" i="11"/>
  <c r="D854" i="11"/>
  <c r="D855" i="11"/>
  <c r="D856" i="11"/>
  <c r="D857" i="11"/>
  <c r="D858" i="11"/>
  <c r="D859" i="11"/>
  <c r="D860" i="11"/>
  <c r="D861" i="11"/>
  <c r="D862" i="11"/>
  <c r="D863" i="11"/>
  <c r="D864" i="11"/>
  <c r="D865" i="11"/>
  <c r="D866" i="11"/>
  <c r="D867" i="11"/>
  <c r="D868" i="11"/>
  <c r="D869" i="11"/>
  <c r="D870" i="11"/>
  <c r="D871" i="11"/>
  <c r="D872" i="11"/>
  <c r="D873" i="11"/>
  <c r="D874" i="11"/>
  <c r="D875" i="11"/>
  <c r="D876" i="11"/>
  <c r="D877" i="11"/>
  <c r="D878" i="11"/>
  <c r="D879" i="11"/>
  <c r="D880" i="11"/>
  <c r="D881" i="11"/>
  <c r="D882" i="11"/>
  <c r="D883" i="11"/>
  <c r="D884" i="11"/>
  <c r="D885" i="11"/>
  <c r="D886" i="11"/>
  <c r="D887" i="11"/>
  <c r="D888" i="11"/>
  <c r="D889" i="11"/>
  <c r="D890" i="11"/>
  <c r="D891" i="11"/>
  <c r="D892" i="11"/>
  <c r="D893" i="11"/>
  <c r="D894" i="11"/>
  <c r="D895" i="11"/>
  <c r="D896" i="11"/>
  <c r="D897" i="11"/>
  <c r="D898" i="11"/>
  <c r="D899" i="11"/>
  <c r="D900" i="11"/>
  <c r="D901" i="11"/>
  <c r="D902" i="11"/>
  <c r="D903" i="11"/>
  <c r="D904" i="11"/>
  <c r="D905" i="11"/>
  <c r="D906" i="11"/>
  <c r="D907" i="11"/>
  <c r="D908" i="11"/>
  <c r="D909" i="11"/>
  <c r="D910" i="11"/>
  <c r="D911" i="11"/>
  <c r="D912" i="11"/>
  <c r="D913" i="11"/>
  <c r="D914" i="11"/>
  <c r="D915" i="11"/>
  <c r="D916" i="11"/>
  <c r="D917" i="11"/>
  <c r="D918" i="11"/>
  <c r="D919" i="11"/>
  <c r="D920" i="11"/>
  <c r="D921" i="11"/>
  <c r="D922" i="11"/>
  <c r="D923" i="11"/>
  <c r="D924" i="11"/>
  <c r="D925" i="11"/>
  <c r="D926" i="11"/>
  <c r="D927" i="11"/>
  <c r="D928" i="11"/>
  <c r="D929" i="11"/>
  <c r="D930" i="11"/>
  <c r="D931" i="11"/>
  <c r="D932" i="11"/>
  <c r="D933" i="11"/>
  <c r="D934" i="11"/>
  <c r="D935" i="11"/>
  <c r="D936" i="11"/>
  <c r="D937" i="11"/>
  <c r="D938" i="11"/>
  <c r="D939" i="11"/>
  <c r="D940" i="11"/>
  <c r="D941" i="11"/>
  <c r="D942" i="11"/>
  <c r="D943" i="11"/>
  <c r="D944" i="11"/>
  <c r="D945" i="11"/>
  <c r="D946" i="11"/>
  <c r="D947" i="11"/>
  <c r="D948" i="11"/>
  <c r="D949" i="11"/>
  <c r="D950" i="11"/>
  <c r="D951" i="11"/>
  <c r="D952" i="11"/>
  <c r="D953" i="11"/>
  <c r="D954" i="11"/>
  <c r="D955" i="11"/>
  <c r="D956" i="11"/>
  <c r="D957" i="11"/>
  <c r="D958" i="11"/>
  <c r="D959" i="11"/>
  <c r="D960" i="11"/>
  <c r="D961" i="11"/>
  <c r="D962" i="11"/>
  <c r="D963" i="11"/>
  <c r="D964" i="11"/>
  <c r="D965" i="11"/>
  <c r="D966" i="11"/>
  <c r="D967" i="11"/>
  <c r="D968" i="11"/>
  <c r="D969" i="11"/>
  <c r="D970" i="11"/>
  <c r="D971" i="11"/>
  <c r="D972" i="11"/>
  <c r="D973" i="11"/>
  <c r="D974" i="11"/>
  <c r="D975" i="11"/>
  <c r="D976" i="11"/>
  <c r="D977" i="11"/>
  <c r="D978" i="11"/>
  <c r="D979" i="11"/>
  <c r="D980" i="11"/>
  <c r="D981" i="11"/>
  <c r="D982" i="11"/>
  <c r="D983" i="11"/>
  <c r="D984" i="11"/>
  <c r="D985" i="11"/>
  <c r="D986" i="11"/>
  <c r="D987" i="11"/>
  <c r="D988" i="11"/>
  <c r="D989" i="11"/>
  <c r="D990" i="11"/>
  <c r="D991" i="11"/>
  <c r="D992" i="11"/>
  <c r="D993" i="11"/>
  <c r="D994" i="11"/>
  <c r="D995" i="11"/>
  <c r="D996" i="11"/>
  <c r="D997" i="11"/>
  <c r="D998" i="11"/>
  <c r="D999" i="11"/>
  <c r="D7" i="11"/>
  <c r="D6" i="11"/>
  <c r="D5" i="11"/>
  <c r="D4" i="11"/>
  <c r="D3" i="11"/>
  <c r="G4" i="11" l="1"/>
  <c r="G3" i="11"/>
  <c r="D2" i="11"/>
  <c r="G2" i="11" l="1"/>
  <c r="C293" i="7"/>
  <c r="AS293" i="7"/>
  <c r="AR293" i="7"/>
  <c r="B293" i="7"/>
  <c r="A293" i="7"/>
  <c r="C262" i="7"/>
  <c r="AS262" i="7"/>
  <c r="AR262" i="7"/>
  <c r="B262" i="7"/>
  <c r="A262" i="7"/>
  <c r="C231" i="7"/>
  <c r="AS231" i="7"/>
  <c r="AR231" i="7"/>
  <c r="B231" i="7"/>
  <c r="A231" i="7"/>
  <c r="C200" i="7"/>
  <c r="AS200" i="7"/>
  <c r="AR200" i="7"/>
  <c r="B200" i="7"/>
  <c r="A200" i="7"/>
  <c r="C169" i="7"/>
  <c r="AS169" i="7"/>
  <c r="AR169" i="7"/>
  <c r="B169" i="7"/>
  <c r="A169" i="7"/>
  <c r="C138" i="7"/>
  <c r="AS138" i="7"/>
  <c r="AR138" i="7"/>
  <c r="B138" i="7"/>
  <c r="A138" i="7"/>
  <c r="AR292" i="7" l="1"/>
  <c r="B292" i="7"/>
  <c r="AR291" i="7"/>
  <c r="B291" i="7"/>
  <c r="AR290" i="7"/>
  <c r="B290" i="7"/>
  <c r="AR289" i="7"/>
  <c r="B289" i="7"/>
  <c r="AR288" i="7"/>
  <c r="B288" i="7"/>
  <c r="AR287" i="7"/>
  <c r="B287" i="7"/>
  <c r="AR286" i="7"/>
  <c r="B286" i="7"/>
  <c r="AR285" i="7"/>
  <c r="B285" i="7"/>
  <c r="AR284" i="7"/>
  <c r="B284" i="7"/>
  <c r="AR283" i="7"/>
  <c r="B283" i="7"/>
  <c r="AR282" i="7"/>
  <c r="B282" i="7"/>
  <c r="AR281" i="7"/>
  <c r="B281" i="7"/>
  <c r="AR280" i="7"/>
  <c r="B280" i="7"/>
  <c r="AR279" i="7"/>
  <c r="B279" i="7"/>
  <c r="AR278" i="7"/>
  <c r="B278" i="7"/>
  <c r="AR277" i="7"/>
  <c r="B277" i="7"/>
  <c r="AR276" i="7"/>
  <c r="B276" i="7"/>
  <c r="AR275" i="7"/>
  <c r="B275" i="7"/>
  <c r="AR274" i="7"/>
  <c r="B274" i="7"/>
  <c r="AR273" i="7"/>
  <c r="B273" i="7"/>
  <c r="AR272" i="7"/>
  <c r="B272" i="7"/>
  <c r="AR271" i="7"/>
  <c r="B271" i="7"/>
  <c r="AR270" i="7"/>
  <c r="B270" i="7"/>
  <c r="AR269" i="7"/>
  <c r="B269" i="7"/>
  <c r="AR268" i="7"/>
  <c r="B268" i="7"/>
  <c r="AR267" i="7"/>
  <c r="B267" i="7"/>
  <c r="AR266" i="7"/>
  <c r="B266" i="7"/>
  <c r="AR265" i="7"/>
  <c r="B265" i="7"/>
  <c r="AR264" i="7"/>
  <c r="B264" i="7"/>
  <c r="AR263" i="7"/>
  <c r="B263" i="7"/>
  <c r="AR261" i="7"/>
  <c r="B261" i="7"/>
  <c r="AR260" i="7"/>
  <c r="B260" i="7"/>
  <c r="AR259" i="7"/>
  <c r="B259" i="7"/>
  <c r="AR258" i="7"/>
  <c r="B258" i="7"/>
  <c r="AR257" i="7"/>
  <c r="B257" i="7"/>
  <c r="AR256" i="7"/>
  <c r="B256" i="7"/>
  <c r="AR255" i="7"/>
  <c r="B255" i="7"/>
  <c r="AR254" i="7"/>
  <c r="B254" i="7"/>
  <c r="AR253" i="7"/>
  <c r="B253" i="7"/>
  <c r="AR252" i="7"/>
  <c r="B252" i="7"/>
  <c r="AR251" i="7"/>
  <c r="B251" i="7"/>
  <c r="AR250" i="7"/>
  <c r="B250" i="7"/>
  <c r="AR249" i="7"/>
  <c r="B249" i="7"/>
  <c r="AR248" i="7"/>
  <c r="B248" i="7"/>
  <c r="AR247" i="7"/>
  <c r="B247" i="7"/>
  <c r="AR246" i="7"/>
  <c r="B246" i="7"/>
  <c r="AR245" i="7"/>
  <c r="B245" i="7"/>
  <c r="AR244" i="7"/>
  <c r="B244" i="7"/>
  <c r="AR243" i="7"/>
  <c r="B243" i="7"/>
  <c r="AR242" i="7"/>
  <c r="B242" i="7"/>
  <c r="AR241" i="7"/>
  <c r="B241" i="7"/>
  <c r="AR240" i="7"/>
  <c r="B240" i="7"/>
  <c r="AR239" i="7"/>
  <c r="B239" i="7"/>
  <c r="AR238" i="7"/>
  <c r="B238" i="7"/>
  <c r="AR237" i="7"/>
  <c r="B237" i="7"/>
  <c r="AR236" i="7"/>
  <c r="B236" i="7"/>
  <c r="AR235" i="7"/>
  <c r="B235" i="7"/>
  <c r="AR234" i="7"/>
  <c r="B234" i="7"/>
  <c r="AR233" i="7"/>
  <c r="B233" i="7"/>
  <c r="AR232" i="7"/>
  <c r="B232" i="7"/>
  <c r="AR230" i="7"/>
  <c r="B230" i="7"/>
  <c r="AR229" i="7"/>
  <c r="B229" i="7"/>
  <c r="AR228" i="7"/>
  <c r="B228" i="7"/>
  <c r="AR227" i="7"/>
  <c r="B227" i="7"/>
  <c r="AR226" i="7"/>
  <c r="B226" i="7"/>
  <c r="AR225" i="7"/>
  <c r="B225" i="7"/>
  <c r="AR224" i="7"/>
  <c r="B224" i="7"/>
  <c r="AR223" i="7"/>
  <c r="B223" i="7"/>
  <c r="AR222" i="7"/>
  <c r="B222" i="7"/>
  <c r="AR221" i="7"/>
  <c r="B221" i="7"/>
  <c r="AR220" i="7"/>
  <c r="B220" i="7"/>
  <c r="AR219" i="7"/>
  <c r="B219" i="7"/>
  <c r="AR218" i="7"/>
  <c r="B218" i="7"/>
  <c r="AR217" i="7"/>
  <c r="B217" i="7"/>
  <c r="AR216" i="7"/>
  <c r="B216" i="7"/>
  <c r="AR215" i="7"/>
  <c r="B215" i="7"/>
  <c r="AR214" i="7"/>
  <c r="B214" i="7"/>
  <c r="AR213" i="7"/>
  <c r="B213" i="7"/>
  <c r="AR212" i="7"/>
  <c r="B212" i="7"/>
  <c r="AR211" i="7"/>
  <c r="B211" i="7"/>
  <c r="AR210" i="7"/>
  <c r="B210" i="7"/>
  <c r="AR209" i="7"/>
  <c r="B209" i="7"/>
  <c r="AR208" i="7"/>
  <c r="B208" i="7"/>
  <c r="AR207" i="7"/>
  <c r="B207" i="7"/>
  <c r="AR206" i="7"/>
  <c r="B206" i="7"/>
  <c r="AR205" i="7"/>
  <c r="B205" i="7"/>
  <c r="AR204" i="7"/>
  <c r="B204" i="7"/>
  <c r="AR203" i="7"/>
  <c r="B203" i="7"/>
  <c r="AR202" i="7"/>
  <c r="B202" i="7"/>
  <c r="AR201" i="7"/>
  <c r="B201" i="7"/>
  <c r="AR199" i="7"/>
  <c r="B199" i="7"/>
  <c r="AR198" i="7"/>
  <c r="B198" i="7"/>
  <c r="AR197" i="7"/>
  <c r="B197" i="7"/>
  <c r="AR196" i="7"/>
  <c r="B196" i="7"/>
  <c r="AR195" i="7"/>
  <c r="B195" i="7"/>
  <c r="AR194" i="7"/>
  <c r="B194" i="7"/>
  <c r="AR193" i="7"/>
  <c r="B193" i="7"/>
  <c r="AR192" i="7"/>
  <c r="B192" i="7"/>
  <c r="AR191" i="7"/>
  <c r="B191" i="7"/>
  <c r="AR190" i="7"/>
  <c r="B190" i="7"/>
  <c r="AR189" i="7"/>
  <c r="B189" i="7"/>
  <c r="AR188" i="7"/>
  <c r="B188" i="7"/>
  <c r="AR187" i="7"/>
  <c r="B187" i="7"/>
  <c r="AR186" i="7"/>
  <c r="B186" i="7"/>
  <c r="AR185" i="7"/>
  <c r="B185" i="7"/>
  <c r="AR184" i="7"/>
  <c r="B184" i="7"/>
  <c r="AR183" i="7"/>
  <c r="B183" i="7"/>
  <c r="AR182" i="7"/>
  <c r="B182" i="7"/>
  <c r="AR181" i="7"/>
  <c r="B181" i="7"/>
  <c r="AR180" i="7"/>
  <c r="B180" i="7"/>
  <c r="AR179" i="7"/>
  <c r="B179" i="7"/>
  <c r="AR178" i="7"/>
  <c r="B178" i="7"/>
  <c r="AR177" i="7"/>
  <c r="B177" i="7"/>
  <c r="AR176" i="7"/>
  <c r="B176" i="7"/>
  <c r="AR175" i="7"/>
  <c r="B175" i="7"/>
  <c r="AR174" i="7"/>
  <c r="B174" i="7"/>
  <c r="AR173" i="7"/>
  <c r="B173" i="7"/>
  <c r="AR172" i="7"/>
  <c r="B172" i="7"/>
  <c r="AR171" i="7"/>
  <c r="B171" i="7"/>
  <c r="AR170" i="7"/>
  <c r="B170" i="7"/>
  <c r="AQ107" i="7"/>
  <c r="AP107" i="7"/>
  <c r="AO107" i="7"/>
  <c r="AN107" i="7"/>
  <c r="AM107" i="7"/>
  <c r="AL107" i="7"/>
  <c r="AK107" i="7"/>
  <c r="AJ107" i="7"/>
  <c r="AI107" i="7"/>
  <c r="AH107" i="7"/>
  <c r="AG107" i="7"/>
  <c r="AR108" i="7"/>
  <c r="AR109" i="7"/>
  <c r="AR110" i="7"/>
  <c r="AR111" i="7"/>
  <c r="AR112" i="7"/>
  <c r="AR113" i="7"/>
  <c r="AR114" i="7"/>
  <c r="AR115" i="7"/>
  <c r="AR116" i="7"/>
  <c r="AR117" i="7"/>
  <c r="AR118" i="7"/>
  <c r="AR119" i="7"/>
  <c r="AR120" i="7"/>
  <c r="AR121" i="7"/>
  <c r="AR122" i="7"/>
  <c r="AR123" i="7"/>
  <c r="AR124" i="7"/>
  <c r="AR125" i="7"/>
  <c r="AR126" i="7"/>
  <c r="AR127" i="7"/>
  <c r="AR128" i="7"/>
  <c r="AR129" i="7"/>
  <c r="AR130" i="7"/>
  <c r="AR131" i="7"/>
  <c r="AR132" i="7"/>
  <c r="AR133" i="7"/>
  <c r="AR134" i="7"/>
  <c r="AR135" i="7"/>
  <c r="AR136" i="7"/>
  <c r="AR137" i="7"/>
  <c r="AR139" i="7"/>
  <c r="AR140" i="7"/>
  <c r="AR141" i="7"/>
  <c r="AR142" i="7"/>
  <c r="AR143" i="7"/>
  <c r="AR144" i="7"/>
  <c r="AR145" i="7"/>
  <c r="AR146" i="7"/>
  <c r="AR147" i="7"/>
  <c r="AR148" i="7"/>
  <c r="AR149" i="7"/>
  <c r="AR150" i="7"/>
  <c r="AR151" i="7"/>
  <c r="AR152" i="7"/>
  <c r="AR153" i="7"/>
  <c r="AR154" i="7"/>
  <c r="AR155" i="7"/>
  <c r="AR156" i="7"/>
  <c r="AR157" i="7"/>
  <c r="AR158" i="7"/>
  <c r="AR159" i="7"/>
  <c r="AR160" i="7"/>
  <c r="AR161" i="7"/>
  <c r="AR162" i="7"/>
  <c r="AR163" i="7"/>
  <c r="AR164" i="7"/>
  <c r="AR165" i="7"/>
  <c r="AR166" i="7"/>
  <c r="AR167" i="7"/>
  <c r="AR168" i="7"/>
  <c r="G182" i="1"/>
  <c r="J182" i="1" s="1"/>
  <c r="O182" i="1"/>
  <c r="G183" i="1"/>
  <c r="J183" i="1" s="1"/>
  <c r="O183" i="1"/>
  <c r="G184" i="1"/>
  <c r="J184" i="1" s="1"/>
  <c r="O184" i="1"/>
  <c r="G185" i="1"/>
  <c r="J185" i="1" s="1"/>
  <c r="O185" i="1"/>
  <c r="G186" i="1"/>
  <c r="J186" i="1" s="1"/>
  <c r="O186" i="1"/>
  <c r="G187" i="1"/>
  <c r="J187" i="1" s="1"/>
  <c r="O187" i="1"/>
  <c r="G188" i="1"/>
  <c r="J188" i="1" s="1"/>
  <c r="O188" i="1"/>
  <c r="G189" i="1"/>
  <c r="J189" i="1" s="1"/>
  <c r="D189" i="1" s="1"/>
  <c r="O189" i="1"/>
  <c r="G190" i="1"/>
  <c r="J190" i="1" s="1"/>
  <c r="O190" i="1"/>
  <c r="G191" i="1"/>
  <c r="J191" i="1" s="1"/>
  <c r="O191" i="1"/>
  <c r="G192" i="1"/>
  <c r="J192" i="1" s="1"/>
  <c r="O192" i="1"/>
  <c r="G193" i="1"/>
  <c r="J193" i="1" s="1"/>
  <c r="O193" i="1"/>
  <c r="G194" i="1"/>
  <c r="J194" i="1" s="1"/>
  <c r="O194" i="1"/>
  <c r="G195" i="1"/>
  <c r="J195" i="1" s="1"/>
  <c r="O195" i="1"/>
  <c r="G196" i="1"/>
  <c r="J196" i="1" s="1"/>
  <c r="O196" i="1"/>
  <c r="G197" i="1"/>
  <c r="J197" i="1" s="1"/>
  <c r="O197" i="1"/>
  <c r="G198" i="1"/>
  <c r="J198" i="1" s="1"/>
  <c r="O198" i="1"/>
  <c r="G199" i="1"/>
  <c r="J199" i="1" s="1"/>
  <c r="O199" i="1"/>
  <c r="G200" i="1"/>
  <c r="J200" i="1" s="1"/>
  <c r="O200" i="1"/>
  <c r="G201" i="1"/>
  <c r="J201" i="1" s="1"/>
  <c r="O201" i="1"/>
  <c r="G202" i="1"/>
  <c r="J202" i="1" s="1"/>
  <c r="O202" i="1"/>
  <c r="G203" i="1"/>
  <c r="J203" i="1" s="1"/>
  <c r="O203" i="1"/>
  <c r="G204" i="1"/>
  <c r="J204" i="1" s="1"/>
  <c r="O204" i="1"/>
  <c r="G205" i="1"/>
  <c r="J205" i="1" s="1"/>
  <c r="O205" i="1"/>
  <c r="G206" i="1"/>
  <c r="J206" i="1" s="1"/>
  <c r="O206" i="1"/>
  <c r="G207" i="1"/>
  <c r="J207" i="1" s="1"/>
  <c r="O207" i="1"/>
  <c r="G208" i="1"/>
  <c r="J208" i="1" s="1"/>
  <c r="O208" i="1"/>
  <c r="G209" i="1"/>
  <c r="J209" i="1" s="1"/>
  <c r="O209" i="1"/>
  <c r="G210" i="1"/>
  <c r="J210" i="1" s="1"/>
  <c r="O210" i="1"/>
  <c r="G211" i="1"/>
  <c r="J211" i="1" s="1"/>
  <c r="O211" i="1"/>
  <c r="G212" i="1"/>
  <c r="J212" i="1" s="1"/>
  <c r="O212" i="1"/>
  <c r="G213" i="1"/>
  <c r="J213" i="1" s="1"/>
  <c r="O213" i="1"/>
  <c r="G214" i="1"/>
  <c r="J214" i="1" s="1"/>
  <c r="O214" i="1"/>
  <c r="G215" i="1"/>
  <c r="J215" i="1" s="1"/>
  <c r="O215" i="1"/>
  <c r="G216" i="1"/>
  <c r="J216" i="1" s="1"/>
  <c r="O216" i="1"/>
  <c r="G217" i="1"/>
  <c r="J217" i="1" s="1"/>
  <c r="O217" i="1"/>
  <c r="G218" i="1"/>
  <c r="J218" i="1" s="1"/>
  <c r="O218" i="1"/>
  <c r="G219" i="1"/>
  <c r="J219" i="1" s="1"/>
  <c r="O219" i="1"/>
  <c r="G220" i="1"/>
  <c r="J220" i="1" s="1"/>
  <c r="O220" i="1"/>
  <c r="G221" i="1"/>
  <c r="J221" i="1" s="1"/>
  <c r="O221" i="1"/>
  <c r="G222" i="1"/>
  <c r="J222" i="1" s="1"/>
  <c r="O222" i="1"/>
  <c r="G223" i="1"/>
  <c r="J223" i="1" s="1"/>
  <c r="O223" i="1"/>
  <c r="G224" i="1"/>
  <c r="J224" i="1"/>
  <c r="O224" i="1"/>
  <c r="G225" i="1"/>
  <c r="J225" i="1" s="1"/>
  <c r="O225" i="1"/>
  <c r="G226" i="1"/>
  <c r="J226" i="1" s="1"/>
  <c r="O226" i="1"/>
  <c r="G227" i="1"/>
  <c r="J227" i="1" s="1"/>
  <c r="O227" i="1"/>
  <c r="G228" i="1"/>
  <c r="J228" i="1" s="1"/>
  <c r="O228" i="1"/>
  <c r="G229" i="1"/>
  <c r="J229" i="1" s="1"/>
  <c r="O229" i="1"/>
  <c r="G230" i="1"/>
  <c r="J230" i="1" s="1"/>
  <c r="O230" i="1"/>
  <c r="G231" i="1"/>
  <c r="J231" i="1" s="1"/>
  <c r="O231" i="1"/>
  <c r="G232" i="1"/>
  <c r="J232" i="1" s="1"/>
  <c r="O232" i="1"/>
  <c r="G233" i="1"/>
  <c r="J233" i="1" s="1"/>
  <c r="O233" i="1"/>
  <c r="G234" i="1"/>
  <c r="J234" i="1" s="1"/>
  <c r="O234" i="1"/>
  <c r="G235" i="1"/>
  <c r="J235" i="1" s="1"/>
  <c r="O235" i="1"/>
  <c r="G236" i="1"/>
  <c r="J236" i="1" s="1"/>
  <c r="O236" i="1"/>
  <c r="G237" i="1"/>
  <c r="J237" i="1" s="1"/>
  <c r="O237" i="1"/>
  <c r="G238" i="1"/>
  <c r="J238" i="1" s="1"/>
  <c r="O238" i="1"/>
  <c r="G239" i="1"/>
  <c r="J239" i="1" s="1"/>
  <c r="O239" i="1"/>
  <c r="G240" i="1"/>
  <c r="J240" i="1" s="1"/>
  <c r="O240" i="1"/>
  <c r="G241" i="1"/>
  <c r="J241" i="1" s="1"/>
  <c r="O241" i="1"/>
  <c r="G242" i="1"/>
  <c r="J242" i="1" s="1"/>
  <c r="O242" i="1"/>
  <c r="G243" i="1"/>
  <c r="J243" i="1" s="1"/>
  <c r="O243" i="1"/>
  <c r="G244" i="1"/>
  <c r="J244" i="1" s="1"/>
  <c r="O244" i="1"/>
  <c r="G245" i="1"/>
  <c r="J245" i="1" s="1"/>
  <c r="O245" i="1"/>
  <c r="G246" i="1"/>
  <c r="J246" i="1" s="1"/>
  <c r="O246" i="1"/>
  <c r="G247" i="1"/>
  <c r="J247" i="1" s="1"/>
  <c r="O247" i="1"/>
  <c r="G248" i="1"/>
  <c r="J248" i="1" s="1"/>
  <c r="O248" i="1"/>
  <c r="G249" i="1"/>
  <c r="J249" i="1" s="1"/>
  <c r="O249" i="1"/>
  <c r="G250" i="1"/>
  <c r="J250" i="1" s="1"/>
  <c r="O250" i="1"/>
  <c r="G251" i="1"/>
  <c r="J251" i="1" s="1"/>
  <c r="O251" i="1"/>
  <c r="G252" i="1"/>
  <c r="J252" i="1" s="1"/>
  <c r="O252" i="1"/>
  <c r="G253" i="1"/>
  <c r="J253" i="1" s="1"/>
  <c r="O253" i="1"/>
  <c r="G254" i="1"/>
  <c r="J254" i="1" s="1"/>
  <c r="O254" i="1"/>
  <c r="G255" i="1"/>
  <c r="J255" i="1" s="1"/>
  <c r="O255" i="1"/>
  <c r="G256" i="1"/>
  <c r="J256" i="1"/>
  <c r="O256" i="1"/>
  <c r="G257" i="1"/>
  <c r="J257" i="1" s="1"/>
  <c r="O257" i="1"/>
  <c r="G258" i="1"/>
  <c r="J258" i="1" s="1"/>
  <c r="O258" i="1"/>
  <c r="G259" i="1"/>
  <c r="J259" i="1" s="1"/>
  <c r="O259" i="1"/>
  <c r="G260" i="1"/>
  <c r="J260" i="1" s="1"/>
  <c r="O260" i="1"/>
  <c r="G261" i="1"/>
  <c r="J261" i="1" s="1"/>
  <c r="O261" i="1"/>
  <c r="G262" i="1"/>
  <c r="J262" i="1" s="1"/>
  <c r="O262" i="1"/>
  <c r="G263" i="1"/>
  <c r="J263" i="1" s="1"/>
  <c r="O263" i="1"/>
  <c r="G264" i="1"/>
  <c r="J264" i="1" s="1"/>
  <c r="O264" i="1"/>
  <c r="G265" i="1"/>
  <c r="J265" i="1" s="1"/>
  <c r="O265" i="1"/>
  <c r="G266" i="1"/>
  <c r="J266" i="1" s="1"/>
  <c r="O266" i="1"/>
  <c r="G267" i="1"/>
  <c r="J267" i="1" s="1"/>
  <c r="O267" i="1"/>
  <c r="G268" i="1"/>
  <c r="J268" i="1" s="1"/>
  <c r="O268" i="1"/>
  <c r="G269" i="1"/>
  <c r="J269" i="1" s="1"/>
  <c r="O269" i="1"/>
  <c r="G270" i="1"/>
  <c r="J270" i="1" s="1"/>
  <c r="O270" i="1"/>
  <c r="G271" i="1"/>
  <c r="J271" i="1" s="1"/>
  <c r="O271" i="1"/>
  <c r="G272" i="1"/>
  <c r="J272" i="1" s="1"/>
  <c r="O272" i="1"/>
  <c r="G273" i="1"/>
  <c r="J273" i="1" s="1"/>
  <c r="O273" i="1"/>
  <c r="G274" i="1"/>
  <c r="J274" i="1" s="1"/>
  <c r="O274" i="1"/>
  <c r="G275" i="1"/>
  <c r="J275" i="1" s="1"/>
  <c r="O275" i="1"/>
  <c r="G276" i="1"/>
  <c r="J276" i="1" s="1"/>
  <c r="O276" i="1"/>
  <c r="G277" i="1"/>
  <c r="J277" i="1" s="1"/>
  <c r="O277" i="1"/>
  <c r="G278" i="1"/>
  <c r="J278" i="1" s="1"/>
  <c r="O278" i="1"/>
  <c r="G279" i="1"/>
  <c r="J279" i="1" s="1"/>
  <c r="O279" i="1"/>
  <c r="G280" i="1"/>
  <c r="J280" i="1" s="1"/>
  <c r="O280" i="1"/>
  <c r="G281" i="1"/>
  <c r="J281" i="1" s="1"/>
  <c r="O281" i="1"/>
  <c r="G282" i="1"/>
  <c r="J282" i="1" s="1"/>
  <c r="O282" i="1"/>
  <c r="G283" i="1"/>
  <c r="J283" i="1" s="1"/>
  <c r="O283" i="1"/>
  <c r="G284" i="1"/>
  <c r="J284" i="1" s="1"/>
  <c r="O284" i="1"/>
  <c r="G285" i="1"/>
  <c r="J285" i="1" s="1"/>
  <c r="O285" i="1"/>
  <c r="G286" i="1"/>
  <c r="J286" i="1" s="1"/>
  <c r="O286" i="1"/>
  <c r="G287" i="1"/>
  <c r="J287" i="1" s="1"/>
  <c r="O287" i="1"/>
  <c r="G288" i="1"/>
  <c r="J288" i="1" s="1"/>
  <c r="O288" i="1"/>
  <c r="G289" i="1"/>
  <c r="J289" i="1" s="1"/>
  <c r="O289" i="1"/>
  <c r="G290" i="1"/>
  <c r="J290" i="1" s="1"/>
  <c r="D290" i="1" s="1"/>
  <c r="O290" i="1"/>
  <c r="G291" i="1"/>
  <c r="J291" i="1" s="1"/>
  <c r="O291" i="1"/>
  <c r="G292" i="1"/>
  <c r="J292" i="1" s="1"/>
  <c r="O292" i="1"/>
  <c r="G293" i="1"/>
  <c r="J293" i="1" s="1"/>
  <c r="O293" i="1"/>
  <c r="G294" i="1"/>
  <c r="J294" i="1" s="1"/>
  <c r="O294" i="1"/>
  <c r="G295" i="1"/>
  <c r="J295" i="1" s="1"/>
  <c r="O295" i="1"/>
  <c r="G296" i="1"/>
  <c r="J296" i="1" s="1"/>
  <c r="O296" i="1"/>
  <c r="G297" i="1"/>
  <c r="J297" i="1" s="1"/>
  <c r="O297" i="1"/>
  <c r="G298" i="1"/>
  <c r="J298" i="1" s="1"/>
  <c r="O298" i="1"/>
  <c r="G299" i="1"/>
  <c r="J299" i="1" s="1"/>
  <c r="O299" i="1"/>
  <c r="G300" i="1"/>
  <c r="J300" i="1" s="1"/>
  <c r="O300" i="1"/>
  <c r="G301" i="1"/>
  <c r="J301" i="1" s="1"/>
  <c r="O301" i="1"/>
  <c r="G302" i="1"/>
  <c r="J302" i="1" s="1"/>
  <c r="O302" i="1"/>
  <c r="G303" i="1"/>
  <c r="J303" i="1" s="1"/>
  <c r="O303" i="1"/>
  <c r="G304" i="1"/>
  <c r="J304" i="1" s="1"/>
  <c r="O304" i="1"/>
  <c r="G305" i="1"/>
  <c r="J305" i="1" s="1"/>
  <c r="O305" i="1"/>
  <c r="G306" i="1"/>
  <c r="J306" i="1" s="1"/>
  <c r="D306" i="1" s="1"/>
  <c r="O306" i="1"/>
  <c r="G307" i="1"/>
  <c r="J307" i="1" s="1"/>
  <c r="O307" i="1"/>
  <c r="G308" i="1"/>
  <c r="J308" i="1" s="1"/>
  <c r="O308" i="1"/>
  <c r="G309" i="1"/>
  <c r="J309" i="1" s="1"/>
  <c r="O309" i="1"/>
  <c r="G310" i="1"/>
  <c r="J310" i="1" s="1"/>
  <c r="O310" i="1"/>
  <c r="G311" i="1"/>
  <c r="J311" i="1" s="1"/>
  <c r="O311" i="1"/>
  <c r="G312" i="1"/>
  <c r="J312" i="1" s="1"/>
  <c r="O312" i="1"/>
  <c r="G313" i="1"/>
  <c r="J313" i="1" s="1"/>
  <c r="O313" i="1"/>
  <c r="G314" i="1"/>
  <c r="J314" i="1" s="1"/>
  <c r="O314" i="1"/>
  <c r="G315" i="1"/>
  <c r="J315" i="1" s="1"/>
  <c r="O315" i="1"/>
  <c r="G316" i="1"/>
  <c r="J316" i="1" s="1"/>
  <c r="O316" i="1"/>
  <c r="G317" i="1"/>
  <c r="J317" i="1" s="1"/>
  <c r="O317" i="1"/>
  <c r="G318" i="1"/>
  <c r="J318" i="1" s="1"/>
  <c r="O318" i="1"/>
  <c r="G319" i="1"/>
  <c r="J319" i="1" s="1"/>
  <c r="O319" i="1"/>
  <c r="G320" i="1"/>
  <c r="J320" i="1" s="1"/>
  <c r="O320" i="1"/>
  <c r="G321" i="1"/>
  <c r="J321" i="1" s="1"/>
  <c r="D321" i="1" s="1"/>
  <c r="O321" i="1"/>
  <c r="G322" i="1"/>
  <c r="J322" i="1" s="1"/>
  <c r="O322" i="1"/>
  <c r="G323" i="1"/>
  <c r="J323" i="1" s="1"/>
  <c r="O323" i="1"/>
  <c r="G324" i="1"/>
  <c r="J324" i="1" s="1"/>
  <c r="O324" i="1"/>
  <c r="G325" i="1"/>
  <c r="J325" i="1" s="1"/>
  <c r="O325" i="1"/>
  <c r="G326" i="1"/>
  <c r="J326" i="1" s="1"/>
  <c r="O326" i="1"/>
  <c r="G327" i="1"/>
  <c r="J327" i="1" s="1"/>
  <c r="O327" i="1"/>
  <c r="G328" i="1"/>
  <c r="J328" i="1" s="1"/>
  <c r="O328" i="1"/>
  <c r="G329" i="1"/>
  <c r="J329" i="1" s="1"/>
  <c r="O329" i="1"/>
  <c r="G330" i="1"/>
  <c r="J330" i="1" s="1"/>
  <c r="O330" i="1"/>
  <c r="G331" i="1"/>
  <c r="J331" i="1" s="1"/>
  <c r="O331" i="1"/>
  <c r="G332" i="1"/>
  <c r="J332" i="1" s="1"/>
  <c r="O332" i="1"/>
  <c r="G333" i="1"/>
  <c r="J333" i="1" s="1"/>
  <c r="O333" i="1"/>
  <c r="G334" i="1"/>
  <c r="J334" i="1" s="1"/>
  <c r="O334" i="1"/>
  <c r="G335" i="1"/>
  <c r="J335" i="1" s="1"/>
  <c r="O335" i="1"/>
  <c r="G336" i="1"/>
  <c r="J336" i="1" s="1"/>
  <c r="O336" i="1"/>
  <c r="G337" i="1"/>
  <c r="J337" i="1" s="1"/>
  <c r="O337" i="1"/>
  <c r="G338" i="1"/>
  <c r="J338" i="1" s="1"/>
  <c r="O338" i="1"/>
  <c r="G339" i="1"/>
  <c r="J339" i="1" s="1"/>
  <c r="O339" i="1"/>
  <c r="G340" i="1"/>
  <c r="J340" i="1" s="1"/>
  <c r="O340" i="1"/>
  <c r="G341" i="1"/>
  <c r="J341" i="1" s="1"/>
  <c r="O341" i="1"/>
  <c r="G342" i="1"/>
  <c r="J342" i="1" s="1"/>
  <c r="O342" i="1"/>
  <c r="G343" i="1"/>
  <c r="J343" i="1" s="1"/>
  <c r="O343" i="1"/>
  <c r="G344" i="1"/>
  <c r="J344" i="1" s="1"/>
  <c r="O344" i="1"/>
  <c r="G345" i="1"/>
  <c r="J345" i="1" s="1"/>
  <c r="O345" i="1"/>
  <c r="G346" i="1"/>
  <c r="J346" i="1" s="1"/>
  <c r="O346" i="1"/>
  <c r="G347" i="1"/>
  <c r="J347" i="1" s="1"/>
  <c r="O347" i="1"/>
  <c r="G348" i="1"/>
  <c r="J348" i="1" s="1"/>
  <c r="O348" i="1"/>
  <c r="G349" i="1"/>
  <c r="J349" i="1" s="1"/>
  <c r="O349" i="1"/>
  <c r="G350" i="1"/>
  <c r="J350" i="1" s="1"/>
  <c r="O350" i="1"/>
  <c r="G351" i="1"/>
  <c r="J351" i="1" s="1"/>
  <c r="O351" i="1"/>
  <c r="G352" i="1"/>
  <c r="J352" i="1" s="1"/>
  <c r="O352" i="1"/>
  <c r="G353" i="1"/>
  <c r="J353" i="1" s="1"/>
  <c r="O353" i="1"/>
  <c r="G354" i="1"/>
  <c r="J354" i="1" s="1"/>
  <c r="O354" i="1"/>
  <c r="G355" i="1"/>
  <c r="J355" i="1" s="1"/>
  <c r="O355" i="1"/>
  <c r="G356" i="1"/>
  <c r="J356" i="1" s="1"/>
  <c r="O356" i="1"/>
  <c r="G357" i="1"/>
  <c r="J357" i="1" s="1"/>
  <c r="O357" i="1"/>
  <c r="G358" i="1"/>
  <c r="J358" i="1" s="1"/>
  <c r="O358" i="1"/>
  <c r="G359" i="1"/>
  <c r="J359" i="1" s="1"/>
  <c r="O359" i="1"/>
  <c r="G360" i="1"/>
  <c r="J360" i="1" s="1"/>
  <c r="O360" i="1"/>
  <c r="G361" i="1"/>
  <c r="J361" i="1" s="1"/>
  <c r="O361" i="1"/>
  <c r="G362" i="1"/>
  <c r="J362" i="1" s="1"/>
  <c r="O362" i="1"/>
  <c r="G363" i="1"/>
  <c r="J363" i="1" s="1"/>
  <c r="O363" i="1"/>
  <c r="G364" i="1"/>
  <c r="J364" i="1" s="1"/>
  <c r="O364" i="1"/>
  <c r="G365" i="1"/>
  <c r="J365" i="1" s="1"/>
  <c r="O365" i="1"/>
  <c r="G366" i="1"/>
  <c r="J366" i="1" s="1"/>
  <c r="O366" i="1"/>
  <c r="G367" i="1"/>
  <c r="J367" i="1" s="1"/>
  <c r="O367" i="1"/>
  <c r="G368" i="1"/>
  <c r="J368" i="1" s="1"/>
  <c r="O368" i="1"/>
  <c r="G369" i="1"/>
  <c r="J369" i="1" s="1"/>
  <c r="O369" i="1"/>
  <c r="G370" i="1"/>
  <c r="J370" i="1" s="1"/>
  <c r="O370" i="1"/>
  <c r="G371" i="1"/>
  <c r="J371" i="1" s="1"/>
  <c r="O371" i="1"/>
  <c r="G372" i="1"/>
  <c r="J372" i="1" s="1"/>
  <c r="O372" i="1"/>
  <c r="G373" i="1"/>
  <c r="J373" i="1" s="1"/>
  <c r="O373" i="1"/>
  <c r="G374" i="1"/>
  <c r="J374" i="1" s="1"/>
  <c r="O374" i="1"/>
  <c r="G375" i="1"/>
  <c r="J375" i="1" s="1"/>
  <c r="O375" i="1"/>
  <c r="G376" i="1"/>
  <c r="J376" i="1" s="1"/>
  <c r="O376" i="1"/>
  <c r="G377" i="1"/>
  <c r="J377" i="1" s="1"/>
  <c r="O377" i="1"/>
  <c r="G378" i="1"/>
  <c r="J378" i="1" s="1"/>
  <c r="O378" i="1"/>
  <c r="G379" i="1"/>
  <c r="J379" i="1" s="1"/>
  <c r="O379" i="1"/>
  <c r="G380" i="1"/>
  <c r="J380" i="1" s="1"/>
  <c r="O380" i="1"/>
  <c r="G381" i="1"/>
  <c r="J381" i="1" s="1"/>
  <c r="O381" i="1"/>
  <c r="G382" i="1"/>
  <c r="J382" i="1" s="1"/>
  <c r="O382" i="1"/>
  <c r="G383" i="1"/>
  <c r="J383" i="1" s="1"/>
  <c r="O383" i="1"/>
  <c r="G384" i="1"/>
  <c r="J384" i="1" s="1"/>
  <c r="O384" i="1"/>
  <c r="G385" i="1"/>
  <c r="J385" i="1" s="1"/>
  <c r="O385" i="1"/>
  <c r="G386" i="1"/>
  <c r="J386" i="1" s="1"/>
  <c r="O386" i="1"/>
  <c r="G387" i="1"/>
  <c r="J387" i="1" s="1"/>
  <c r="O387" i="1"/>
  <c r="G388" i="1"/>
  <c r="J388" i="1" s="1"/>
  <c r="O388" i="1"/>
  <c r="G389" i="1"/>
  <c r="J389" i="1" s="1"/>
  <c r="O389" i="1"/>
  <c r="G390" i="1"/>
  <c r="J390" i="1" s="1"/>
  <c r="O390" i="1"/>
  <c r="G391" i="1"/>
  <c r="J391" i="1" s="1"/>
  <c r="O391" i="1"/>
  <c r="G392" i="1"/>
  <c r="J392" i="1" s="1"/>
  <c r="O392" i="1"/>
  <c r="G393" i="1"/>
  <c r="J393" i="1" s="1"/>
  <c r="O393" i="1"/>
  <c r="G394" i="1"/>
  <c r="J394" i="1" s="1"/>
  <c r="O394" i="1"/>
  <c r="G395" i="1"/>
  <c r="J395" i="1" s="1"/>
  <c r="O395" i="1"/>
  <c r="G396" i="1"/>
  <c r="J396" i="1" s="1"/>
  <c r="O396" i="1"/>
  <c r="G397" i="1"/>
  <c r="J397" i="1" s="1"/>
  <c r="O397" i="1"/>
  <c r="G398" i="1"/>
  <c r="J398" i="1" s="1"/>
  <c r="O398" i="1"/>
  <c r="G399" i="1"/>
  <c r="J399" i="1" s="1"/>
  <c r="O399" i="1"/>
  <c r="G400" i="1"/>
  <c r="J400" i="1" s="1"/>
  <c r="O400" i="1"/>
  <c r="G401" i="1"/>
  <c r="J401" i="1" s="1"/>
  <c r="O401" i="1"/>
  <c r="G402" i="1"/>
  <c r="J402" i="1" s="1"/>
  <c r="O402" i="1"/>
  <c r="G403" i="1"/>
  <c r="J403" i="1" s="1"/>
  <c r="O403" i="1"/>
  <c r="G404" i="1"/>
  <c r="J404" i="1" s="1"/>
  <c r="O404" i="1"/>
  <c r="G405" i="1"/>
  <c r="J405" i="1" s="1"/>
  <c r="O405" i="1"/>
  <c r="G406" i="1"/>
  <c r="J406" i="1" s="1"/>
  <c r="O406" i="1"/>
  <c r="G407" i="1"/>
  <c r="J407" i="1" s="1"/>
  <c r="O407" i="1"/>
  <c r="G408" i="1"/>
  <c r="J408" i="1" s="1"/>
  <c r="O408" i="1"/>
  <c r="G409" i="1"/>
  <c r="J409" i="1" s="1"/>
  <c r="O409" i="1"/>
  <c r="G410" i="1"/>
  <c r="J410" i="1" s="1"/>
  <c r="O410" i="1"/>
  <c r="G411" i="1"/>
  <c r="J411" i="1" s="1"/>
  <c r="O411" i="1"/>
  <c r="G412" i="1"/>
  <c r="J412" i="1" s="1"/>
  <c r="O412" i="1"/>
  <c r="G413" i="1"/>
  <c r="J413" i="1" s="1"/>
  <c r="O413" i="1"/>
  <c r="G414" i="1"/>
  <c r="J414" i="1" s="1"/>
  <c r="O414" i="1"/>
  <c r="G415" i="1"/>
  <c r="J415" i="1" s="1"/>
  <c r="O415" i="1"/>
  <c r="G416" i="1"/>
  <c r="J416" i="1" s="1"/>
  <c r="O416" i="1"/>
  <c r="G417" i="1"/>
  <c r="J417" i="1" s="1"/>
  <c r="O417" i="1"/>
  <c r="G418" i="1"/>
  <c r="J418" i="1" s="1"/>
  <c r="O418" i="1"/>
  <c r="G419" i="1"/>
  <c r="J419" i="1" s="1"/>
  <c r="O419" i="1"/>
  <c r="G420" i="1"/>
  <c r="J420" i="1" s="1"/>
  <c r="O420" i="1"/>
  <c r="G421" i="1"/>
  <c r="J421" i="1" s="1"/>
  <c r="O421" i="1"/>
  <c r="G422" i="1"/>
  <c r="J422" i="1" s="1"/>
  <c r="O422" i="1"/>
  <c r="G423" i="1"/>
  <c r="J423" i="1" s="1"/>
  <c r="O423" i="1"/>
  <c r="G424" i="1"/>
  <c r="J424" i="1" s="1"/>
  <c r="O424" i="1"/>
  <c r="G425" i="1"/>
  <c r="J425" i="1" s="1"/>
  <c r="O425" i="1"/>
  <c r="G426" i="1"/>
  <c r="J426" i="1" s="1"/>
  <c r="O426" i="1"/>
  <c r="G427" i="1"/>
  <c r="J427" i="1" s="1"/>
  <c r="O427" i="1"/>
  <c r="G428" i="1"/>
  <c r="J428" i="1" s="1"/>
  <c r="O428" i="1"/>
  <c r="G429" i="1"/>
  <c r="J429" i="1" s="1"/>
  <c r="O429" i="1"/>
  <c r="G430" i="1"/>
  <c r="J430" i="1" s="1"/>
  <c r="O430" i="1"/>
  <c r="G431" i="1"/>
  <c r="J431" i="1" s="1"/>
  <c r="O431" i="1"/>
  <c r="G432" i="1"/>
  <c r="J432" i="1" s="1"/>
  <c r="O432" i="1"/>
  <c r="G433" i="1"/>
  <c r="J433" i="1" s="1"/>
  <c r="O433" i="1"/>
  <c r="G434" i="1"/>
  <c r="J434" i="1" s="1"/>
  <c r="O434" i="1"/>
  <c r="G435" i="1"/>
  <c r="J435" i="1" s="1"/>
  <c r="O435" i="1"/>
  <c r="G436" i="1"/>
  <c r="J436" i="1" s="1"/>
  <c r="O436" i="1"/>
  <c r="G437" i="1"/>
  <c r="J437" i="1" s="1"/>
  <c r="O437" i="1"/>
  <c r="G438" i="1"/>
  <c r="J438" i="1" s="1"/>
  <c r="O438" i="1"/>
  <c r="G439" i="1"/>
  <c r="J439" i="1" s="1"/>
  <c r="O439" i="1"/>
  <c r="G440" i="1"/>
  <c r="J440" i="1" s="1"/>
  <c r="O440" i="1"/>
  <c r="G441" i="1"/>
  <c r="J441" i="1" s="1"/>
  <c r="O441" i="1"/>
  <c r="G442" i="1"/>
  <c r="J442" i="1" s="1"/>
  <c r="O442" i="1"/>
  <c r="G443" i="1"/>
  <c r="J443" i="1" s="1"/>
  <c r="O443" i="1"/>
  <c r="G444" i="1"/>
  <c r="J444" i="1" s="1"/>
  <c r="O444" i="1"/>
  <c r="G445" i="1"/>
  <c r="J445" i="1" s="1"/>
  <c r="O445" i="1"/>
  <c r="G446" i="1"/>
  <c r="J446" i="1" s="1"/>
  <c r="O446" i="1"/>
  <c r="G447" i="1"/>
  <c r="J447" i="1"/>
  <c r="O447" i="1"/>
  <c r="G448" i="1"/>
  <c r="J448" i="1" s="1"/>
  <c r="O448" i="1"/>
  <c r="G449" i="1"/>
  <c r="J449" i="1" s="1"/>
  <c r="O449" i="1"/>
  <c r="G450" i="1"/>
  <c r="J450" i="1" s="1"/>
  <c r="O450" i="1"/>
  <c r="G451" i="1"/>
  <c r="J451" i="1" s="1"/>
  <c r="O451" i="1"/>
  <c r="G452" i="1"/>
  <c r="J452" i="1" s="1"/>
  <c r="O452" i="1"/>
  <c r="G453" i="1"/>
  <c r="J453" i="1" s="1"/>
  <c r="O453" i="1"/>
  <c r="G454" i="1"/>
  <c r="J454" i="1" s="1"/>
  <c r="O454" i="1"/>
  <c r="G455" i="1"/>
  <c r="J455" i="1" s="1"/>
  <c r="O455" i="1"/>
  <c r="G456" i="1"/>
  <c r="J456" i="1" s="1"/>
  <c r="O456" i="1"/>
  <c r="G457" i="1"/>
  <c r="J457" i="1" s="1"/>
  <c r="O457" i="1"/>
  <c r="G458" i="1"/>
  <c r="J458" i="1" s="1"/>
  <c r="O458" i="1"/>
  <c r="G459" i="1"/>
  <c r="J459" i="1" s="1"/>
  <c r="O459" i="1"/>
  <c r="G460" i="1"/>
  <c r="J460" i="1" s="1"/>
  <c r="O460" i="1"/>
  <c r="G461" i="1"/>
  <c r="J461" i="1" s="1"/>
  <c r="O461" i="1"/>
  <c r="G462" i="1"/>
  <c r="J462" i="1" s="1"/>
  <c r="O462" i="1"/>
  <c r="G463" i="1"/>
  <c r="J463" i="1" s="1"/>
  <c r="O463" i="1"/>
  <c r="G464" i="1"/>
  <c r="J464" i="1" s="1"/>
  <c r="O464" i="1"/>
  <c r="G465" i="1"/>
  <c r="J465" i="1" s="1"/>
  <c r="O465" i="1"/>
  <c r="G466" i="1"/>
  <c r="J466" i="1" s="1"/>
  <c r="O466" i="1"/>
  <c r="G467" i="1"/>
  <c r="J467" i="1" s="1"/>
  <c r="O467" i="1"/>
  <c r="G468" i="1"/>
  <c r="J468" i="1" s="1"/>
  <c r="O468" i="1"/>
  <c r="G469" i="1"/>
  <c r="J469" i="1" s="1"/>
  <c r="O469" i="1"/>
  <c r="G470" i="1"/>
  <c r="J470" i="1" s="1"/>
  <c r="O470" i="1"/>
  <c r="G471" i="1"/>
  <c r="J471" i="1" s="1"/>
  <c r="O471" i="1"/>
  <c r="G472" i="1"/>
  <c r="J472" i="1" s="1"/>
  <c r="O472" i="1"/>
  <c r="G473" i="1"/>
  <c r="J473" i="1" s="1"/>
  <c r="O473" i="1"/>
  <c r="G474" i="1"/>
  <c r="J474" i="1" s="1"/>
  <c r="O474" i="1"/>
  <c r="G475" i="1"/>
  <c r="J475" i="1" s="1"/>
  <c r="O475" i="1"/>
  <c r="G476" i="1"/>
  <c r="J476" i="1" s="1"/>
  <c r="O476" i="1"/>
  <c r="G477" i="1"/>
  <c r="J477" i="1" s="1"/>
  <c r="O477" i="1"/>
  <c r="G478" i="1"/>
  <c r="J478" i="1" s="1"/>
  <c r="O478" i="1"/>
  <c r="G479" i="1"/>
  <c r="J479" i="1" s="1"/>
  <c r="O479" i="1"/>
  <c r="G480" i="1"/>
  <c r="J480" i="1" s="1"/>
  <c r="O480" i="1"/>
  <c r="G481" i="1"/>
  <c r="J481" i="1" s="1"/>
  <c r="O481" i="1"/>
  <c r="G482" i="1"/>
  <c r="J482" i="1" s="1"/>
  <c r="O482" i="1"/>
  <c r="G483" i="1"/>
  <c r="J483" i="1" s="1"/>
  <c r="O483" i="1"/>
  <c r="G484" i="1"/>
  <c r="J484" i="1" s="1"/>
  <c r="O484" i="1"/>
  <c r="G485" i="1"/>
  <c r="J485" i="1" s="1"/>
  <c r="O485" i="1"/>
  <c r="G486" i="1"/>
  <c r="J486" i="1" s="1"/>
  <c r="O486" i="1"/>
  <c r="G487" i="1"/>
  <c r="J487" i="1" s="1"/>
  <c r="O487" i="1"/>
  <c r="G488" i="1"/>
  <c r="J488" i="1" s="1"/>
  <c r="O488" i="1"/>
  <c r="G489" i="1"/>
  <c r="J489" i="1" s="1"/>
  <c r="O489" i="1"/>
  <c r="G490" i="1"/>
  <c r="J490" i="1" s="1"/>
  <c r="O490" i="1"/>
  <c r="G491" i="1"/>
  <c r="J491" i="1" s="1"/>
  <c r="O491" i="1"/>
  <c r="G492" i="1"/>
  <c r="J492" i="1" s="1"/>
  <c r="O492" i="1"/>
  <c r="G493" i="1"/>
  <c r="J493" i="1" s="1"/>
  <c r="O493" i="1"/>
  <c r="G494" i="1"/>
  <c r="J494" i="1" s="1"/>
  <c r="O494" i="1"/>
  <c r="G495" i="1"/>
  <c r="J495" i="1" s="1"/>
  <c r="O495" i="1"/>
  <c r="G496" i="1"/>
  <c r="J496" i="1" s="1"/>
  <c r="O496" i="1"/>
  <c r="G497" i="1"/>
  <c r="J497" i="1" s="1"/>
  <c r="O497" i="1"/>
  <c r="G498" i="1"/>
  <c r="J498" i="1" s="1"/>
  <c r="O498" i="1"/>
  <c r="G499" i="1"/>
  <c r="J499" i="1" s="1"/>
  <c r="O499" i="1"/>
  <c r="G500" i="1"/>
  <c r="J500" i="1" s="1"/>
  <c r="O500" i="1"/>
  <c r="G501" i="1"/>
  <c r="J501" i="1" s="1"/>
  <c r="O501" i="1"/>
  <c r="G502" i="1"/>
  <c r="J502" i="1" s="1"/>
  <c r="O502" i="1"/>
  <c r="G503" i="1"/>
  <c r="J503" i="1" s="1"/>
  <c r="O503" i="1"/>
  <c r="G504" i="1"/>
  <c r="J504" i="1" s="1"/>
  <c r="O504" i="1"/>
  <c r="G505" i="1"/>
  <c r="J505" i="1" s="1"/>
  <c r="O505" i="1"/>
  <c r="G506" i="1"/>
  <c r="J506" i="1" s="1"/>
  <c r="O506" i="1"/>
  <c r="G507" i="1"/>
  <c r="J507" i="1" s="1"/>
  <c r="O507" i="1"/>
  <c r="G508" i="1"/>
  <c r="J508" i="1" s="1"/>
  <c r="O508" i="1"/>
  <c r="G509" i="1"/>
  <c r="J509" i="1" s="1"/>
  <c r="O509" i="1"/>
  <c r="G510" i="1"/>
  <c r="J510" i="1" s="1"/>
  <c r="O510" i="1"/>
  <c r="G511" i="1"/>
  <c r="J511" i="1" s="1"/>
  <c r="O511" i="1"/>
  <c r="G512" i="1"/>
  <c r="J512" i="1" s="1"/>
  <c r="O512" i="1"/>
  <c r="G513" i="1"/>
  <c r="J513" i="1" s="1"/>
  <c r="O513" i="1"/>
  <c r="G514" i="1"/>
  <c r="J514" i="1" s="1"/>
  <c r="O514" i="1"/>
  <c r="G515" i="1"/>
  <c r="J515" i="1" s="1"/>
  <c r="O515" i="1"/>
  <c r="G516" i="1"/>
  <c r="J516" i="1" s="1"/>
  <c r="O516" i="1"/>
  <c r="G517" i="1"/>
  <c r="J517" i="1" s="1"/>
  <c r="O517" i="1"/>
  <c r="G518" i="1"/>
  <c r="J518" i="1" s="1"/>
  <c r="O518" i="1"/>
  <c r="G519" i="1"/>
  <c r="J519" i="1" s="1"/>
  <c r="O519" i="1"/>
  <c r="G520" i="1"/>
  <c r="J520" i="1" s="1"/>
  <c r="O520" i="1"/>
  <c r="G521" i="1"/>
  <c r="J521" i="1" s="1"/>
  <c r="O521" i="1"/>
  <c r="G522" i="1"/>
  <c r="J522" i="1" s="1"/>
  <c r="O522" i="1"/>
  <c r="G523" i="1"/>
  <c r="J523" i="1" s="1"/>
  <c r="O523" i="1"/>
  <c r="G524" i="1"/>
  <c r="J524" i="1" s="1"/>
  <c r="O524" i="1"/>
  <c r="G525" i="1"/>
  <c r="J525" i="1" s="1"/>
  <c r="O525" i="1"/>
  <c r="G526" i="1"/>
  <c r="J526" i="1" s="1"/>
  <c r="O526" i="1"/>
  <c r="G527" i="1"/>
  <c r="J527" i="1" s="1"/>
  <c r="O527" i="1"/>
  <c r="G528" i="1"/>
  <c r="J528" i="1" s="1"/>
  <c r="O528" i="1"/>
  <c r="G529" i="1"/>
  <c r="J529" i="1" s="1"/>
  <c r="O529" i="1"/>
  <c r="G530" i="1"/>
  <c r="J530" i="1" s="1"/>
  <c r="O530" i="1"/>
  <c r="G531" i="1"/>
  <c r="J531" i="1" s="1"/>
  <c r="O531" i="1"/>
  <c r="G532" i="1"/>
  <c r="J532" i="1" s="1"/>
  <c r="O532" i="1"/>
  <c r="G533" i="1"/>
  <c r="J533" i="1" s="1"/>
  <c r="O533" i="1"/>
  <c r="G534" i="1"/>
  <c r="J534" i="1" s="1"/>
  <c r="O534" i="1"/>
  <c r="G535" i="1"/>
  <c r="J535" i="1" s="1"/>
  <c r="O535" i="1"/>
  <c r="G536" i="1"/>
  <c r="J536" i="1" s="1"/>
  <c r="O536" i="1"/>
  <c r="G537" i="1"/>
  <c r="J537" i="1" s="1"/>
  <c r="O537" i="1"/>
  <c r="G538" i="1"/>
  <c r="J538" i="1" s="1"/>
  <c r="O538" i="1"/>
  <c r="G539" i="1"/>
  <c r="J539" i="1" s="1"/>
  <c r="O539" i="1"/>
  <c r="G540" i="1"/>
  <c r="J540" i="1" s="1"/>
  <c r="O540" i="1"/>
  <c r="G541" i="1"/>
  <c r="J541" i="1" s="1"/>
  <c r="O541" i="1"/>
  <c r="G542" i="1"/>
  <c r="J542" i="1" s="1"/>
  <c r="O542" i="1"/>
  <c r="G543" i="1"/>
  <c r="J543" i="1" s="1"/>
  <c r="O543" i="1"/>
  <c r="G544" i="1"/>
  <c r="J544" i="1" s="1"/>
  <c r="O544" i="1"/>
  <c r="G545" i="1"/>
  <c r="J545" i="1" s="1"/>
  <c r="O545" i="1"/>
  <c r="G546" i="1"/>
  <c r="J546" i="1" s="1"/>
  <c r="O546" i="1"/>
  <c r="G547" i="1"/>
  <c r="J547" i="1" s="1"/>
  <c r="O547" i="1"/>
  <c r="G548" i="1"/>
  <c r="J548" i="1" s="1"/>
  <c r="O548" i="1"/>
  <c r="G549" i="1"/>
  <c r="J549" i="1" s="1"/>
  <c r="O549" i="1"/>
  <c r="G550" i="1"/>
  <c r="J550" i="1" s="1"/>
  <c r="O550" i="1"/>
  <c r="G551" i="1"/>
  <c r="J551" i="1" s="1"/>
  <c r="O551" i="1"/>
  <c r="G552" i="1"/>
  <c r="J552" i="1" s="1"/>
  <c r="O552" i="1"/>
  <c r="G553" i="1"/>
  <c r="J553" i="1" s="1"/>
  <c r="O553" i="1"/>
  <c r="G554" i="1"/>
  <c r="J554" i="1" s="1"/>
  <c r="O554" i="1"/>
  <c r="G555" i="1"/>
  <c r="J555" i="1" s="1"/>
  <c r="O555" i="1"/>
  <c r="G556" i="1"/>
  <c r="J556" i="1" s="1"/>
  <c r="O556" i="1"/>
  <c r="G557" i="1"/>
  <c r="J557" i="1" s="1"/>
  <c r="O557" i="1"/>
  <c r="G558" i="1"/>
  <c r="J558" i="1" s="1"/>
  <c r="O558" i="1"/>
  <c r="G559" i="1"/>
  <c r="J559" i="1" s="1"/>
  <c r="O559" i="1"/>
  <c r="G560" i="1"/>
  <c r="J560" i="1" s="1"/>
  <c r="O560" i="1"/>
  <c r="G561" i="1"/>
  <c r="J561" i="1" s="1"/>
  <c r="O561" i="1"/>
  <c r="G562" i="1"/>
  <c r="J562" i="1" s="1"/>
  <c r="O562" i="1"/>
  <c r="G563" i="1"/>
  <c r="J563" i="1" s="1"/>
  <c r="O563" i="1"/>
  <c r="G564" i="1"/>
  <c r="J564" i="1" s="1"/>
  <c r="O564" i="1"/>
  <c r="G565" i="1"/>
  <c r="J565" i="1" s="1"/>
  <c r="O565" i="1"/>
  <c r="G566" i="1"/>
  <c r="J566" i="1" s="1"/>
  <c r="O566" i="1"/>
  <c r="G567" i="1"/>
  <c r="J567" i="1" s="1"/>
  <c r="O567" i="1"/>
  <c r="G568" i="1"/>
  <c r="J568" i="1" s="1"/>
  <c r="O568" i="1"/>
  <c r="G569" i="1"/>
  <c r="J569" i="1" s="1"/>
  <c r="O569" i="1"/>
  <c r="G570" i="1"/>
  <c r="J570" i="1" s="1"/>
  <c r="O570" i="1"/>
  <c r="G571" i="1"/>
  <c r="J571" i="1" s="1"/>
  <c r="O571" i="1"/>
  <c r="G572" i="1"/>
  <c r="J572" i="1" s="1"/>
  <c r="O572" i="1"/>
  <c r="G573" i="1"/>
  <c r="J573" i="1" s="1"/>
  <c r="O573" i="1"/>
  <c r="G574" i="1"/>
  <c r="J574" i="1" s="1"/>
  <c r="O574" i="1"/>
  <c r="G575" i="1"/>
  <c r="J575" i="1" s="1"/>
  <c r="O575" i="1"/>
  <c r="G576" i="1"/>
  <c r="J576" i="1" s="1"/>
  <c r="O576" i="1"/>
  <c r="G577" i="1"/>
  <c r="J577" i="1" s="1"/>
  <c r="O577" i="1"/>
  <c r="G578" i="1"/>
  <c r="J578" i="1" s="1"/>
  <c r="O578" i="1"/>
  <c r="G579" i="1"/>
  <c r="J579" i="1" s="1"/>
  <c r="O579" i="1"/>
  <c r="G580" i="1"/>
  <c r="J580" i="1" s="1"/>
  <c r="O580" i="1"/>
  <c r="G581" i="1"/>
  <c r="J581" i="1" s="1"/>
  <c r="O581" i="1"/>
  <c r="G582" i="1"/>
  <c r="J582" i="1" s="1"/>
  <c r="O582" i="1"/>
  <c r="G583" i="1"/>
  <c r="J583" i="1" s="1"/>
  <c r="O583" i="1"/>
  <c r="G584" i="1"/>
  <c r="J584" i="1" s="1"/>
  <c r="O584" i="1"/>
  <c r="G585" i="1"/>
  <c r="J585" i="1" s="1"/>
  <c r="O585" i="1"/>
  <c r="G586" i="1"/>
  <c r="J586" i="1" s="1"/>
  <c r="O586" i="1"/>
  <c r="G587" i="1"/>
  <c r="J587" i="1" s="1"/>
  <c r="O587" i="1"/>
  <c r="G588" i="1"/>
  <c r="J588" i="1" s="1"/>
  <c r="O588" i="1"/>
  <c r="G589" i="1"/>
  <c r="J589" i="1" s="1"/>
  <c r="O589" i="1"/>
  <c r="G590" i="1"/>
  <c r="J590" i="1" s="1"/>
  <c r="O590" i="1"/>
  <c r="G591" i="1"/>
  <c r="J591" i="1" s="1"/>
  <c r="O591" i="1"/>
  <c r="G592" i="1"/>
  <c r="J592" i="1" s="1"/>
  <c r="O592" i="1"/>
  <c r="G593" i="1"/>
  <c r="J593" i="1" s="1"/>
  <c r="O593" i="1"/>
  <c r="G594" i="1"/>
  <c r="J594" i="1" s="1"/>
  <c r="O594" i="1"/>
  <c r="G595" i="1"/>
  <c r="J595" i="1" s="1"/>
  <c r="O595" i="1"/>
  <c r="G596" i="1"/>
  <c r="J596" i="1" s="1"/>
  <c r="O596" i="1"/>
  <c r="G597" i="1"/>
  <c r="J597" i="1" s="1"/>
  <c r="O597" i="1"/>
  <c r="G598" i="1"/>
  <c r="J598" i="1" s="1"/>
  <c r="O598" i="1"/>
  <c r="G599" i="1"/>
  <c r="J599" i="1" s="1"/>
  <c r="O599" i="1"/>
  <c r="G600" i="1"/>
  <c r="J600" i="1" s="1"/>
  <c r="O600" i="1"/>
  <c r="G601" i="1"/>
  <c r="J601" i="1" s="1"/>
  <c r="O601" i="1"/>
  <c r="G602" i="1"/>
  <c r="J602" i="1" s="1"/>
  <c r="O602" i="1"/>
  <c r="G603" i="1"/>
  <c r="J603" i="1" s="1"/>
  <c r="O603" i="1"/>
  <c r="G604" i="1"/>
  <c r="J604" i="1" s="1"/>
  <c r="O604" i="1"/>
  <c r="G605" i="1"/>
  <c r="J605" i="1" s="1"/>
  <c r="O605" i="1"/>
  <c r="G606" i="1"/>
  <c r="J606" i="1" s="1"/>
  <c r="O606" i="1"/>
  <c r="G607" i="1"/>
  <c r="J607" i="1" s="1"/>
  <c r="O607" i="1"/>
  <c r="G608" i="1"/>
  <c r="J608" i="1" s="1"/>
  <c r="O608" i="1"/>
  <c r="G609" i="1"/>
  <c r="J609" i="1" s="1"/>
  <c r="O609" i="1"/>
  <c r="G610" i="1"/>
  <c r="J610" i="1" s="1"/>
  <c r="O610" i="1"/>
  <c r="G611" i="1"/>
  <c r="J611" i="1" s="1"/>
  <c r="O611" i="1"/>
  <c r="G612" i="1"/>
  <c r="J612" i="1" s="1"/>
  <c r="O612" i="1"/>
  <c r="G613" i="1"/>
  <c r="J613" i="1" s="1"/>
  <c r="O613" i="1"/>
  <c r="G614" i="1"/>
  <c r="J614" i="1" s="1"/>
  <c r="O614" i="1"/>
  <c r="G615" i="1"/>
  <c r="J615" i="1" s="1"/>
  <c r="O615" i="1"/>
  <c r="G616" i="1"/>
  <c r="J616" i="1" s="1"/>
  <c r="O616" i="1"/>
  <c r="G617" i="1"/>
  <c r="J617" i="1" s="1"/>
  <c r="O617" i="1"/>
  <c r="G618" i="1"/>
  <c r="J618" i="1" s="1"/>
  <c r="O618" i="1"/>
  <c r="G619" i="1"/>
  <c r="J619" i="1" s="1"/>
  <c r="O619" i="1"/>
  <c r="G620" i="1"/>
  <c r="J620" i="1" s="1"/>
  <c r="O620" i="1"/>
  <c r="G621" i="1"/>
  <c r="J621" i="1" s="1"/>
  <c r="O621" i="1"/>
  <c r="G622" i="1"/>
  <c r="J622" i="1" s="1"/>
  <c r="O622" i="1"/>
  <c r="G623" i="1"/>
  <c r="J623" i="1" s="1"/>
  <c r="O623" i="1"/>
  <c r="G624" i="1"/>
  <c r="J624" i="1" s="1"/>
  <c r="O624" i="1"/>
  <c r="G625" i="1"/>
  <c r="J625" i="1" s="1"/>
  <c r="O625" i="1"/>
  <c r="G626" i="1"/>
  <c r="J626" i="1" s="1"/>
  <c r="O626" i="1"/>
  <c r="G627" i="1"/>
  <c r="J627" i="1" s="1"/>
  <c r="O627" i="1"/>
  <c r="G628" i="1"/>
  <c r="J628" i="1" s="1"/>
  <c r="O628" i="1"/>
  <c r="G629" i="1"/>
  <c r="J629" i="1" s="1"/>
  <c r="O629" i="1"/>
  <c r="G630" i="1"/>
  <c r="J630" i="1" s="1"/>
  <c r="O630" i="1"/>
  <c r="G631" i="1"/>
  <c r="J631" i="1" s="1"/>
  <c r="O631" i="1"/>
  <c r="G632" i="1"/>
  <c r="J632" i="1" s="1"/>
  <c r="O632" i="1"/>
  <c r="G633" i="1"/>
  <c r="J633" i="1" s="1"/>
  <c r="O633" i="1"/>
  <c r="G634" i="1"/>
  <c r="J634" i="1" s="1"/>
  <c r="O634" i="1"/>
  <c r="G635" i="1"/>
  <c r="J635" i="1" s="1"/>
  <c r="O635" i="1"/>
  <c r="G636" i="1"/>
  <c r="J636" i="1" s="1"/>
  <c r="O636" i="1"/>
  <c r="G637" i="1"/>
  <c r="J637" i="1" s="1"/>
  <c r="O637" i="1"/>
  <c r="G638" i="1"/>
  <c r="J638" i="1" s="1"/>
  <c r="O638" i="1"/>
  <c r="G639" i="1"/>
  <c r="J639" i="1" s="1"/>
  <c r="O639" i="1"/>
  <c r="G640" i="1"/>
  <c r="J640" i="1" s="1"/>
  <c r="O640" i="1"/>
  <c r="G641" i="1"/>
  <c r="J641" i="1" s="1"/>
  <c r="O641" i="1"/>
  <c r="G642" i="1"/>
  <c r="J642" i="1" s="1"/>
  <c r="O642" i="1"/>
  <c r="G643" i="1"/>
  <c r="J643" i="1" s="1"/>
  <c r="O643" i="1"/>
  <c r="G644" i="1"/>
  <c r="J644" i="1" s="1"/>
  <c r="O644" i="1"/>
  <c r="G645" i="1"/>
  <c r="J645" i="1" s="1"/>
  <c r="O645" i="1"/>
  <c r="G646" i="1"/>
  <c r="J646" i="1" s="1"/>
  <c r="O646" i="1"/>
  <c r="G647" i="1"/>
  <c r="J647" i="1" s="1"/>
  <c r="O647" i="1"/>
  <c r="G648" i="1"/>
  <c r="J648" i="1" s="1"/>
  <c r="O648" i="1"/>
  <c r="G649" i="1"/>
  <c r="J649" i="1" s="1"/>
  <c r="O649" i="1"/>
  <c r="G650" i="1"/>
  <c r="J650" i="1" s="1"/>
  <c r="O650" i="1"/>
  <c r="G651" i="1"/>
  <c r="J651" i="1" s="1"/>
  <c r="O651" i="1"/>
  <c r="G652" i="1"/>
  <c r="J652" i="1" s="1"/>
  <c r="O652" i="1"/>
  <c r="G653" i="1"/>
  <c r="J653" i="1" s="1"/>
  <c r="O653" i="1"/>
  <c r="G654" i="1"/>
  <c r="J654" i="1" s="1"/>
  <c r="O654" i="1"/>
  <c r="G655" i="1"/>
  <c r="J655" i="1" s="1"/>
  <c r="O655" i="1"/>
  <c r="G656" i="1"/>
  <c r="J656" i="1" s="1"/>
  <c r="O656" i="1"/>
  <c r="G657" i="1"/>
  <c r="J657" i="1" s="1"/>
  <c r="O657" i="1"/>
  <c r="G658" i="1"/>
  <c r="J658" i="1" s="1"/>
  <c r="O658" i="1"/>
  <c r="G659" i="1"/>
  <c r="J659" i="1" s="1"/>
  <c r="O659" i="1"/>
  <c r="G660" i="1"/>
  <c r="J660" i="1" s="1"/>
  <c r="O660" i="1"/>
  <c r="G661" i="1"/>
  <c r="J661" i="1" s="1"/>
  <c r="O661" i="1"/>
  <c r="G662" i="1"/>
  <c r="J662" i="1" s="1"/>
  <c r="O662" i="1"/>
  <c r="G663" i="1"/>
  <c r="J663" i="1" s="1"/>
  <c r="O663" i="1"/>
  <c r="G664" i="1"/>
  <c r="J664" i="1" s="1"/>
  <c r="O664" i="1"/>
  <c r="G665" i="1"/>
  <c r="J665" i="1" s="1"/>
  <c r="O665" i="1"/>
  <c r="G666" i="1"/>
  <c r="J666" i="1" s="1"/>
  <c r="O666" i="1"/>
  <c r="G667" i="1"/>
  <c r="J667" i="1" s="1"/>
  <c r="O667" i="1"/>
  <c r="G668" i="1"/>
  <c r="J668" i="1" s="1"/>
  <c r="O668" i="1"/>
  <c r="G669" i="1"/>
  <c r="J669" i="1" s="1"/>
  <c r="O669" i="1"/>
  <c r="G670" i="1"/>
  <c r="J670" i="1" s="1"/>
  <c r="O670" i="1"/>
  <c r="G671" i="1"/>
  <c r="J671" i="1" s="1"/>
  <c r="O671" i="1"/>
  <c r="G672" i="1"/>
  <c r="J672" i="1" s="1"/>
  <c r="O672" i="1"/>
  <c r="G673" i="1"/>
  <c r="J673" i="1" s="1"/>
  <c r="O673" i="1"/>
  <c r="G674" i="1"/>
  <c r="J674" i="1" s="1"/>
  <c r="O674" i="1"/>
  <c r="G675" i="1"/>
  <c r="J675" i="1" s="1"/>
  <c r="O675" i="1"/>
  <c r="G676" i="1"/>
  <c r="J676" i="1" s="1"/>
  <c r="O676" i="1"/>
  <c r="G677" i="1"/>
  <c r="J677" i="1" s="1"/>
  <c r="O677" i="1"/>
  <c r="G678" i="1"/>
  <c r="J678" i="1" s="1"/>
  <c r="O678" i="1"/>
  <c r="G679" i="1"/>
  <c r="J679" i="1" s="1"/>
  <c r="O679" i="1"/>
  <c r="G680" i="1"/>
  <c r="J680" i="1" s="1"/>
  <c r="O680" i="1"/>
  <c r="G681" i="1"/>
  <c r="J681" i="1" s="1"/>
  <c r="O681" i="1"/>
  <c r="G682" i="1"/>
  <c r="J682" i="1" s="1"/>
  <c r="O682" i="1"/>
  <c r="G683" i="1"/>
  <c r="J683" i="1" s="1"/>
  <c r="O683" i="1"/>
  <c r="G684" i="1"/>
  <c r="J684" i="1" s="1"/>
  <c r="O684" i="1"/>
  <c r="G685" i="1"/>
  <c r="J685" i="1" s="1"/>
  <c r="O685" i="1"/>
  <c r="G686" i="1"/>
  <c r="J686" i="1" s="1"/>
  <c r="O686" i="1"/>
  <c r="G687" i="1"/>
  <c r="J687" i="1" s="1"/>
  <c r="O687" i="1"/>
  <c r="G688" i="1"/>
  <c r="J688" i="1" s="1"/>
  <c r="O688" i="1"/>
  <c r="G689" i="1"/>
  <c r="J689" i="1" s="1"/>
  <c r="O689" i="1"/>
  <c r="G690" i="1"/>
  <c r="J690" i="1" s="1"/>
  <c r="O690" i="1"/>
  <c r="G691" i="1"/>
  <c r="J691" i="1" s="1"/>
  <c r="O691" i="1"/>
  <c r="G692" i="1"/>
  <c r="J692" i="1" s="1"/>
  <c r="O692" i="1"/>
  <c r="G693" i="1"/>
  <c r="J693" i="1" s="1"/>
  <c r="O693" i="1"/>
  <c r="G694" i="1"/>
  <c r="J694" i="1" s="1"/>
  <c r="O694" i="1"/>
  <c r="G695" i="1"/>
  <c r="J695" i="1" s="1"/>
  <c r="O695" i="1"/>
  <c r="G696" i="1"/>
  <c r="J696" i="1" s="1"/>
  <c r="O696" i="1"/>
  <c r="G697" i="1"/>
  <c r="J697" i="1" s="1"/>
  <c r="O697" i="1"/>
  <c r="G698" i="1"/>
  <c r="J698" i="1" s="1"/>
  <c r="O698" i="1"/>
  <c r="G699" i="1"/>
  <c r="J699" i="1" s="1"/>
  <c r="O699" i="1"/>
  <c r="G700" i="1"/>
  <c r="J700" i="1" s="1"/>
  <c r="O700" i="1"/>
  <c r="G701" i="1"/>
  <c r="J701" i="1" s="1"/>
  <c r="O701" i="1"/>
  <c r="G702" i="1"/>
  <c r="J702" i="1" s="1"/>
  <c r="O702" i="1"/>
  <c r="G703" i="1"/>
  <c r="J703" i="1" s="1"/>
  <c r="O703" i="1"/>
  <c r="G704" i="1"/>
  <c r="J704" i="1" s="1"/>
  <c r="O704" i="1"/>
  <c r="G705" i="1"/>
  <c r="J705" i="1" s="1"/>
  <c r="O705" i="1"/>
  <c r="G706" i="1"/>
  <c r="J706" i="1" s="1"/>
  <c r="O706" i="1"/>
  <c r="G707" i="1"/>
  <c r="J707" i="1" s="1"/>
  <c r="O707" i="1"/>
  <c r="G708" i="1"/>
  <c r="J708" i="1" s="1"/>
  <c r="O708" i="1"/>
  <c r="G709" i="1"/>
  <c r="J709" i="1" s="1"/>
  <c r="O709" i="1"/>
  <c r="D709" i="1" s="1"/>
  <c r="G710" i="1"/>
  <c r="J710" i="1" s="1"/>
  <c r="O710" i="1"/>
  <c r="G711" i="1"/>
  <c r="J711" i="1" s="1"/>
  <c r="O711" i="1"/>
  <c r="G712" i="1"/>
  <c r="J712" i="1" s="1"/>
  <c r="O712" i="1"/>
  <c r="G713" i="1"/>
  <c r="J713" i="1" s="1"/>
  <c r="O713" i="1"/>
  <c r="G714" i="1"/>
  <c r="J714" i="1" s="1"/>
  <c r="O714" i="1"/>
  <c r="G715" i="1"/>
  <c r="J715" i="1" s="1"/>
  <c r="O715" i="1"/>
  <c r="G716" i="1"/>
  <c r="J716" i="1" s="1"/>
  <c r="O716" i="1"/>
  <c r="G717" i="1"/>
  <c r="J717" i="1" s="1"/>
  <c r="O717" i="1"/>
  <c r="G718" i="1"/>
  <c r="J718" i="1" s="1"/>
  <c r="O718" i="1"/>
  <c r="G719" i="1"/>
  <c r="J719" i="1" s="1"/>
  <c r="O719" i="1"/>
  <c r="G720" i="1"/>
  <c r="J720" i="1" s="1"/>
  <c r="O720" i="1"/>
  <c r="G721" i="1"/>
  <c r="J721" i="1" s="1"/>
  <c r="O721" i="1"/>
  <c r="G722" i="1"/>
  <c r="J722" i="1" s="1"/>
  <c r="O722" i="1"/>
  <c r="G723" i="1"/>
  <c r="J723" i="1" s="1"/>
  <c r="D723" i="1" s="1"/>
  <c r="O723" i="1"/>
  <c r="G724" i="1"/>
  <c r="J724" i="1" s="1"/>
  <c r="O724" i="1"/>
  <c r="G725" i="1"/>
  <c r="J725" i="1" s="1"/>
  <c r="O725" i="1"/>
  <c r="G726" i="1"/>
  <c r="J726" i="1" s="1"/>
  <c r="O726" i="1"/>
  <c r="G727" i="1"/>
  <c r="J727" i="1" s="1"/>
  <c r="O727" i="1"/>
  <c r="G728" i="1"/>
  <c r="J728" i="1" s="1"/>
  <c r="O728" i="1"/>
  <c r="G729" i="1"/>
  <c r="J729" i="1" s="1"/>
  <c r="O729" i="1"/>
  <c r="G730" i="1"/>
  <c r="J730" i="1" s="1"/>
  <c r="O730" i="1"/>
  <c r="G731" i="1"/>
  <c r="J731" i="1" s="1"/>
  <c r="O731" i="1"/>
  <c r="G732" i="1"/>
  <c r="J732" i="1" s="1"/>
  <c r="O732" i="1"/>
  <c r="G733" i="1"/>
  <c r="J733" i="1" s="1"/>
  <c r="O733" i="1"/>
  <c r="G734" i="1"/>
  <c r="J734" i="1" s="1"/>
  <c r="O734" i="1"/>
  <c r="G735" i="1"/>
  <c r="J735" i="1" s="1"/>
  <c r="O735" i="1"/>
  <c r="G736" i="1"/>
  <c r="J736" i="1" s="1"/>
  <c r="O736" i="1"/>
  <c r="G737" i="1"/>
  <c r="J737" i="1" s="1"/>
  <c r="O737" i="1"/>
  <c r="G738" i="1"/>
  <c r="J738" i="1" s="1"/>
  <c r="O738" i="1"/>
  <c r="G739" i="1"/>
  <c r="J739" i="1" s="1"/>
  <c r="O739" i="1"/>
  <c r="G740" i="1"/>
  <c r="J740" i="1" s="1"/>
  <c r="O740" i="1"/>
  <c r="G741" i="1"/>
  <c r="J741" i="1" s="1"/>
  <c r="O741" i="1"/>
  <c r="G742" i="1"/>
  <c r="J742" i="1" s="1"/>
  <c r="O742" i="1"/>
  <c r="G743" i="1"/>
  <c r="J743" i="1" s="1"/>
  <c r="O743" i="1"/>
  <c r="G744" i="1"/>
  <c r="J744" i="1" s="1"/>
  <c r="O744" i="1"/>
  <c r="G745" i="1"/>
  <c r="J745" i="1" s="1"/>
  <c r="O745" i="1"/>
  <c r="G746" i="1"/>
  <c r="J746" i="1" s="1"/>
  <c r="O746" i="1"/>
  <c r="G747" i="1"/>
  <c r="J747" i="1" s="1"/>
  <c r="O747" i="1"/>
  <c r="G748" i="1"/>
  <c r="J748" i="1" s="1"/>
  <c r="O748" i="1"/>
  <c r="G749" i="1"/>
  <c r="J749" i="1" s="1"/>
  <c r="O749" i="1"/>
  <c r="G750" i="1"/>
  <c r="J750" i="1" s="1"/>
  <c r="O750" i="1"/>
  <c r="G751" i="1"/>
  <c r="J751" i="1" s="1"/>
  <c r="O751" i="1"/>
  <c r="G752" i="1"/>
  <c r="J752" i="1" s="1"/>
  <c r="O752" i="1"/>
  <c r="G753" i="1"/>
  <c r="J753" i="1" s="1"/>
  <c r="O753" i="1"/>
  <c r="G754" i="1"/>
  <c r="J754" i="1" s="1"/>
  <c r="O754" i="1"/>
  <c r="G755" i="1"/>
  <c r="J755" i="1" s="1"/>
  <c r="O755" i="1"/>
  <c r="G756" i="1"/>
  <c r="J756" i="1" s="1"/>
  <c r="O756" i="1"/>
  <c r="G757" i="1"/>
  <c r="J757" i="1" s="1"/>
  <c r="O757" i="1"/>
  <c r="G758" i="1"/>
  <c r="J758" i="1" s="1"/>
  <c r="O758" i="1"/>
  <c r="G759" i="1"/>
  <c r="J759" i="1" s="1"/>
  <c r="O759" i="1"/>
  <c r="G760" i="1"/>
  <c r="J760" i="1" s="1"/>
  <c r="O760" i="1"/>
  <c r="G761" i="1"/>
  <c r="J761" i="1" s="1"/>
  <c r="O761" i="1"/>
  <c r="G762" i="1"/>
  <c r="J762" i="1" s="1"/>
  <c r="O762" i="1"/>
  <c r="G763" i="1"/>
  <c r="J763" i="1" s="1"/>
  <c r="O763" i="1"/>
  <c r="G764" i="1"/>
  <c r="J764" i="1" s="1"/>
  <c r="O764" i="1"/>
  <c r="G765" i="1"/>
  <c r="J765" i="1" s="1"/>
  <c r="O765" i="1"/>
  <c r="G766" i="1"/>
  <c r="J766" i="1" s="1"/>
  <c r="O766" i="1"/>
  <c r="G767" i="1"/>
  <c r="J767" i="1" s="1"/>
  <c r="O767" i="1"/>
  <c r="G768" i="1"/>
  <c r="J768" i="1" s="1"/>
  <c r="O768" i="1"/>
  <c r="G769" i="1"/>
  <c r="J769" i="1" s="1"/>
  <c r="O769" i="1"/>
  <c r="G770" i="1"/>
  <c r="J770" i="1" s="1"/>
  <c r="O770" i="1"/>
  <c r="G771" i="1"/>
  <c r="J771" i="1" s="1"/>
  <c r="O771" i="1"/>
  <c r="G772" i="1"/>
  <c r="J772" i="1" s="1"/>
  <c r="O772" i="1"/>
  <c r="G773" i="1"/>
  <c r="J773" i="1" s="1"/>
  <c r="O773" i="1"/>
  <c r="D773" i="1" s="1"/>
  <c r="G774" i="1"/>
  <c r="J774" i="1" s="1"/>
  <c r="O774" i="1"/>
  <c r="G775" i="1"/>
  <c r="J775" i="1" s="1"/>
  <c r="O775" i="1"/>
  <c r="G776" i="1"/>
  <c r="J776" i="1" s="1"/>
  <c r="O776" i="1"/>
  <c r="G777" i="1"/>
  <c r="J777" i="1" s="1"/>
  <c r="O777" i="1"/>
  <c r="G778" i="1"/>
  <c r="J778" i="1" s="1"/>
  <c r="O778" i="1"/>
  <c r="G779" i="1"/>
  <c r="J779" i="1" s="1"/>
  <c r="O779" i="1"/>
  <c r="G780" i="1"/>
  <c r="J780" i="1" s="1"/>
  <c r="O780" i="1"/>
  <c r="G781" i="1"/>
  <c r="J781" i="1" s="1"/>
  <c r="O781" i="1"/>
  <c r="G782" i="1"/>
  <c r="J782" i="1" s="1"/>
  <c r="O782" i="1"/>
  <c r="G783" i="1"/>
  <c r="J783" i="1" s="1"/>
  <c r="O783" i="1"/>
  <c r="G784" i="1"/>
  <c r="J784" i="1" s="1"/>
  <c r="O784" i="1"/>
  <c r="G785" i="1"/>
  <c r="J785" i="1" s="1"/>
  <c r="O785" i="1"/>
  <c r="G786" i="1"/>
  <c r="J786" i="1" s="1"/>
  <c r="O786" i="1"/>
  <c r="G787" i="1"/>
  <c r="J787" i="1" s="1"/>
  <c r="O787" i="1"/>
  <c r="G788" i="1"/>
  <c r="J788" i="1" s="1"/>
  <c r="O788" i="1"/>
  <c r="G789" i="1"/>
  <c r="J789" i="1" s="1"/>
  <c r="O789" i="1"/>
  <c r="G790" i="1"/>
  <c r="J790" i="1" s="1"/>
  <c r="O790" i="1"/>
  <c r="G791" i="1"/>
  <c r="J791" i="1" s="1"/>
  <c r="O791" i="1"/>
  <c r="G792" i="1"/>
  <c r="J792" i="1" s="1"/>
  <c r="O792" i="1"/>
  <c r="G793" i="1"/>
  <c r="J793" i="1" s="1"/>
  <c r="O793" i="1"/>
  <c r="G794" i="1"/>
  <c r="J794" i="1" s="1"/>
  <c r="O794" i="1"/>
  <c r="G795" i="1"/>
  <c r="J795" i="1" s="1"/>
  <c r="O795" i="1"/>
  <c r="G796" i="1"/>
  <c r="J796" i="1" s="1"/>
  <c r="O796" i="1"/>
  <c r="G797" i="1"/>
  <c r="J797" i="1" s="1"/>
  <c r="O797" i="1"/>
  <c r="G798" i="1"/>
  <c r="J798" i="1" s="1"/>
  <c r="O798" i="1"/>
  <c r="G799" i="1"/>
  <c r="J799" i="1" s="1"/>
  <c r="O799" i="1"/>
  <c r="G800" i="1"/>
  <c r="J800" i="1" s="1"/>
  <c r="O800" i="1"/>
  <c r="G801" i="1"/>
  <c r="J801" i="1" s="1"/>
  <c r="O801" i="1"/>
  <c r="D801" i="1" s="1"/>
  <c r="G802" i="1"/>
  <c r="J802" i="1" s="1"/>
  <c r="O802" i="1"/>
  <c r="G803" i="1"/>
  <c r="J803" i="1" s="1"/>
  <c r="O803" i="1"/>
  <c r="G804" i="1"/>
  <c r="J804" i="1" s="1"/>
  <c r="O804" i="1"/>
  <c r="G805" i="1"/>
  <c r="J805" i="1" s="1"/>
  <c r="O805" i="1"/>
  <c r="G806" i="1"/>
  <c r="J806" i="1" s="1"/>
  <c r="O806" i="1"/>
  <c r="G807" i="1"/>
  <c r="J807" i="1" s="1"/>
  <c r="O807" i="1"/>
  <c r="G808" i="1"/>
  <c r="J808" i="1" s="1"/>
  <c r="O808" i="1"/>
  <c r="G809" i="1"/>
  <c r="J809" i="1" s="1"/>
  <c r="O809" i="1"/>
  <c r="G810" i="1"/>
  <c r="J810" i="1" s="1"/>
  <c r="O810" i="1"/>
  <c r="G811" i="1"/>
  <c r="J811" i="1" s="1"/>
  <c r="O811" i="1"/>
  <c r="G812" i="1"/>
  <c r="J812" i="1" s="1"/>
  <c r="O812" i="1"/>
  <c r="G813" i="1"/>
  <c r="J813" i="1" s="1"/>
  <c r="O813" i="1"/>
  <c r="G814" i="1"/>
  <c r="J814" i="1" s="1"/>
  <c r="O814" i="1"/>
  <c r="G815" i="1"/>
  <c r="J815" i="1" s="1"/>
  <c r="O815" i="1"/>
  <c r="G816" i="1"/>
  <c r="J816" i="1" s="1"/>
  <c r="O816" i="1"/>
  <c r="G817" i="1"/>
  <c r="J817" i="1" s="1"/>
  <c r="O817" i="1"/>
  <c r="G818" i="1"/>
  <c r="J818" i="1" s="1"/>
  <c r="O818" i="1"/>
  <c r="G819" i="1"/>
  <c r="J819" i="1" s="1"/>
  <c r="O819" i="1"/>
  <c r="G820" i="1"/>
  <c r="J820" i="1" s="1"/>
  <c r="O820" i="1"/>
  <c r="G821" i="1"/>
  <c r="J821" i="1" s="1"/>
  <c r="O821" i="1"/>
  <c r="G822" i="1"/>
  <c r="J822" i="1" s="1"/>
  <c r="O822" i="1"/>
  <c r="G823" i="1"/>
  <c r="J823" i="1" s="1"/>
  <c r="O823" i="1"/>
  <c r="G824" i="1"/>
  <c r="J824" i="1" s="1"/>
  <c r="O824" i="1"/>
  <c r="G825" i="1"/>
  <c r="J825" i="1" s="1"/>
  <c r="O825" i="1"/>
  <c r="G826" i="1"/>
  <c r="J826" i="1" s="1"/>
  <c r="O826" i="1"/>
  <c r="G827" i="1"/>
  <c r="J827" i="1" s="1"/>
  <c r="O827" i="1"/>
  <c r="G828" i="1"/>
  <c r="J828" i="1" s="1"/>
  <c r="O828" i="1"/>
  <c r="G829" i="1"/>
  <c r="J829" i="1" s="1"/>
  <c r="O829" i="1"/>
  <c r="G830" i="1"/>
  <c r="J830" i="1" s="1"/>
  <c r="O830" i="1"/>
  <c r="G831" i="1"/>
  <c r="J831" i="1" s="1"/>
  <c r="O831" i="1"/>
  <c r="G832" i="1"/>
  <c r="J832" i="1" s="1"/>
  <c r="O832" i="1"/>
  <c r="G833" i="1"/>
  <c r="J833" i="1" s="1"/>
  <c r="O833" i="1"/>
  <c r="G834" i="1"/>
  <c r="J834" i="1" s="1"/>
  <c r="O834" i="1"/>
  <c r="G835" i="1"/>
  <c r="J835" i="1" s="1"/>
  <c r="O835" i="1"/>
  <c r="G836" i="1"/>
  <c r="J836" i="1" s="1"/>
  <c r="O836" i="1"/>
  <c r="G837" i="1"/>
  <c r="J837" i="1" s="1"/>
  <c r="O837" i="1"/>
  <c r="G838" i="1"/>
  <c r="J838" i="1" s="1"/>
  <c r="O838" i="1"/>
  <c r="G839" i="1"/>
  <c r="J839" i="1" s="1"/>
  <c r="O839" i="1"/>
  <c r="G840" i="1"/>
  <c r="J840" i="1" s="1"/>
  <c r="O840" i="1"/>
  <c r="G841" i="1"/>
  <c r="J841" i="1" s="1"/>
  <c r="O841" i="1"/>
  <c r="G842" i="1"/>
  <c r="J842" i="1" s="1"/>
  <c r="O842" i="1"/>
  <c r="G843" i="1"/>
  <c r="J843" i="1" s="1"/>
  <c r="O843" i="1"/>
  <c r="G844" i="1"/>
  <c r="J844" i="1" s="1"/>
  <c r="O844" i="1"/>
  <c r="G845" i="1"/>
  <c r="J845" i="1" s="1"/>
  <c r="O845" i="1"/>
  <c r="G846" i="1"/>
  <c r="J846" i="1" s="1"/>
  <c r="O846" i="1"/>
  <c r="G847" i="1"/>
  <c r="J847" i="1" s="1"/>
  <c r="O847" i="1"/>
  <c r="G848" i="1"/>
  <c r="J848" i="1" s="1"/>
  <c r="O848" i="1"/>
  <c r="G849" i="1"/>
  <c r="J849" i="1" s="1"/>
  <c r="O849" i="1"/>
  <c r="G850" i="1"/>
  <c r="J850" i="1" s="1"/>
  <c r="O850" i="1"/>
  <c r="G851" i="1"/>
  <c r="J851" i="1" s="1"/>
  <c r="O851" i="1"/>
  <c r="G852" i="1"/>
  <c r="J852" i="1" s="1"/>
  <c r="O852" i="1"/>
  <c r="G853" i="1"/>
  <c r="J853" i="1" s="1"/>
  <c r="O853" i="1"/>
  <c r="G854" i="1"/>
  <c r="J854" i="1" s="1"/>
  <c r="O854" i="1"/>
  <c r="G855" i="1"/>
  <c r="J855" i="1" s="1"/>
  <c r="O855" i="1"/>
  <c r="G856" i="1"/>
  <c r="J856" i="1" s="1"/>
  <c r="O856" i="1"/>
  <c r="G857" i="1"/>
  <c r="J857" i="1" s="1"/>
  <c r="O857" i="1"/>
  <c r="G858" i="1"/>
  <c r="J858" i="1" s="1"/>
  <c r="O858" i="1"/>
  <c r="G859" i="1"/>
  <c r="J859" i="1" s="1"/>
  <c r="O859" i="1"/>
  <c r="G860" i="1"/>
  <c r="J860" i="1" s="1"/>
  <c r="O860" i="1"/>
  <c r="G861" i="1"/>
  <c r="J861" i="1" s="1"/>
  <c r="O861" i="1"/>
  <c r="G862" i="1"/>
  <c r="J862" i="1" s="1"/>
  <c r="O862" i="1"/>
  <c r="G863" i="1"/>
  <c r="J863" i="1" s="1"/>
  <c r="O863" i="1"/>
  <c r="G864" i="1"/>
  <c r="J864" i="1" s="1"/>
  <c r="O864" i="1"/>
  <c r="G865" i="1"/>
  <c r="J865" i="1" s="1"/>
  <c r="O865" i="1"/>
  <c r="G866" i="1"/>
  <c r="J866" i="1" s="1"/>
  <c r="O866" i="1"/>
  <c r="G867" i="1"/>
  <c r="J867" i="1" s="1"/>
  <c r="O867" i="1"/>
  <c r="G868" i="1"/>
  <c r="J868" i="1" s="1"/>
  <c r="O868" i="1"/>
  <c r="G869" i="1"/>
  <c r="J869" i="1" s="1"/>
  <c r="O869" i="1"/>
  <c r="G870" i="1"/>
  <c r="J870" i="1" s="1"/>
  <c r="O870" i="1"/>
  <c r="G871" i="1"/>
  <c r="J871" i="1" s="1"/>
  <c r="O871" i="1"/>
  <c r="G872" i="1"/>
  <c r="J872" i="1" s="1"/>
  <c r="O872" i="1"/>
  <c r="G873" i="1"/>
  <c r="J873" i="1" s="1"/>
  <c r="O873" i="1"/>
  <c r="G874" i="1"/>
  <c r="J874" i="1" s="1"/>
  <c r="O874" i="1"/>
  <c r="G875" i="1"/>
  <c r="J875" i="1" s="1"/>
  <c r="O875" i="1"/>
  <c r="G876" i="1"/>
  <c r="J876" i="1" s="1"/>
  <c r="O876" i="1"/>
  <c r="G877" i="1"/>
  <c r="J877" i="1" s="1"/>
  <c r="O877" i="1"/>
  <c r="G878" i="1"/>
  <c r="J878" i="1" s="1"/>
  <c r="O878" i="1"/>
  <c r="G879" i="1"/>
  <c r="J879" i="1" s="1"/>
  <c r="O879" i="1"/>
  <c r="G880" i="1"/>
  <c r="J880" i="1" s="1"/>
  <c r="O880" i="1"/>
  <c r="G881" i="1"/>
  <c r="J881" i="1" s="1"/>
  <c r="O881" i="1"/>
  <c r="G882" i="1"/>
  <c r="J882" i="1" s="1"/>
  <c r="O882" i="1"/>
  <c r="G883" i="1"/>
  <c r="J883" i="1" s="1"/>
  <c r="O883" i="1"/>
  <c r="G884" i="1"/>
  <c r="J884" i="1" s="1"/>
  <c r="O884" i="1"/>
  <c r="G885" i="1"/>
  <c r="J885" i="1" s="1"/>
  <c r="O885" i="1"/>
  <c r="G886" i="1"/>
  <c r="J886" i="1" s="1"/>
  <c r="O886" i="1"/>
  <c r="G887" i="1"/>
  <c r="J887" i="1" s="1"/>
  <c r="O887" i="1"/>
  <c r="G888" i="1"/>
  <c r="J888" i="1" s="1"/>
  <c r="O888" i="1"/>
  <c r="G889" i="1"/>
  <c r="J889" i="1" s="1"/>
  <c r="O889" i="1"/>
  <c r="G890" i="1"/>
  <c r="J890" i="1" s="1"/>
  <c r="O890" i="1"/>
  <c r="G891" i="1"/>
  <c r="J891" i="1" s="1"/>
  <c r="O891" i="1"/>
  <c r="G892" i="1"/>
  <c r="J892" i="1" s="1"/>
  <c r="O892" i="1"/>
  <c r="G893" i="1"/>
  <c r="J893" i="1" s="1"/>
  <c r="O893" i="1"/>
  <c r="G894" i="1"/>
  <c r="J894" i="1" s="1"/>
  <c r="O894" i="1"/>
  <c r="G895" i="1"/>
  <c r="J895" i="1" s="1"/>
  <c r="O895" i="1"/>
  <c r="G896" i="1"/>
  <c r="J896" i="1" s="1"/>
  <c r="O896" i="1"/>
  <c r="G897" i="1"/>
  <c r="J897" i="1" s="1"/>
  <c r="O897" i="1"/>
  <c r="G898" i="1"/>
  <c r="J898" i="1" s="1"/>
  <c r="O898" i="1"/>
  <c r="G899" i="1"/>
  <c r="J899" i="1" s="1"/>
  <c r="O899" i="1"/>
  <c r="G900" i="1"/>
  <c r="J900" i="1" s="1"/>
  <c r="O900" i="1"/>
  <c r="G901" i="1"/>
  <c r="J901" i="1" s="1"/>
  <c r="O901" i="1"/>
  <c r="G902" i="1"/>
  <c r="J902" i="1" s="1"/>
  <c r="O902" i="1"/>
  <c r="G903" i="1"/>
  <c r="J903" i="1" s="1"/>
  <c r="O903" i="1"/>
  <c r="G904" i="1"/>
  <c r="J904" i="1" s="1"/>
  <c r="O904" i="1"/>
  <c r="G905" i="1"/>
  <c r="J905" i="1" s="1"/>
  <c r="O905" i="1"/>
  <c r="G906" i="1"/>
  <c r="J906" i="1" s="1"/>
  <c r="O906" i="1"/>
  <c r="G907" i="1"/>
  <c r="J907" i="1" s="1"/>
  <c r="O907" i="1"/>
  <c r="G908" i="1"/>
  <c r="J908" i="1" s="1"/>
  <c r="O908" i="1"/>
  <c r="G909" i="1"/>
  <c r="J909" i="1" s="1"/>
  <c r="O909" i="1"/>
  <c r="G910" i="1"/>
  <c r="J910" i="1" s="1"/>
  <c r="O910" i="1"/>
  <c r="G911" i="1"/>
  <c r="J911" i="1" s="1"/>
  <c r="O911" i="1"/>
  <c r="G912" i="1"/>
  <c r="J912" i="1" s="1"/>
  <c r="O912" i="1"/>
  <c r="G913" i="1"/>
  <c r="J913" i="1" s="1"/>
  <c r="O913" i="1"/>
  <c r="G914" i="1"/>
  <c r="J914" i="1" s="1"/>
  <c r="O914" i="1"/>
  <c r="G915" i="1"/>
  <c r="J915" i="1" s="1"/>
  <c r="O915" i="1"/>
  <c r="G916" i="1"/>
  <c r="J916" i="1" s="1"/>
  <c r="O916" i="1"/>
  <c r="G917" i="1"/>
  <c r="J917" i="1" s="1"/>
  <c r="O917" i="1"/>
  <c r="G918" i="1"/>
  <c r="J918" i="1" s="1"/>
  <c r="O918" i="1"/>
  <c r="G919" i="1"/>
  <c r="J919" i="1" s="1"/>
  <c r="O919" i="1"/>
  <c r="G920" i="1"/>
  <c r="J920" i="1" s="1"/>
  <c r="O920" i="1"/>
  <c r="G921" i="1"/>
  <c r="J921" i="1" s="1"/>
  <c r="O921" i="1"/>
  <c r="G922" i="1"/>
  <c r="J922" i="1" s="1"/>
  <c r="O922" i="1"/>
  <c r="G923" i="1"/>
  <c r="J923" i="1" s="1"/>
  <c r="O923" i="1"/>
  <c r="G924" i="1"/>
  <c r="J924" i="1" s="1"/>
  <c r="O924" i="1"/>
  <c r="G925" i="1"/>
  <c r="J925" i="1" s="1"/>
  <c r="O925" i="1"/>
  <c r="G926" i="1"/>
  <c r="J926" i="1" s="1"/>
  <c r="O926" i="1"/>
  <c r="G927" i="1"/>
  <c r="J927" i="1" s="1"/>
  <c r="O927" i="1"/>
  <c r="G928" i="1"/>
  <c r="J928" i="1" s="1"/>
  <c r="O928" i="1"/>
  <c r="G929" i="1"/>
  <c r="J929" i="1" s="1"/>
  <c r="O929" i="1"/>
  <c r="G930" i="1"/>
  <c r="J930" i="1" s="1"/>
  <c r="O930" i="1"/>
  <c r="G931" i="1"/>
  <c r="J931" i="1" s="1"/>
  <c r="O931" i="1"/>
  <c r="G932" i="1"/>
  <c r="J932" i="1" s="1"/>
  <c r="O932" i="1"/>
  <c r="G933" i="1"/>
  <c r="J933" i="1" s="1"/>
  <c r="O933" i="1"/>
  <c r="G934" i="1"/>
  <c r="J934" i="1" s="1"/>
  <c r="O934" i="1"/>
  <c r="G935" i="1"/>
  <c r="J935" i="1" s="1"/>
  <c r="O935" i="1"/>
  <c r="G936" i="1"/>
  <c r="J936" i="1" s="1"/>
  <c r="O936" i="1"/>
  <c r="G937" i="1"/>
  <c r="J937" i="1" s="1"/>
  <c r="O937" i="1"/>
  <c r="G938" i="1"/>
  <c r="J938" i="1" s="1"/>
  <c r="O938" i="1"/>
  <c r="G939" i="1"/>
  <c r="J939" i="1" s="1"/>
  <c r="O939" i="1"/>
  <c r="G940" i="1"/>
  <c r="J940" i="1" s="1"/>
  <c r="O940" i="1"/>
  <c r="G941" i="1"/>
  <c r="J941" i="1" s="1"/>
  <c r="O941" i="1"/>
  <c r="G942" i="1"/>
  <c r="J942" i="1" s="1"/>
  <c r="O942" i="1"/>
  <c r="G943" i="1"/>
  <c r="J943" i="1" s="1"/>
  <c r="O943" i="1"/>
  <c r="G944" i="1"/>
  <c r="J944" i="1" s="1"/>
  <c r="O944" i="1"/>
  <c r="G945" i="1"/>
  <c r="J945" i="1" s="1"/>
  <c r="O945" i="1"/>
  <c r="G946" i="1"/>
  <c r="J946" i="1" s="1"/>
  <c r="O946" i="1"/>
  <c r="G947" i="1"/>
  <c r="J947" i="1" s="1"/>
  <c r="O947" i="1"/>
  <c r="G948" i="1"/>
  <c r="J948" i="1" s="1"/>
  <c r="O948" i="1"/>
  <c r="G949" i="1"/>
  <c r="J949" i="1" s="1"/>
  <c r="O949" i="1"/>
  <c r="G950" i="1"/>
  <c r="J950" i="1" s="1"/>
  <c r="O950" i="1"/>
  <c r="G951" i="1"/>
  <c r="J951" i="1" s="1"/>
  <c r="O951" i="1"/>
  <c r="G952" i="1"/>
  <c r="J952" i="1" s="1"/>
  <c r="O952" i="1"/>
  <c r="G953" i="1"/>
  <c r="J953" i="1" s="1"/>
  <c r="O953" i="1"/>
  <c r="G954" i="1"/>
  <c r="J954" i="1" s="1"/>
  <c r="O954" i="1"/>
  <c r="G955" i="1"/>
  <c r="J955" i="1" s="1"/>
  <c r="O955" i="1"/>
  <c r="G956" i="1"/>
  <c r="J956" i="1" s="1"/>
  <c r="O956" i="1"/>
  <c r="G957" i="1"/>
  <c r="J957" i="1" s="1"/>
  <c r="O957" i="1"/>
  <c r="G958" i="1"/>
  <c r="J958" i="1" s="1"/>
  <c r="O958" i="1"/>
  <c r="G959" i="1"/>
  <c r="J959" i="1" s="1"/>
  <c r="O959" i="1"/>
  <c r="G960" i="1"/>
  <c r="J960" i="1" s="1"/>
  <c r="O960" i="1"/>
  <c r="G961" i="1"/>
  <c r="J961" i="1" s="1"/>
  <c r="O961" i="1"/>
  <c r="G962" i="1"/>
  <c r="J962" i="1" s="1"/>
  <c r="O962" i="1"/>
  <c r="G963" i="1"/>
  <c r="J963" i="1" s="1"/>
  <c r="O963" i="1"/>
  <c r="G964" i="1"/>
  <c r="J964" i="1" s="1"/>
  <c r="O964" i="1"/>
  <c r="G965" i="1"/>
  <c r="J965" i="1" s="1"/>
  <c r="O965" i="1"/>
  <c r="G966" i="1"/>
  <c r="J966" i="1" s="1"/>
  <c r="O966" i="1"/>
  <c r="G967" i="1"/>
  <c r="J967" i="1" s="1"/>
  <c r="O967" i="1"/>
  <c r="G968" i="1"/>
  <c r="J968" i="1" s="1"/>
  <c r="O968" i="1"/>
  <c r="G969" i="1"/>
  <c r="J969" i="1" s="1"/>
  <c r="O969" i="1"/>
  <c r="G970" i="1"/>
  <c r="J970" i="1" s="1"/>
  <c r="O970" i="1"/>
  <c r="G971" i="1"/>
  <c r="J971" i="1" s="1"/>
  <c r="O971" i="1"/>
  <c r="G972" i="1"/>
  <c r="J972" i="1" s="1"/>
  <c r="O972" i="1"/>
  <c r="G973" i="1"/>
  <c r="J973" i="1" s="1"/>
  <c r="O973" i="1"/>
  <c r="G974" i="1"/>
  <c r="J974" i="1" s="1"/>
  <c r="O974" i="1"/>
  <c r="G975" i="1"/>
  <c r="J975" i="1" s="1"/>
  <c r="O975" i="1"/>
  <c r="G976" i="1"/>
  <c r="J976" i="1" s="1"/>
  <c r="O976" i="1"/>
  <c r="G977" i="1"/>
  <c r="J977" i="1" s="1"/>
  <c r="O977" i="1"/>
  <c r="G978" i="1"/>
  <c r="J978" i="1" s="1"/>
  <c r="O978" i="1"/>
  <c r="G979" i="1"/>
  <c r="J979" i="1" s="1"/>
  <c r="O979" i="1"/>
  <c r="G980" i="1"/>
  <c r="J980" i="1" s="1"/>
  <c r="O980" i="1"/>
  <c r="G981" i="1"/>
  <c r="J981" i="1" s="1"/>
  <c r="O981" i="1"/>
  <c r="G982" i="1"/>
  <c r="J982" i="1" s="1"/>
  <c r="O982" i="1"/>
  <c r="G983" i="1"/>
  <c r="J983" i="1" s="1"/>
  <c r="O983" i="1"/>
  <c r="G984" i="1"/>
  <c r="J984" i="1" s="1"/>
  <c r="O984" i="1"/>
  <c r="G985" i="1"/>
  <c r="J985" i="1" s="1"/>
  <c r="O985" i="1"/>
  <c r="G986" i="1"/>
  <c r="J986" i="1" s="1"/>
  <c r="O986" i="1"/>
  <c r="G987" i="1"/>
  <c r="J987" i="1" s="1"/>
  <c r="O987" i="1"/>
  <c r="G988" i="1"/>
  <c r="J988" i="1" s="1"/>
  <c r="O988" i="1"/>
  <c r="G989" i="1"/>
  <c r="J989" i="1" s="1"/>
  <c r="O989" i="1"/>
  <c r="G990" i="1"/>
  <c r="J990" i="1" s="1"/>
  <c r="O990" i="1"/>
  <c r="G991" i="1"/>
  <c r="J991" i="1" s="1"/>
  <c r="O991" i="1"/>
  <c r="G992" i="1"/>
  <c r="J992" i="1" s="1"/>
  <c r="O992" i="1"/>
  <c r="G993" i="1"/>
  <c r="J993" i="1" s="1"/>
  <c r="O993" i="1"/>
  <c r="G994" i="1"/>
  <c r="J994" i="1" s="1"/>
  <c r="O994" i="1"/>
  <c r="G995" i="1"/>
  <c r="J995" i="1" s="1"/>
  <c r="O995" i="1"/>
  <c r="G996" i="1"/>
  <c r="J996" i="1" s="1"/>
  <c r="O996" i="1"/>
  <c r="G997" i="1"/>
  <c r="J997" i="1" s="1"/>
  <c r="O997" i="1"/>
  <c r="G998" i="1"/>
  <c r="J998" i="1" s="1"/>
  <c r="O998" i="1"/>
  <c r="G999" i="1"/>
  <c r="J999" i="1" s="1"/>
  <c r="O999" i="1"/>
  <c r="G1000" i="1"/>
  <c r="J1000" i="1" s="1"/>
  <c r="O1000" i="1"/>
  <c r="D745" i="1" l="1"/>
  <c r="D664" i="1"/>
  <c r="D660" i="1"/>
  <c r="D656" i="1"/>
  <c r="D652" i="1"/>
  <c r="D648" i="1"/>
  <c r="D644" i="1"/>
  <c r="D640" i="1"/>
  <c r="D636" i="1"/>
  <c r="D632" i="1"/>
  <c r="D628" i="1"/>
  <c r="D624" i="1"/>
  <c r="D620" i="1"/>
  <c r="D616" i="1"/>
  <c r="D612" i="1"/>
  <c r="D608" i="1"/>
  <c r="D604" i="1"/>
  <c r="D600" i="1"/>
  <c r="D596" i="1"/>
  <c r="D592" i="1"/>
  <c r="D520" i="1"/>
  <c r="D445" i="1"/>
  <c r="D441" i="1"/>
  <c r="D433" i="1"/>
  <c r="D413" i="1"/>
  <c r="D333" i="1"/>
  <c r="D739" i="1"/>
  <c r="D731" i="1"/>
  <c r="D683" i="1"/>
  <c r="D679" i="1"/>
  <c r="D403" i="1"/>
  <c r="D387" i="1"/>
  <c r="D371" i="1"/>
  <c r="D357" i="1"/>
  <c r="D274" i="1"/>
  <c r="D243" i="1"/>
  <c r="D711" i="1"/>
  <c r="D659" i="1"/>
  <c r="D651" i="1"/>
  <c r="D317" i="1"/>
  <c r="D356" i="1"/>
  <c r="D289" i="1"/>
  <c r="D993" i="1"/>
  <c r="D985" i="1"/>
  <c r="D977" i="1"/>
  <c r="D969" i="1"/>
  <c r="D961" i="1"/>
  <c r="D953" i="1"/>
  <c r="D945" i="1"/>
  <c r="D937" i="1"/>
  <c r="D929" i="1"/>
  <c r="D921" i="1"/>
  <c r="D913" i="1"/>
  <c r="D817" i="1"/>
  <c r="D769" i="1"/>
  <c r="D282" i="1"/>
  <c r="D258" i="1"/>
  <c r="D715" i="1"/>
  <c r="D699" i="1"/>
  <c r="D655" i="1"/>
  <c r="D647" i="1"/>
  <c r="D511" i="1"/>
  <c r="D313" i="1"/>
  <c r="D227" i="1"/>
  <c r="D184" i="1"/>
  <c r="D416" i="1"/>
  <c r="D352" i="1"/>
  <c r="D285" i="1"/>
  <c r="D277" i="1"/>
  <c r="D242" i="1"/>
  <c r="D219" i="1"/>
  <c r="D997" i="1"/>
  <c r="D989" i="1"/>
  <c r="D981" i="1"/>
  <c r="D973" i="1"/>
  <c r="D965" i="1"/>
  <c r="D957" i="1"/>
  <c r="D949" i="1"/>
  <c r="D941" i="1"/>
  <c r="D933" i="1"/>
  <c r="D925" i="1"/>
  <c r="D917" i="1"/>
  <c r="D753" i="1"/>
  <c r="D718" i="1"/>
  <c r="D714" i="1"/>
  <c r="D694" i="1"/>
  <c r="D682" i="1"/>
  <c r="D427" i="1"/>
  <c r="D249" i="1"/>
  <c r="D234" i="1"/>
  <c r="D729" i="1"/>
  <c r="D725" i="1"/>
  <c r="D347" i="1"/>
  <c r="D1000" i="1"/>
  <c r="D996" i="1"/>
  <c r="D992" i="1"/>
  <c r="D988" i="1"/>
  <c r="D984" i="1"/>
  <c r="D980" i="1"/>
  <c r="D976" i="1"/>
  <c r="D972" i="1"/>
  <c r="D812" i="1"/>
  <c r="D808" i="1"/>
  <c r="D800" i="1"/>
  <c r="D792" i="1"/>
  <c r="D461" i="1"/>
  <c r="D457" i="1"/>
  <c r="D426" i="1"/>
  <c r="D190" i="1"/>
  <c r="D186" i="1"/>
  <c r="D182" i="1"/>
  <c r="D827" i="1"/>
  <c r="D823" i="1"/>
  <c r="D803" i="1"/>
  <c r="D779" i="1"/>
  <c r="D763" i="1"/>
  <c r="D759" i="1"/>
  <c r="D755" i="1"/>
  <c r="D414" i="1"/>
  <c r="D398" i="1"/>
  <c r="D386" i="1"/>
  <c r="D382" i="1"/>
  <c r="D370" i="1"/>
  <c r="D366" i="1"/>
  <c r="D326" i="1"/>
  <c r="D302" i="1"/>
  <c r="D298" i="1"/>
  <c r="D213" i="1"/>
  <c r="D813" i="1"/>
  <c r="D809" i="1"/>
  <c r="D805" i="1"/>
  <c r="D797" i="1"/>
  <c r="D789" i="1"/>
  <c r="D785" i="1"/>
  <c r="D761" i="1"/>
  <c r="D730" i="1"/>
  <c r="D726" i="1"/>
  <c r="D695" i="1"/>
  <c r="D691" i="1"/>
  <c r="D675" i="1"/>
  <c r="D667" i="1"/>
  <c r="D449" i="1"/>
  <c r="D411" i="1"/>
  <c r="D363" i="1"/>
  <c r="D324" i="1"/>
  <c r="D305" i="1"/>
  <c r="D297" i="1"/>
  <c r="D250" i="1"/>
  <c r="D235" i="1"/>
  <c r="D201" i="1"/>
  <c r="D197" i="1"/>
  <c r="D741" i="1"/>
  <c r="D406" i="1"/>
  <c r="D390" i="1"/>
  <c r="D374" i="1"/>
  <c r="D983" i="1"/>
  <c r="D963" i="1"/>
  <c r="D939" i="1"/>
  <c r="D919" i="1"/>
  <c r="D650" i="1"/>
  <c r="D630" i="1"/>
  <c r="D606" i="1"/>
  <c r="D459" i="1"/>
  <c r="D429" i="1"/>
  <c r="D425" i="1"/>
  <c r="D354" i="1"/>
  <c r="D350" i="1"/>
  <c r="D346" i="1"/>
  <c r="D311" i="1"/>
  <c r="D256" i="1"/>
  <c r="D241" i="1"/>
  <c r="D226" i="1"/>
  <c r="D991" i="1"/>
  <c r="D979" i="1"/>
  <c r="D959" i="1"/>
  <c r="D943" i="1"/>
  <c r="D927" i="1"/>
  <c r="D713" i="1"/>
  <c r="D678" i="1"/>
  <c r="D662" i="1"/>
  <c r="D646" i="1"/>
  <c r="D634" i="1"/>
  <c r="D618" i="1"/>
  <c r="D594" i="1"/>
  <c r="D744" i="1"/>
  <c r="D728" i="1"/>
  <c r="D697" i="1"/>
  <c r="D681" i="1"/>
  <c r="D417" i="1"/>
  <c r="D405" i="1"/>
  <c r="D401" i="1"/>
  <c r="D397" i="1"/>
  <c r="D389" i="1"/>
  <c r="D381" i="1"/>
  <c r="D373" i="1"/>
  <c r="D369" i="1"/>
  <c r="D361" i="1"/>
  <c r="D322" i="1"/>
  <c r="D233" i="1"/>
  <c r="D218" i="1"/>
  <c r="D203" i="1"/>
  <c r="D199" i="1"/>
  <c r="D195" i="1"/>
  <c r="D995" i="1"/>
  <c r="D987" i="1"/>
  <c r="D971" i="1"/>
  <c r="D955" i="1"/>
  <c r="D947" i="1"/>
  <c r="D931" i="1"/>
  <c r="D915" i="1"/>
  <c r="D748" i="1"/>
  <c r="D666" i="1"/>
  <c r="D654" i="1"/>
  <c r="D638" i="1"/>
  <c r="D626" i="1"/>
  <c r="D610" i="1"/>
  <c r="D598" i="1"/>
  <c r="D994" i="1"/>
  <c r="D986" i="1"/>
  <c r="D978" i="1"/>
  <c r="D970" i="1"/>
  <c r="D747" i="1"/>
  <c r="D712" i="1"/>
  <c r="D708" i="1"/>
  <c r="D677" i="1"/>
  <c r="D665" i="1"/>
  <c r="D443" i="1"/>
  <c r="D353" i="1"/>
  <c r="D345" i="1"/>
  <c r="D314" i="1"/>
  <c r="D310" i="1"/>
  <c r="D259" i="1"/>
  <c r="D225" i="1"/>
  <c r="D214" i="1"/>
  <c r="D187" i="1"/>
  <c r="D183" i="1"/>
  <c r="D999" i="1"/>
  <c r="D975" i="1"/>
  <c r="D967" i="1"/>
  <c r="D951" i="1"/>
  <c r="D935" i="1"/>
  <c r="D923" i="1"/>
  <c r="D721" i="1"/>
  <c r="D705" i="1"/>
  <c r="D658" i="1"/>
  <c r="D642" i="1"/>
  <c r="D622" i="1"/>
  <c r="D614" i="1"/>
  <c r="D602" i="1"/>
  <c r="D998" i="1"/>
  <c r="D990" i="1"/>
  <c r="D982" i="1"/>
  <c r="D974" i="1"/>
  <c r="D825" i="1"/>
  <c r="D814" i="1"/>
  <c r="D806" i="1"/>
  <c r="D794" i="1"/>
  <c r="D790" i="1"/>
  <c r="D743" i="1"/>
  <c r="D696" i="1"/>
  <c r="D400" i="1"/>
  <c r="D384" i="1"/>
  <c r="D368" i="1"/>
  <c r="D364" i="1"/>
  <c r="D325" i="1"/>
  <c r="D294" i="1"/>
  <c r="D278" i="1"/>
  <c r="D270" i="1"/>
  <c r="D251" i="1"/>
  <c r="D217" i="1"/>
  <c r="D966" i="1"/>
  <c r="D964" i="1"/>
  <c r="D960" i="1"/>
  <c r="D956" i="1"/>
  <c r="D952" i="1"/>
  <c r="D948" i="1"/>
  <c r="D944" i="1"/>
  <c r="D938" i="1"/>
  <c r="D934" i="1"/>
  <c r="D930" i="1"/>
  <c r="D926" i="1"/>
  <c r="D922" i="1"/>
  <c r="D918" i="1"/>
  <c r="D914" i="1"/>
  <c r="D910" i="1"/>
  <c r="D906" i="1"/>
  <c r="D902" i="1"/>
  <c r="D898" i="1"/>
  <c r="D896" i="1"/>
  <c r="D894" i="1"/>
  <c r="D892" i="1"/>
  <c r="D888" i="1"/>
  <c r="D884" i="1"/>
  <c r="D880" i="1"/>
  <c r="D876" i="1"/>
  <c r="D872" i="1"/>
  <c r="D868" i="1"/>
  <c r="D864" i="1"/>
  <c r="D860" i="1"/>
  <c r="D856" i="1"/>
  <c r="D852" i="1"/>
  <c r="D848" i="1"/>
  <c r="D844" i="1"/>
  <c r="D840" i="1"/>
  <c r="D836" i="1"/>
  <c r="D832" i="1"/>
  <c r="D826" i="1"/>
  <c r="D824" i="1"/>
  <c r="D822" i="1"/>
  <c r="D795" i="1"/>
  <c r="D793" i="1"/>
  <c r="D791" i="1"/>
  <c r="D782" i="1"/>
  <c r="D780" i="1"/>
  <c r="D776" i="1"/>
  <c r="D774" i="1"/>
  <c r="D765" i="1"/>
  <c r="D757" i="1"/>
  <c r="D746" i="1"/>
  <c r="D737" i="1"/>
  <c r="D735" i="1"/>
  <c r="D727" i="1"/>
  <c r="D707" i="1"/>
  <c r="D689" i="1"/>
  <c r="D680" i="1"/>
  <c r="D673" i="1"/>
  <c r="D671" i="1"/>
  <c r="D663" i="1"/>
  <c r="D968" i="1"/>
  <c r="D962" i="1"/>
  <c r="D958" i="1"/>
  <c r="D954" i="1"/>
  <c r="D950" i="1"/>
  <c r="D946" i="1"/>
  <c r="D942" i="1"/>
  <c r="D940" i="1"/>
  <c r="D936" i="1"/>
  <c r="D932" i="1"/>
  <c r="D928" i="1"/>
  <c r="D924" i="1"/>
  <c r="D920" i="1"/>
  <c r="D916" i="1"/>
  <c r="D912" i="1"/>
  <c r="D908" i="1"/>
  <c r="D904" i="1"/>
  <c r="D900" i="1"/>
  <c r="D643" i="1"/>
  <c r="D514" i="1"/>
  <c r="D456" i="1"/>
  <c r="D440" i="1"/>
  <c r="D424" i="1"/>
  <c r="D422" i="1"/>
  <c r="D410" i="1"/>
  <c r="D408" i="1"/>
  <c r="D394" i="1"/>
  <c r="D392" i="1"/>
  <c r="D378" i="1"/>
  <c r="D376" i="1"/>
  <c r="D365" i="1"/>
  <c r="D343" i="1"/>
  <c r="D341" i="1"/>
  <c r="D339" i="1"/>
  <c r="D337" i="1"/>
  <c r="D331" i="1"/>
  <c r="D329" i="1"/>
  <c r="D327" i="1"/>
  <c r="D318" i="1"/>
  <c r="D309" i="1"/>
  <c r="D293" i="1"/>
  <c r="D273" i="1"/>
  <c r="D269" i="1"/>
  <c r="D263" i="1"/>
  <c r="D261" i="1"/>
  <c r="D254" i="1"/>
  <c r="D247" i="1"/>
  <c r="D245" i="1"/>
  <c r="D238" i="1"/>
  <c r="D229" i="1"/>
  <c r="D222" i="1"/>
  <c r="D210" i="1"/>
  <c r="D206" i="1"/>
  <c r="D911" i="1"/>
  <c r="D909" i="1"/>
  <c r="D907" i="1"/>
  <c r="D905" i="1"/>
  <c r="D903" i="1"/>
  <c r="D901" i="1"/>
  <c r="D899" i="1"/>
  <c r="D897" i="1"/>
  <c r="D895" i="1"/>
  <c r="D893" i="1"/>
  <c r="D891" i="1"/>
  <c r="D889" i="1"/>
  <c r="D887" i="1"/>
  <c r="D885" i="1"/>
  <c r="D883" i="1"/>
  <c r="D881" i="1"/>
  <c r="D879" i="1"/>
  <c r="D877" i="1"/>
  <c r="D875" i="1"/>
  <c r="D873" i="1"/>
  <c r="D871" i="1"/>
  <c r="D869" i="1"/>
  <c r="D867" i="1"/>
  <c r="D865" i="1"/>
  <c r="D863" i="1"/>
  <c r="D861" i="1"/>
  <c r="D859" i="1"/>
  <c r="D857" i="1"/>
  <c r="D855" i="1"/>
  <c r="D853" i="1"/>
  <c r="D851" i="1"/>
  <c r="D849" i="1"/>
  <c r="D847" i="1"/>
  <c r="D845" i="1"/>
  <c r="D843" i="1"/>
  <c r="D841" i="1"/>
  <c r="D839" i="1"/>
  <c r="D837" i="1"/>
  <c r="D835" i="1"/>
  <c r="D833" i="1"/>
  <c r="D831" i="1"/>
  <c r="D829" i="1"/>
  <c r="D821" i="1"/>
  <c r="D811" i="1"/>
  <c r="D781" i="1"/>
  <c r="D777" i="1"/>
  <c r="D771" i="1"/>
  <c r="D768" i="1"/>
  <c r="D760" i="1"/>
  <c r="D758" i="1"/>
  <c r="D742" i="1"/>
  <c r="D710" i="1"/>
  <c r="D701" i="1"/>
  <c r="D693" i="1"/>
  <c r="D684" i="1"/>
  <c r="D590" i="1"/>
  <c r="D588" i="1"/>
  <c r="D586" i="1"/>
  <c r="D584" i="1"/>
  <c r="D582" i="1"/>
  <c r="D578" i="1"/>
  <c r="D574" i="1"/>
  <c r="D570" i="1"/>
  <c r="D566" i="1"/>
  <c r="D562" i="1"/>
  <c r="D558" i="1"/>
  <c r="D554" i="1"/>
  <c r="D550" i="1"/>
  <c r="D546" i="1"/>
  <c r="D542" i="1"/>
  <c r="D538" i="1"/>
  <c r="D534" i="1"/>
  <c r="D530" i="1"/>
  <c r="D526" i="1"/>
  <c r="D517" i="1"/>
  <c r="D455" i="1"/>
  <c r="D453" i="1"/>
  <c r="D451" i="1"/>
  <c r="D439" i="1"/>
  <c r="D437" i="1"/>
  <c r="D435" i="1"/>
  <c r="D421" i="1"/>
  <c r="D419" i="1"/>
  <c r="D409" i="1"/>
  <c r="D395" i="1"/>
  <c r="D393" i="1"/>
  <c r="D379" i="1"/>
  <c r="D377" i="1"/>
  <c r="D359" i="1"/>
  <c r="D349" i="1"/>
  <c r="D340" i="1"/>
  <c r="D338" i="1"/>
  <c r="D336" i="1"/>
  <c r="D334" i="1"/>
  <c r="D332" i="1"/>
  <c r="D308" i="1"/>
  <c r="D301" i="1"/>
  <c r="D286" i="1"/>
  <c r="D281" i="1"/>
  <c r="D264" i="1"/>
  <c r="D262" i="1"/>
  <c r="D255" i="1"/>
  <c r="D253" i="1"/>
  <c r="D246" i="1"/>
  <c r="D239" i="1"/>
  <c r="D237" i="1"/>
  <c r="D230" i="1"/>
  <c r="D223" i="1"/>
  <c r="D221" i="1"/>
  <c r="D211" i="1"/>
  <c r="D209" i="1"/>
  <c r="D207" i="1"/>
  <c r="D194" i="1"/>
  <c r="D815" i="1"/>
  <c r="D783" i="1"/>
  <c r="D521" i="1"/>
  <c r="D362" i="1"/>
  <c r="D355" i="1"/>
  <c r="D580" i="1"/>
  <c r="D513" i="1"/>
  <c r="D818" i="1"/>
  <c r="D807" i="1"/>
  <c r="D804" i="1"/>
  <c r="D786" i="1"/>
  <c r="D775" i="1"/>
  <c r="D772" i="1"/>
  <c r="D751" i="1"/>
  <c r="D734" i="1"/>
  <c r="D724" i="1"/>
  <c r="D717" i="1"/>
  <c r="D700" i="1"/>
  <c r="D687" i="1"/>
  <c r="D670" i="1"/>
  <c r="D639" i="1"/>
  <c r="D635" i="1"/>
  <c r="D631" i="1"/>
  <c r="D627" i="1"/>
  <c r="D623" i="1"/>
  <c r="D619" i="1"/>
  <c r="D615" i="1"/>
  <c r="D611" i="1"/>
  <c r="D607" i="1"/>
  <c r="D603" i="1"/>
  <c r="D599" i="1"/>
  <c r="D595" i="1"/>
  <c r="D591" i="1"/>
  <c r="D587" i="1"/>
  <c r="D423" i="1"/>
  <c r="D828" i="1"/>
  <c r="D810" i="1"/>
  <c r="D799" i="1"/>
  <c r="D796" i="1"/>
  <c r="D778" i="1"/>
  <c r="D767" i="1"/>
  <c r="D764" i="1"/>
  <c r="D750" i="1"/>
  <c r="D740" i="1"/>
  <c r="D733" i="1"/>
  <c r="D716" i="1"/>
  <c r="D703" i="1"/>
  <c r="D686" i="1"/>
  <c r="D676" i="1"/>
  <c r="D669" i="1"/>
  <c r="D385" i="1"/>
  <c r="D231" i="1"/>
  <c r="D820" i="1"/>
  <c r="D802" i="1"/>
  <c r="D788" i="1"/>
  <c r="D770" i="1"/>
  <c r="D756" i="1"/>
  <c r="D749" i="1"/>
  <c r="D732" i="1"/>
  <c r="D719" i="1"/>
  <c r="D702" i="1"/>
  <c r="D692" i="1"/>
  <c r="D685" i="1"/>
  <c r="D668" i="1"/>
  <c r="D890" i="1"/>
  <c r="D886" i="1"/>
  <c r="D882" i="1"/>
  <c r="D878" i="1"/>
  <c r="D874" i="1"/>
  <c r="D870" i="1"/>
  <c r="D866" i="1"/>
  <c r="D862" i="1"/>
  <c r="D858" i="1"/>
  <c r="D854" i="1"/>
  <c r="D850" i="1"/>
  <c r="D846" i="1"/>
  <c r="D842" i="1"/>
  <c r="D838" i="1"/>
  <c r="D834" i="1"/>
  <c r="D830" i="1"/>
  <c r="D819" i="1"/>
  <c r="D816" i="1"/>
  <c r="D798" i="1"/>
  <c r="D787" i="1"/>
  <c r="D784" i="1"/>
  <c r="D766" i="1"/>
  <c r="D698" i="1"/>
  <c r="D576" i="1"/>
  <c r="D572" i="1"/>
  <c r="D568" i="1"/>
  <c r="D564" i="1"/>
  <c r="D560" i="1"/>
  <c r="D556" i="1"/>
  <c r="D552" i="1"/>
  <c r="D548" i="1"/>
  <c r="D544" i="1"/>
  <c r="D540" i="1"/>
  <c r="D536" i="1"/>
  <c r="D532" i="1"/>
  <c r="D528" i="1"/>
  <c r="D524" i="1"/>
  <c r="D512" i="1"/>
  <c r="D448" i="1"/>
  <c r="D432" i="1"/>
  <c r="D319" i="1"/>
  <c r="D316" i="1"/>
  <c r="D303" i="1"/>
  <c r="D300" i="1"/>
  <c r="D287" i="1"/>
  <c r="D284" i="1"/>
  <c r="D271" i="1"/>
  <c r="D268" i="1"/>
  <c r="D192" i="1"/>
  <c r="D185" i="1"/>
  <c r="D583" i="1"/>
  <c r="D579" i="1"/>
  <c r="D575" i="1"/>
  <c r="D571" i="1"/>
  <c r="D567" i="1"/>
  <c r="D563" i="1"/>
  <c r="D559" i="1"/>
  <c r="D555" i="1"/>
  <c r="D551" i="1"/>
  <c r="D547" i="1"/>
  <c r="D543" i="1"/>
  <c r="D539" i="1"/>
  <c r="D535" i="1"/>
  <c r="D531" i="1"/>
  <c r="D527" i="1"/>
  <c r="D460" i="1"/>
  <c r="D447" i="1"/>
  <c r="D444" i="1"/>
  <c r="D431" i="1"/>
  <c r="D428" i="1"/>
  <c r="D415" i="1"/>
  <c r="D412" i="1"/>
  <c r="D399" i="1"/>
  <c r="D396" i="1"/>
  <c r="D383" i="1"/>
  <c r="D380" i="1"/>
  <c r="D367" i="1"/>
  <c r="D360" i="1"/>
  <c r="D342" i="1"/>
  <c r="D335" i="1"/>
  <c r="D328" i="1"/>
  <c r="D315" i="1"/>
  <c r="D312" i="1"/>
  <c r="D299" i="1"/>
  <c r="D296" i="1"/>
  <c r="D283" i="1"/>
  <c r="D280" i="1"/>
  <c r="D267" i="1"/>
  <c r="D215" i="1"/>
  <c r="D202" i="1"/>
  <c r="D191" i="1"/>
  <c r="D762" i="1"/>
  <c r="D752" i="1"/>
  <c r="D736" i="1"/>
  <c r="D720" i="1"/>
  <c r="D704" i="1"/>
  <c r="D688" i="1"/>
  <c r="D672" i="1"/>
  <c r="D418" i="1"/>
  <c r="D402" i="1"/>
  <c r="D205" i="1"/>
  <c r="D198" i="1"/>
  <c r="D295" i="1"/>
  <c r="D292" i="1"/>
  <c r="D279" i="1"/>
  <c r="D276" i="1"/>
  <c r="D266" i="1"/>
  <c r="D348" i="1"/>
  <c r="D330" i="1"/>
  <c r="D754" i="1"/>
  <c r="D738" i="1"/>
  <c r="D722" i="1"/>
  <c r="D706" i="1"/>
  <c r="D690" i="1"/>
  <c r="D674" i="1"/>
  <c r="D661" i="1"/>
  <c r="D657" i="1"/>
  <c r="D653" i="1"/>
  <c r="D649" i="1"/>
  <c r="D645" i="1"/>
  <c r="D641" i="1"/>
  <c r="D637" i="1"/>
  <c r="D633" i="1"/>
  <c r="D629" i="1"/>
  <c r="D625" i="1"/>
  <c r="D621" i="1"/>
  <c r="D617" i="1"/>
  <c r="D613" i="1"/>
  <c r="D609" i="1"/>
  <c r="D605" i="1"/>
  <c r="D601" i="1"/>
  <c r="D597" i="1"/>
  <c r="D593" i="1"/>
  <c r="D589" i="1"/>
  <c r="D585" i="1"/>
  <c r="D581" i="1"/>
  <c r="D577" i="1"/>
  <c r="D573" i="1"/>
  <c r="D569" i="1"/>
  <c r="D565" i="1"/>
  <c r="D561" i="1"/>
  <c r="D557" i="1"/>
  <c r="D553" i="1"/>
  <c r="D549" i="1"/>
  <c r="D545" i="1"/>
  <c r="D541" i="1"/>
  <c r="D537" i="1"/>
  <c r="D533" i="1"/>
  <c r="D529" i="1"/>
  <c r="D525" i="1"/>
  <c r="D516" i="1"/>
  <c r="D452" i="1"/>
  <c r="D436" i="1"/>
  <c r="D420" i="1"/>
  <c r="D407" i="1"/>
  <c r="D404" i="1"/>
  <c r="D391" i="1"/>
  <c r="D388" i="1"/>
  <c r="D375" i="1"/>
  <c r="D372" i="1"/>
  <c r="D358" i="1"/>
  <c r="D351" i="1"/>
  <c r="D344" i="1"/>
  <c r="D323" i="1"/>
  <c r="D320" i="1"/>
  <c r="D307" i="1"/>
  <c r="D304" i="1"/>
  <c r="D291" i="1"/>
  <c r="D288" i="1"/>
  <c r="D275" i="1"/>
  <c r="D272" i="1"/>
  <c r="D200" i="1"/>
  <c r="D193" i="1"/>
  <c r="AJ262" i="7"/>
  <c r="AJ138" i="7"/>
  <c r="AJ231" i="7"/>
  <c r="AJ293" i="7"/>
  <c r="AJ200" i="7"/>
  <c r="AJ169" i="7"/>
  <c r="AG231" i="7"/>
  <c r="AG200" i="7"/>
  <c r="AG262" i="7"/>
  <c r="AG293" i="7"/>
  <c r="AG169" i="7"/>
  <c r="AG138" i="7"/>
  <c r="AK231" i="7"/>
  <c r="AK262" i="7"/>
  <c r="AK200" i="7"/>
  <c r="AK293" i="7"/>
  <c r="AK169" i="7"/>
  <c r="AK138" i="7"/>
  <c r="AO231" i="7"/>
  <c r="AO200" i="7"/>
  <c r="AO262" i="7"/>
  <c r="AO293" i="7"/>
  <c r="AO169" i="7"/>
  <c r="AO138" i="7"/>
  <c r="AN262" i="7"/>
  <c r="AN138" i="7"/>
  <c r="AN231" i="7"/>
  <c r="AN200" i="7"/>
  <c r="AN293" i="7"/>
  <c r="AN169" i="7"/>
  <c r="AH200" i="7"/>
  <c r="AH293" i="7"/>
  <c r="AH169" i="7"/>
  <c r="AH262" i="7"/>
  <c r="AH138" i="7"/>
  <c r="AH231" i="7"/>
  <c r="AL200" i="7"/>
  <c r="AL293" i="7"/>
  <c r="AL169" i="7"/>
  <c r="AL262" i="7"/>
  <c r="AL138" i="7"/>
  <c r="AL231" i="7"/>
  <c r="AP200" i="7"/>
  <c r="AP293" i="7"/>
  <c r="AP169" i="7"/>
  <c r="AP262" i="7"/>
  <c r="AP138" i="7"/>
  <c r="AP231" i="7"/>
  <c r="AI293" i="7"/>
  <c r="AI169" i="7"/>
  <c r="AI262" i="7"/>
  <c r="AI138" i="7"/>
  <c r="AI231" i="7"/>
  <c r="AI200" i="7"/>
  <c r="AM293" i="7"/>
  <c r="AM169" i="7"/>
  <c r="AM262" i="7"/>
  <c r="AM138" i="7"/>
  <c r="AM231" i="7"/>
  <c r="AM200" i="7"/>
  <c r="AQ293" i="7"/>
  <c r="AQ169" i="7"/>
  <c r="AQ262" i="7"/>
  <c r="AQ138" i="7"/>
  <c r="AQ231" i="7"/>
  <c r="AQ200" i="7"/>
  <c r="D522" i="1"/>
  <c r="D518" i="1"/>
  <c r="D510" i="1"/>
  <c r="D508" i="1"/>
  <c r="D506" i="1"/>
  <c r="D504" i="1"/>
  <c r="D502" i="1"/>
  <c r="D500" i="1"/>
  <c r="D498" i="1"/>
  <c r="D496" i="1"/>
  <c r="D494" i="1"/>
  <c r="D492" i="1"/>
  <c r="D490" i="1"/>
  <c r="D488" i="1"/>
  <c r="D486" i="1"/>
  <c r="D484" i="1"/>
  <c r="D482" i="1"/>
  <c r="D480" i="1"/>
  <c r="D478" i="1"/>
  <c r="D476" i="1"/>
  <c r="D474" i="1"/>
  <c r="D472" i="1"/>
  <c r="D470" i="1"/>
  <c r="D468" i="1"/>
  <c r="D466" i="1"/>
  <c r="D464" i="1"/>
  <c r="D462" i="1"/>
  <c r="D454" i="1"/>
  <c r="D446" i="1"/>
  <c r="D438" i="1"/>
  <c r="D430" i="1"/>
  <c r="D523" i="1"/>
  <c r="D519" i="1"/>
  <c r="D515" i="1"/>
  <c r="D509" i="1"/>
  <c r="D507" i="1"/>
  <c r="D505" i="1"/>
  <c r="D503" i="1"/>
  <c r="D501" i="1"/>
  <c r="D499" i="1"/>
  <c r="D497" i="1"/>
  <c r="D495" i="1"/>
  <c r="D493" i="1"/>
  <c r="D491" i="1"/>
  <c r="D489" i="1"/>
  <c r="D487" i="1"/>
  <c r="D485" i="1"/>
  <c r="D483" i="1"/>
  <c r="D481" i="1"/>
  <c r="D479" i="1"/>
  <c r="D477" i="1"/>
  <c r="D475" i="1"/>
  <c r="D473" i="1"/>
  <c r="D471" i="1"/>
  <c r="D469" i="1"/>
  <c r="D467" i="1"/>
  <c r="D465" i="1"/>
  <c r="D463" i="1"/>
  <c r="D458" i="1"/>
  <c r="D450" i="1"/>
  <c r="D442" i="1"/>
  <c r="D434" i="1"/>
  <c r="D265" i="1"/>
  <c r="D260" i="1"/>
  <c r="D257" i="1"/>
  <c r="D204" i="1"/>
  <c r="D188" i="1"/>
  <c r="D196" i="1"/>
  <c r="D252" i="1"/>
  <c r="D248" i="1"/>
  <c r="D244" i="1"/>
  <c r="D240" i="1"/>
  <c r="D236" i="1"/>
  <c r="D232" i="1"/>
  <c r="D228" i="1"/>
  <c r="D224" i="1"/>
  <c r="D220" i="1"/>
  <c r="D216" i="1"/>
  <c r="D212" i="1"/>
  <c r="D208" i="1"/>
  <c r="A4" i="10"/>
  <c r="H4" i="10"/>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5" i="1"/>
  <c r="O53" i="1"/>
  <c r="O59" i="1"/>
  <c r="O58" i="1"/>
  <c r="O50" i="1"/>
  <c r="O49" i="1"/>
  <c r="O57" i="1"/>
  <c r="O56" i="1"/>
  <c r="O54" i="1"/>
  <c r="O52" i="1"/>
  <c r="O51" i="1"/>
  <c r="O48" i="1"/>
  <c r="O47" i="1"/>
  <c r="O46" i="1"/>
  <c r="O38" i="1"/>
  <c r="O40" i="1"/>
  <c r="O43" i="1"/>
  <c r="O37" i="1"/>
  <c r="O39" i="1"/>
  <c r="O42" i="1"/>
  <c r="O45" i="1"/>
  <c r="O44" i="1"/>
  <c r="O41" i="1"/>
  <c r="O31" i="1"/>
  <c r="O33" i="1"/>
  <c r="O32" i="1"/>
  <c r="O30" i="1"/>
  <c r="O29" i="1"/>
  <c r="O35" i="1"/>
  <c r="O36" i="1"/>
  <c r="O34" i="1"/>
  <c r="O23" i="1"/>
  <c r="O25" i="1"/>
  <c r="O21" i="1"/>
  <c r="O24" i="1"/>
  <c r="O26" i="1"/>
  <c r="O22" i="1"/>
  <c r="O28" i="1"/>
  <c r="O27" i="1"/>
  <c r="O15" i="1"/>
  <c r="O14" i="1"/>
  <c r="O17" i="1"/>
  <c r="O13" i="1"/>
  <c r="O18" i="1"/>
  <c r="O20" i="1"/>
  <c r="O16" i="1"/>
  <c r="O19" i="1"/>
  <c r="O11" i="1"/>
  <c r="O10" i="1"/>
  <c r="O12" i="1"/>
  <c r="O9" i="1"/>
  <c r="O8" i="1"/>
  <c r="O7" i="1"/>
  <c r="O6" i="1"/>
  <c r="O5" i="1"/>
  <c r="O4" i="1"/>
  <c r="O3" i="1" l="1"/>
  <c r="AF107" i="7" l="1"/>
  <c r="AE107" i="7"/>
  <c r="AD107" i="7"/>
  <c r="AC107" i="7"/>
  <c r="AB107" i="7"/>
  <c r="AA107" i="7"/>
  <c r="Z107" i="7"/>
  <c r="Y107" i="7"/>
  <c r="X107" i="7"/>
  <c r="W107" i="7"/>
  <c r="V107" i="7"/>
  <c r="U72" i="7"/>
  <c r="U37" i="7"/>
  <c r="U107" i="7"/>
  <c r="T107" i="7"/>
  <c r="S107" i="7"/>
  <c r="R107" i="7"/>
  <c r="Q107" i="7"/>
  <c r="P107" i="7"/>
  <c r="O107" i="7"/>
  <c r="N107" i="7"/>
  <c r="M107" i="7"/>
  <c r="L107" i="7"/>
  <c r="K107" i="7"/>
  <c r="J107" i="7"/>
  <c r="I107" i="7"/>
  <c r="H107" i="7"/>
  <c r="G72" i="7"/>
  <c r="G37" i="7"/>
  <c r="G2" i="7"/>
  <c r="G4" i="10" s="1"/>
  <c r="B168" i="7"/>
  <c r="B167" i="7"/>
  <c r="B166" i="7"/>
  <c r="B165" i="7"/>
  <c r="B164" i="7"/>
  <c r="B163" i="7"/>
  <c r="B162" i="7"/>
  <c r="B161" i="7"/>
  <c r="B160" i="7"/>
  <c r="B159" i="7"/>
  <c r="B158" i="7"/>
  <c r="B157" i="7"/>
  <c r="B156" i="7"/>
  <c r="B155" i="7"/>
  <c r="B154" i="7"/>
  <c r="B153" i="7"/>
  <c r="B152" i="7"/>
  <c r="B151" i="7"/>
  <c r="B150" i="7"/>
  <c r="B149" i="7"/>
  <c r="B148" i="7"/>
  <c r="B147" i="7"/>
  <c r="B146" i="7"/>
  <c r="B145" i="7"/>
  <c r="B144" i="7"/>
  <c r="B143" i="7"/>
  <c r="B142" i="7"/>
  <c r="B141" i="7"/>
  <c r="B140" i="7"/>
  <c r="B139" i="7"/>
  <c r="B137" i="7"/>
  <c r="B136" i="7"/>
  <c r="B135" i="7"/>
  <c r="B134" i="7"/>
  <c r="B133" i="7"/>
  <c r="B132" i="7"/>
  <c r="B131" i="7"/>
  <c r="B130" i="7"/>
  <c r="B129" i="7"/>
  <c r="B128" i="7"/>
  <c r="B127" i="7"/>
  <c r="B126" i="7"/>
  <c r="B125" i="7"/>
  <c r="B124" i="7"/>
  <c r="B123" i="7"/>
  <c r="B122" i="7"/>
  <c r="B121" i="7"/>
  <c r="B120" i="7"/>
  <c r="B119" i="7"/>
  <c r="B118" i="7"/>
  <c r="B117" i="7"/>
  <c r="B116" i="7"/>
  <c r="B115" i="7"/>
  <c r="B114" i="7"/>
  <c r="B113" i="7"/>
  <c r="B112" i="7"/>
  <c r="B111" i="7"/>
  <c r="B110" i="7"/>
  <c r="B109" i="7"/>
  <c r="B2" i="10"/>
  <c r="A4" i="7" s="1"/>
  <c r="A2" i="10"/>
  <c r="G4" i="7" l="1"/>
  <c r="K293" i="7"/>
  <c r="K169" i="7"/>
  <c r="K262" i="7"/>
  <c r="K138" i="7"/>
  <c r="K231" i="7"/>
  <c r="K200" i="7"/>
  <c r="O293" i="7"/>
  <c r="O169" i="7"/>
  <c r="O262" i="7"/>
  <c r="O138" i="7"/>
  <c r="O231" i="7"/>
  <c r="O200" i="7"/>
  <c r="S293" i="7"/>
  <c r="S169" i="7"/>
  <c r="S262" i="7"/>
  <c r="S138" i="7"/>
  <c r="S231" i="7"/>
  <c r="S200" i="7"/>
  <c r="Y231" i="7"/>
  <c r="Y200" i="7"/>
  <c r="Y293" i="7"/>
  <c r="Y169" i="7"/>
  <c r="Y262" i="7"/>
  <c r="Y138" i="7"/>
  <c r="AC231" i="7"/>
  <c r="AC200" i="7"/>
  <c r="AC293" i="7"/>
  <c r="AC169" i="7"/>
  <c r="AC262" i="7"/>
  <c r="AC138" i="7"/>
  <c r="H262" i="7"/>
  <c r="H138" i="7"/>
  <c r="H231" i="7"/>
  <c r="H200" i="7"/>
  <c r="H293" i="7"/>
  <c r="H169" i="7"/>
  <c r="L262" i="7"/>
  <c r="L138" i="7"/>
  <c r="L231" i="7"/>
  <c r="L293" i="7"/>
  <c r="L200" i="7"/>
  <c r="L169" i="7"/>
  <c r="P262" i="7"/>
  <c r="P138" i="7"/>
  <c r="P231" i="7"/>
  <c r="P200" i="7"/>
  <c r="P293" i="7"/>
  <c r="P169" i="7"/>
  <c r="T262" i="7"/>
  <c r="T138" i="7"/>
  <c r="T231" i="7"/>
  <c r="T293" i="7"/>
  <c r="T200" i="7"/>
  <c r="T169" i="7"/>
  <c r="V200" i="7"/>
  <c r="V293" i="7"/>
  <c r="V169" i="7"/>
  <c r="V262" i="7"/>
  <c r="V138" i="7"/>
  <c r="V231" i="7"/>
  <c r="Z200" i="7"/>
  <c r="Z293" i="7"/>
  <c r="Z169" i="7"/>
  <c r="Z262" i="7"/>
  <c r="Z138" i="7"/>
  <c r="Z231" i="7"/>
  <c r="AD200" i="7"/>
  <c r="AD293" i="7"/>
  <c r="AD169" i="7"/>
  <c r="AD262" i="7"/>
  <c r="AD138" i="7"/>
  <c r="AD231" i="7"/>
  <c r="I231" i="7"/>
  <c r="I200" i="7"/>
  <c r="I293" i="7"/>
  <c r="I169" i="7"/>
  <c r="I138" i="7"/>
  <c r="I262" i="7"/>
  <c r="M231" i="7"/>
  <c r="M200" i="7"/>
  <c r="M293" i="7"/>
  <c r="M169" i="7"/>
  <c r="M262" i="7"/>
  <c r="M138" i="7"/>
  <c r="Q231" i="7"/>
  <c r="Q200" i="7"/>
  <c r="Q293" i="7"/>
  <c r="Q169" i="7"/>
  <c r="Q138" i="7"/>
  <c r="Q262" i="7"/>
  <c r="U231" i="7"/>
  <c r="U200" i="7"/>
  <c r="U293" i="7"/>
  <c r="U169" i="7"/>
  <c r="U262" i="7"/>
  <c r="U138" i="7"/>
  <c r="W293" i="7"/>
  <c r="W169" i="7"/>
  <c r="W262" i="7"/>
  <c r="W138" i="7"/>
  <c r="W231" i="7"/>
  <c r="W200" i="7"/>
  <c r="AA293" i="7"/>
  <c r="AA169" i="7"/>
  <c r="AA262" i="7"/>
  <c r="AA138" i="7"/>
  <c r="AA231" i="7"/>
  <c r="AA200" i="7"/>
  <c r="AE293" i="7"/>
  <c r="AE169" i="7"/>
  <c r="AE262" i="7"/>
  <c r="AE138" i="7"/>
  <c r="AE231" i="7"/>
  <c r="AE200" i="7"/>
  <c r="J200" i="7"/>
  <c r="J293" i="7"/>
  <c r="J169" i="7"/>
  <c r="J262" i="7"/>
  <c r="J138" i="7"/>
  <c r="J231" i="7"/>
  <c r="N200" i="7"/>
  <c r="N293" i="7"/>
  <c r="N169" i="7"/>
  <c r="N262" i="7"/>
  <c r="N138" i="7"/>
  <c r="N231" i="7"/>
  <c r="R200" i="7"/>
  <c r="R293" i="7"/>
  <c r="R169" i="7"/>
  <c r="R262" i="7"/>
  <c r="R138" i="7"/>
  <c r="R231" i="7"/>
  <c r="X262" i="7"/>
  <c r="X138" i="7"/>
  <c r="X293" i="7"/>
  <c r="X231" i="7"/>
  <c r="X200" i="7"/>
  <c r="X169" i="7"/>
  <c r="AB262" i="7"/>
  <c r="AB138" i="7"/>
  <c r="AB231" i="7"/>
  <c r="AB200" i="7"/>
  <c r="AB293" i="7"/>
  <c r="AB169" i="7"/>
  <c r="AF262" i="7"/>
  <c r="AF138" i="7"/>
  <c r="AF231" i="7"/>
  <c r="AF293" i="7"/>
  <c r="AF200" i="7"/>
  <c r="AF169" i="7"/>
  <c r="A34" i="10"/>
  <c r="A108" i="7"/>
  <c r="A5" i="7"/>
  <c r="J74" i="7"/>
  <c r="A74" i="7"/>
  <c r="J39" i="7"/>
  <c r="A39" i="7"/>
  <c r="G74" i="7" l="1"/>
  <c r="G39" i="7"/>
  <c r="U39" i="7"/>
  <c r="AM113" i="7"/>
  <c r="W113" i="7"/>
  <c r="O113" i="7"/>
  <c r="AQ112" i="7"/>
  <c r="AE112" i="7"/>
  <c r="S112" i="7"/>
  <c r="AI111" i="7"/>
  <c r="W111" i="7"/>
  <c r="AI110" i="7"/>
  <c r="W110" i="7"/>
  <c r="K110" i="7"/>
  <c r="AM109" i="7"/>
  <c r="W109" i="7"/>
  <c r="K109" i="7"/>
  <c r="AP111" i="7"/>
  <c r="R111" i="7"/>
  <c r="AL110" i="7"/>
  <c r="V110" i="7"/>
  <c r="AD109" i="7"/>
  <c r="N109" i="7"/>
  <c r="AP113" i="7"/>
  <c r="AL113" i="7"/>
  <c r="AH113" i="7"/>
  <c r="AD113" i="7"/>
  <c r="Z113" i="7"/>
  <c r="V113" i="7"/>
  <c r="R113" i="7"/>
  <c r="N113" i="7"/>
  <c r="J113" i="7"/>
  <c r="AP112" i="7"/>
  <c r="AL112" i="7"/>
  <c r="AH112" i="7"/>
  <c r="AD112" i="7"/>
  <c r="Z112" i="7"/>
  <c r="V112" i="7"/>
  <c r="R112" i="7"/>
  <c r="N112" i="7"/>
  <c r="J112" i="7"/>
  <c r="AH111" i="7"/>
  <c r="Z111" i="7"/>
  <c r="N111" i="7"/>
  <c r="AP110" i="7"/>
  <c r="Z110" i="7"/>
  <c r="J110" i="7"/>
  <c r="AH109" i="7"/>
  <c r="AO113" i="7"/>
  <c r="AK113" i="7"/>
  <c r="AG113" i="7"/>
  <c r="AC113" i="7"/>
  <c r="Y113" i="7"/>
  <c r="U113" i="7"/>
  <c r="Q113" i="7"/>
  <c r="M113" i="7"/>
  <c r="I113" i="7"/>
  <c r="AO112" i="7"/>
  <c r="AK112" i="7"/>
  <c r="AG112" i="7"/>
  <c r="AC112" i="7"/>
  <c r="Y112" i="7"/>
  <c r="U112" i="7"/>
  <c r="Q112" i="7"/>
  <c r="M112" i="7"/>
  <c r="I112" i="7"/>
  <c r="AO111" i="7"/>
  <c r="AK111" i="7"/>
  <c r="AG111" i="7"/>
  <c r="AC111" i="7"/>
  <c r="Y111" i="7"/>
  <c r="U111" i="7"/>
  <c r="Q111" i="7"/>
  <c r="M111" i="7"/>
  <c r="I111" i="7"/>
  <c r="AO110" i="7"/>
  <c r="AK110" i="7"/>
  <c r="AG110" i="7"/>
  <c r="AC110" i="7"/>
  <c r="Y110" i="7"/>
  <c r="U110" i="7"/>
  <c r="Q110" i="7"/>
  <c r="M110" i="7"/>
  <c r="I110" i="7"/>
  <c r="AO109" i="7"/>
  <c r="AK109" i="7"/>
  <c r="AG109" i="7"/>
  <c r="AC109" i="7"/>
  <c r="Y109" i="7"/>
  <c r="U109" i="7"/>
  <c r="Q109" i="7"/>
  <c r="M109" i="7"/>
  <c r="AI113" i="7"/>
  <c r="AA113" i="7"/>
  <c r="K113" i="7"/>
  <c r="AM112" i="7"/>
  <c r="AA112" i="7"/>
  <c r="O112" i="7"/>
  <c r="AQ111" i="7"/>
  <c r="AE111" i="7"/>
  <c r="S111" i="7"/>
  <c r="K111" i="7"/>
  <c r="AM110" i="7"/>
  <c r="AA110" i="7"/>
  <c r="O110" i="7"/>
  <c r="AI109" i="7"/>
  <c r="AA109" i="7"/>
  <c r="O109" i="7"/>
  <c r="AD111" i="7"/>
  <c r="J111" i="7"/>
  <c r="AH110" i="7"/>
  <c r="R110" i="7"/>
  <c r="AP109" i="7"/>
  <c r="Z109" i="7"/>
  <c r="J109" i="7"/>
  <c r="AN113" i="7"/>
  <c r="AJ113" i="7"/>
  <c r="AF113" i="7"/>
  <c r="AB113" i="7"/>
  <c r="X113" i="7"/>
  <c r="T113" i="7"/>
  <c r="P113" i="7"/>
  <c r="L113" i="7"/>
  <c r="H113" i="7"/>
  <c r="AN112" i="7"/>
  <c r="AJ112" i="7"/>
  <c r="AF112" i="7"/>
  <c r="AB112" i="7"/>
  <c r="X112" i="7"/>
  <c r="T112" i="7"/>
  <c r="P112" i="7"/>
  <c r="L112" i="7"/>
  <c r="H112" i="7"/>
  <c r="AN111" i="7"/>
  <c r="AJ111" i="7"/>
  <c r="AF111" i="7"/>
  <c r="AB111" i="7"/>
  <c r="X111" i="7"/>
  <c r="T111" i="7"/>
  <c r="P111" i="7"/>
  <c r="L111" i="7"/>
  <c r="H111" i="7"/>
  <c r="AN110" i="7"/>
  <c r="AJ110" i="7"/>
  <c r="AF110" i="7"/>
  <c r="AB110" i="7"/>
  <c r="X110" i="7"/>
  <c r="T110" i="7"/>
  <c r="P110" i="7"/>
  <c r="L110" i="7"/>
  <c r="H110" i="7"/>
  <c r="AN109" i="7"/>
  <c r="AJ109" i="7"/>
  <c r="AF109" i="7"/>
  <c r="AB109" i="7"/>
  <c r="X109" i="7"/>
  <c r="T109" i="7"/>
  <c r="P109" i="7"/>
  <c r="L109" i="7"/>
  <c r="H109" i="7"/>
  <c r="AQ113" i="7"/>
  <c r="AE113" i="7"/>
  <c r="S113" i="7"/>
  <c r="AI112" i="7"/>
  <c r="W112" i="7"/>
  <c r="K112" i="7"/>
  <c r="AM111" i="7"/>
  <c r="AA111" i="7"/>
  <c r="O111" i="7"/>
  <c r="AQ110" i="7"/>
  <c r="AE110" i="7"/>
  <c r="S110" i="7"/>
  <c r="AQ109" i="7"/>
  <c r="AE109" i="7"/>
  <c r="S109" i="7"/>
  <c r="AL111" i="7"/>
  <c r="V111" i="7"/>
  <c r="AD110" i="7"/>
  <c r="N110" i="7"/>
  <c r="AL109" i="7"/>
  <c r="V109" i="7"/>
  <c r="U74" i="7"/>
  <c r="A33" i="10"/>
  <c r="G5" i="7"/>
  <c r="G33" i="10" s="1"/>
  <c r="AS108" i="7"/>
  <c r="A6" i="7"/>
  <c r="A114" i="7"/>
  <c r="J40" i="7"/>
  <c r="J75" i="7"/>
  <c r="V75" i="7" s="1"/>
  <c r="A40" i="7"/>
  <c r="A75" i="7"/>
  <c r="V74" i="7"/>
  <c r="V39" i="7"/>
  <c r="B108" i="7"/>
  <c r="X108" i="7" s="1"/>
  <c r="D107" i="7"/>
  <c r="D111" i="7" s="1"/>
  <c r="E107" i="7"/>
  <c r="E111" i="7" s="1"/>
  <c r="F107" i="7"/>
  <c r="F113" i="7" s="1"/>
  <c r="G107" i="7"/>
  <c r="G112" i="7" s="1"/>
  <c r="S72" i="7"/>
  <c r="S74" i="7" s="1"/>
  <c r="Q72" i="7"/>
  <c r="Q74" i="7" s="1"/>
  <c r="O72" i="7"/>
  <c r="O74" i="7" s="1"/>
  <c r="M72" i="7"/>
  <c r="M74" i="7" s="1"/>
  <c r="K72" i="7"/>
  <c r="K74" i="7" s="1"/>
  <c r="S37" i="7"/>
  <c r="T40" i="7" s="1"/>
  <c r="Q37" i="7"/>
  <c r="R39" i="7" s="1"/>
  <c r="O37" i="7"/>
  <c r="M37" i="7"/>
  <c r="N39" i="7" s="1"/>
  <c r="K37" i="7"/>
  <c r="F72" i="7"/>
  <c r="E72" i="7"/>
  <c r="D72" i="7"/>
  <c r="C72" i="7"/>
  <c r="B72" i="7"/>
  <c r="F37" i="7"/>
  <c r="F39" i="7" s="1"/>
  <c r="E37" i="7"/>
  <c r="E39" i="7" s="1"/>
  <c r="D37" i="7"/>
  <c r="C37" i="7"/>
  <c r="B37" i="7"/>
  <c r="F2" i="7"/>
  <c r="F5" i="7" s="1"/>
  <c r="E2" i="7"/>
  <c r="E74" i="7" s="1"/>
  <c r="D2" i="7"/>
  <c r="D74" i="7" s="1"/>
  <c r="C2" i="7"/>
  <c r="C74" i="7" s="1"/>
  <c r="B2" i="7"/>
  <c r="B74" i="7" s="1"/>
  <c r="AE108" i="7" l="1"/>
  <c r="D112" i="7"/>
  <c r="AB108" i="7"/>
  <c r="G113" i="7"/>
  <c r="AI108" i="7"/>
  <c r="G108" i="7"/>
  <c r="AF108" i="7"/>
  <c r="E112" i="7"/>
  <c r="Y108" i="7"/>
  <c r="N108" i="7"/>
  <c r="R75" i="7"/>
  <c r="M108" i="7"/>
  <c r="AM108" i="7"/>
  <c r="D113" i="7"/>
  <c r="O108" i="7"/>
  <c r="AJ108" i="7"/>
  <c r="AO108" i="7"/>
  <c r="Z108" i="7"/>
  <c r="G111" i="7"/>
  <c r="F111" i="7"/>
  <c r="AC108" i="7"/>
  <c r="AH108" i="7"/>
  <c r="AQ108" i="7"/>
  <c r="G110" i="7"/>
  <c r="W108" i="7"/>
  <c r="AN108" i="7"/>
  <c r="E113" i="7"/>
  <c r="AL108" i="7"/>
  <c r="G109" i="7"/>
  <c r="AG108" i="7"/>
  <c r="F112" i="7"/>
  <c r="H108" i="7"/>
  <c r="D109" i="7"/>
  <c r="Q39" i="7"/>
  <c r="K108" i="7"/>
  <c r="V108" i="7"/>
  <c r="P108" i="7"/>
  <c r="E110" i="7"/>
  <c r="U108" i="7"/>
  <c r="S108" i="7"/>
  <c r="AD108" i="7"/>
  <c r="T108" i="7"/>
  <c r="AK108" i="7"/>
  <c r="S39" i="7"/>
  <c r="AA108" i="7"/>
  <c r="AP108" i="7"/>
  <c r="F74" i="7"/>
  <c r="B75" i="7"/>
  <c r="F75" i="7"/>
  <c r="C75" i="7"/>
  <c r="G75" i="7"/>
  <c r="D75" i="7"/>
  <c r="E40" i="7"/>
  <c r="E75" i="7"/>
  <c r="F40" i="7"/>
  <c r="G40" i="7"/>
  <c r="D40" i="7"/>
  <c r="AS114" i="7"/>
  <c r="AO119" i="7"/>
  <c r="AK119" i="7"/>
  <c r="AG119" i="7"/>
  <c r="AC119" i="7"/>
  <c r="Y119" i="7"/>
  <c r="U119" i="7"/>
  <c r="Q119" i="7"/>
  <c r="M119" i="7"/>
  <c r="I119" i="7"/>
  <c r="E119" i="7"/>
  <c r="AO118" i="7"/>
  <c r="AK118" i="7"/>
  <c r="AG118" i="7"/>
  <c r="AC118" i="7"/>
  <c r="Y118" i="7"/>
  <c r="U118" i="7"/>
  <c r="Q118" i="7"/>
  <c r="M118" i="7"/>
  <c r="I118" i="7"/>
  <c r="E118" i="7"/>
  <c r="AO117" i="7"/>
  <c r="AK117" i="7"/>
  <c r="AG117" i="7"/>
  <c r="AC117" i="7"/>
  <c r="Y117" i="7"/>
  <c r="AN119" i="7"/>
  <c r="AJ119" i="7"/>
  <c r="AF119" i="7"/>
  <c r="AB119" i="7"/>
  <c r="X119" i="7"/>
  <c r="T119" i="7"/>
  <c r="P119" i="7"/>
  <c r="L119" i="7"/>
  <c r="H119" i="7"/>
  <c r="D119" i="7"/>
  <c r="AN118" i="7"/>
  <c r="AJ118" i="7"/>
  <c r="AF118" i="7"/>
  <c r="AB118" i="7"/>
  <c r="X118" i="7"/>
  <c r="T118" i="7"/>
  <c r="P118" i="7"/>
  <c r="L118" i="7"/>
  <c r="H118" i="7"/>
  <c r="D118" i="7"/>
  <c r="AN117" i="7"/>
  <c r="AJ117" i="7"/>
  <c r="AQ119" i="7"/>
  <c r="AI119" i="7"/>
  <c r="AA119" i="7"/>
  <c r="S119" i="7"/>
  <c r="K119" i="7"/>
  <c r="AQ118" i="7"/>
  <c r="AI118" i="7"/>
  <c r="AA118" i="7"/>
  <c r="S118" i="7"/>
  <c r="K118" i="7"/>
  <c r="AQ117" i="7"/>
  <c r="AI117" i="7"/>
  <c r="AD117" i="7"/>
  <c r="X117" i="7"/>
  <c r="T117" i="7"/>
  <c r="P117" i="7"/>
  <c r="L117" i="7"/>
  <c r="H117" i="7"/>
  <c r="D117" i="7"/>
  <c r="AN116" i="7"/>
  <c r="AJ116" i="7"/>
  <c r="AB116" i="7"/>
  <c r="T116" i="7"/>
  <c r="P116" i="7"/>
  <c r="L116" i="7"/>
  <c r="AN115" i="7"/>
  <c r="AB115" i="7"/>
  <c r="T115" i="7"/>
  <c r="H115" i="7"/>
  <c r="AI114" i="7"/>
  <c r="W114" i="7"/>
  <c r="K114" i="7"/>
  <c r="AP119" i="7"/>
  <c r="AH119" i="7"/>
  <c r="Z119" i="7"/>
  <c r="R119" i="7"/>
  <c r="J119" i="7"/>
  <c r="AP118" i="7"/>
  <c r="AH118" i="7"/>
  <c r="Z118" i="7"/>
  <c r="R118" i="7"/>
  <c r="J118" i="7"/>
  <c r="AP117" i="7"/>
  <c r="AH117" i="7"/>
  <c r="AB117" i="7"/>
  <c r="W117" i="7"/>
  <c r="S117" i="7"/>
  <c r="O117" i="7"/>
  <c r="K117" i="7"/>
  <c r="G117" i="7"/>
  <c r="AQ116" i="7"/>
  <c r="AM116" i="7"/>
  <c r="AI116" i="7"/>
  <c r="AE116" i="7"/>
  <c r="AA116" i="7"/>
  <c r="W116" i="7"/>
  <c r="S116" i="7"/>
  <c r="O116" i="7"/>
  <c r="K116" i="7"/>
  <c r="G116" i="7"/>
  <c r="AQ115" i="7"/>
  <c r="AM115" i="7"/>
  <c r="AI115" i="7"/>
  <c r="AE115" i="7"/>
  <c r="AA115" i="7"/>
  <c r="W115" i="7"/>
  <c r="S115" i="7"/>
  <c r="O115" i="7"/>
  <c r="K115" i="7"/>
  <c r="G115" i="7"/>
  <c r="AP114" i="7"/>
  <c r="AL114" i="7"/>
  <c r="AH114" i="7"/>
  <c r="AD114" i="7"/>
  <c r="Z114" i="7"/>
  <c r="V114" i="7"/>
  <c r="N114" i="7"/>
  <c r="J114" i="7"/>
  <c r="AM119" i="7"/>
  <c r="AE119" i="7"/>
  <c r="W119" i="7"/>
  <c r="O119" i="7"/>
  <c r="G119" i="7"/>
  <c r="AM118" i="7"/>
  <c r="AE118" i="7"/>
  <c r="W118" i="7"/>
  <c r="O118" i="7"/>
  <c r="G118" i="7"/>
  <c r="AM117" i="7"/>
  <c r="AF117" i="7"/>
  <c r="AA117" i="7"/>
  <c r="V117" i="7"/>
  <c r="R117" i="7"/>
  <c r="N117" i="7"/>
  <c r="J117" i="7"/>
  <c r="F117" i="7"/>
  <c r="AP116" i="7"/>
  <c r="AL116" i="7"/>
  <c r="AH116" i="7"/>
  <c r="AD116" i="7"/>
  <c r="Z116" i="7"/>
  <c r="V116" i="7"/>
  <c r="R116" i="7"/>
  <c r="N116" i="7"/>
  <c r="J116" i="7"/>
  <c r="F116" i="7"/>
  <c r="AP115" i="7"/>
  <c r="AL115" i="7"/>
  <c r="AH115" i="7"/>
  <c r="AD115" i="7"/>
  <c r="Z115" i="7"/>
  <c r="V115" i="7"/>
  <c r="R115" i="7"/>
  <c r="N115" i="7"/>
  <c r="J115" i="7"/>
  <c r="AO114" i="7"/>
  <c r="AK114" i="7"/>
  <c r="AG114" i="7"/>
  <c r="AC114" i="7"/>
  <c r="Y114" i="7"/>
  <c r="U114" i="7"/>
  <c r="M114" i="7"/>
  <c r="I114" i="7"/>
  <c r="X116" i="7"/>
  <c r="H116" i="7"/>
  <c r="AJ115" i="7"/>
  <c r="X115" i="7"/>
  <c r="L115" i="7"/>
  <c r="AM114" i="7"/>
  <c r="AA114" i="7"/>
  <c r="S114" i="7"/>
  <c r="G114" i="7"/>
  <c r="AL119" i="7"/>
  <c r="AD119" i="7"/>
  <c r="V119" i="7"/>
  <c r="N119" i="7"/>
  <c r="F119" i="7"/>
  <c r="AL118" i="7"/>
  <c r="AD118" i="7"/>
  <c r="V118" i="7"/>
  <c r="N118" i="7"/>
  <c r="F118" i="7"/>
  <c r="AL117" i="7"/>
  <c r="AE117" i="7"/>
  <c r="Z117" i="7"/>
  <c r="U117" i="7"/>
  <c r="Q117" i="7"/>
  <c r="M117" i="7"/>
  <c r="I117" i="7"/>
  <c r="E117" i="7"/>
  <c r="AO116" i="7"/>
  <c r="AK116" i="7"/>
  <c r="AG116" i="7"/>
  <c r="AC116" i="7"/>
  <c r="Y116" i="7"/>
  <c r="U116" i="7"/>
  <c r="Q116" i="7"/>
  <c r="M116" i="7"/>
  <c r="I116" i="7"/>
  <c r="E116" i="7"/>
  <c r="AO115" i="7"/>
  <c r="AK115" i="7"/>
  <c r="AG115" i="7"/>
  <c r="AC115" i="7"/>
  <c r="Y115" i="7"/>
  <c r="U115" i="7"/>
  <c r="M115" i="7"/>
  <c r="D115" i="7"/>
  <c r="AN114" i="7"/>
  <c r="AJ114" i="7"/>
  <c r="AF114" i="7"/>
  <c r="AB114" i="7"/>
  <c r="X114" i="7"/>
  <c r="T114" i="7"/>
  <c r="P114" i="7"/>
  <c r="L114" i="7"/>
  <c r="H114" i="7"/>
  <c r="AF116" i="7"/>
  <c r="D116" i="7"/>
  <c r="AF115" i="7"/>
  <c r="P115" i="7"/>
  <c r="AQ114" i="7"/>
  <c r="AE114" i="7"/>
  <c r="O114" i="7"/>
  <c r="U75" i="7"/>
  <c r="Q75" i="7"/>
  <c r="M75" i="7"/>
  <c r="S75" i="7"/>
  <c r="O75" i="7"/>
  <c r="K75" i="7"/>
  <c r="U40" i="7"/>
  <c r="Q40" i="7"/>
  <c r="S40" i="7"/>
  <c r="O40" i="7"/>
  <c r="A7" i="7"/>
  <c r="J77" i="7" s="1"/>
  <c r="G6" i="7"/>
  <c r="G32" i="10" s="1"/>
  <c r="E6" i="7"/>
  <c r="E32" i="10" s="1"/>
  <c r="F6" i="7"/>
  <c r="F32" i="10" s="1"/>
  <c r="E4" i="10"/>
  <c r="E4" i="7"/>
  <c r="C4" i="10"/>
  <c r="E5" i="7"/>
  <c r="E33" i="10" s="1"/>
  <c r="B4" i="10"/>
  <c r="F4" i="7"/>
  <c r="D4" i="10"/>
  <c r="D5" i="7"/>
  <c r="D33" i="10" s="1"/>
  <c r="G293" i="7"/>
  <c r="G169" i="7"/>
  <c r="G262" i="7"/>
  <c r="G138" i="7"/>
  <c r="G231" i="7"/>
  <c r="G200" i="7"/>
  <c r="F200" i="7"/>
  <c r="F293" i="7"/>
  <c r="F169" i="7"/>
  <c r="F262" i="7"/>
  <c r="F138" i="7"/>
  <c r="F231" i="7"/>
  <c r="E231" i="7"/>
  <c r="E200" i="7"/>
  <c r="E293" i="7"/>
  <c r="E169" i="7"/>
  <c r="E262" i="7"/>
  <c r="E138" i="7"/>
  <c r="D262" i="7"/>
  <c r="D138" i="7"/>
  <c r="D293" i="7"/>
  <c r="D231" i="7"/>
  <c r="D200" i="7"/>
  <c r="D169" i="7"/>
  <c r="J41" i="7"/>
  <c r="R41" i="7" s="1"/>
  <c r="A32" i="10"/>
  <c r="A76" i="7"/>
  <c r="J76" i="7"/>
  <c r="A41" i="7"/>
  <c r="A42" i="7"/>
  <c r="J42" i="7"/>
  <c r="T41" i="7"/>
  <c r="L74" i="7"/>
  <c r="F4" i="10"/>
  <c r="A120" i="7"/>
  <c r="V40" i="7"/>
  <c r="T74" i="7"/>
  <c r="R74" i="7"/>
  <c r="R40" i="7"/>
  <c r="N40" i="7"/>
  <c r="T75" i="7"/>
  <c r="L75" i="7"/>
  <c r="P39" i="7"/>
  <c r="T39" i="7"/>
  <c r="F33" i="10"/>
  <c r="P75" i="7"/>
  <c r="N75" i="7"/>
  <c r="P74" i="7"/>
  <c r="N74" i="7"/>
  <c r="P40" i="7"/>
  <c r="L39" i="7"/>
  <c r="L40" i="7"/>
  <c r="G15" i="1"/>
  <c r="L41" i="7" l="1"/>
  <c r="A8" i="7"/>
  <c r="A30" i="10" s="1"/>
  <c r="A77" i="7"/>
  <c r="S76" i="7"/>
  <c r="O76" i="7"/>
  <c r="K76" i="7"/>
  <c r="M76" i="7"/>
  <c r="Q76" i="7"/>
  <c r="U76" i="7"/>
  <c r="S42" i="7"/>
  <c r="O42" i="7"/>
  <c r="U42" i="7"/>
  <c r="Q42" i="7"/>
  <c r="U41" i="7"/>
  <c r="Q41" i="7"/>
  <c r="S41" i="7"/>
  <c r="AS120" i="7"/>
  <c r="AQ125" i="7"/>
  <c r="AM125" i="7"/>
  <c r="AI125" i="7"/>
  <c r="AE125" i="7"/>
  <c r="AA125" i="7"/>
  <c r="W125" i="7"/>
  <c r="S125" i="7"/>
  <c r="O125" i="7"/>
  <c r="K125" i="7"/>
  <c r="G125" i="7"/>
  <c r="AQ124" i="7"/>
  <c r="AM124" i="7"/>
  <c r="AI124" i="7"/>
  <c r="AE124" i="7"/>
  <c r="AA124" i="7"/>
  <c r="W124" i="7"/>
  <c r="S124" i="7"/>
  <c r="O124" i="7"/>
  <c r="K124" i="7"/>
  <c r="G124" i="7"/>
  <c r="AQ123" i="7"/>
  <c r="AM123" i="7"/>
  <c r="AI123" i="7"/>
  <c r="AE123" i="7"/>
  <c r="AA123" i="7"/>
  <c r="W123" i="7"/>
  <c r="S123" i="7"/>
  <c r="O123" i="7"/>
  <c r="K123" i="7"/>
  <c r="G123" i="7"/>
  <c r="AQ122" i="7"/>
  <c r="AM122" i="7"/>
  <c r="AI122" i="7"/>
  <c r="AP125" i="7"/>
  <c r="AL125" i="7"/>
  <c r="AH125" i="7"/>
  <c r="AD125" i="7"/>
  <c r="Z125" i="7"/>
  <c r="V125" i="7"/>
  <c r="R125" i="7"/>
  <c r="N125" i="7"/>
  <c r="J125" i="7"/>
  <c r="F125" i="7"/>
  <c r="AP124" i="7"/>
  <c r="AL124" i="7"/>
  <c r="AH124" i="7"/>
  <c r="AD124" i="7"/>
  <c r="Z124" i="7"/>
  <c r="V124" i="7"/>
  <c r="AO125" i="7"/>
  <c r="AK125" i="7"/>
  <c r="AG125" i="7"/>
  <c r="AC125" i="7"/>
  <c r="Y125" i="7"/>
  <c r="U125" i="7"/>
  <c r="Q125" i="7"/>
  <c r="M125" i="7"/>
  <c r="I125" i="7"/>
  <c r="E125" i="7"/>
  <c r="AO124" i="7"/>
  <c r="AK124" i="7"/>
  <c r="AG124" i="7"/>
  <c r="AC124" i="7"/>
  <c r="Y124" i="7"/>
  <c r="U124" i="7"/>
  <c r="Q124" i="7"/>
  <c r="AB125" i="7"/>
  <c r="L125" i="7"/>
  <c r="AJ124" i="7"/>
  <c r="T124" i="7"/>
  <c r="M124" i="7"/>
  <c r="H124" i="7"/>
  <c r="AP123" i="7"/>
  <c r="AK123" i="7"/>
  <c r="AF123" i="7"/>
  <c r="Z123" i="7"/>
  <c r="U123" i="7"/>
  <c r="P123" i="7"/>
  <c r="J123" i="7"/>
  <c r="E123" i="7"/>
  <c r="AN122" i="7"/>
  <c r="AH122" i="7"/>
  <c r="AD122" i="7"/>
  <c r="Z122" i="7"/>
  <c r="V122" i="7"/>
  <c r="R122" i="7"/>
  <c r="N122" i="7"/>
  <c r="J122" i="7"/>
  <c r="F122" i="7"/>
  <c r="AP121" i="7"/>
  <c r="AL121" i="7"/>
  <c r="AH121" i="7"/>
  <c r="AD121" i="7"/>
  <c r="Z121" i="7"/>
  <c r="V121" i="7"/>
  <c r="R121" i="7"/>
  <c r="N121" i="7"/>
  <c r="J121" i="7"/>
  <c r="AO120" i="7"/>
  <c r="AK120" i="7"/>
  <c r="AG120" i="7"/>
  <c r="AC120" i="7"/>
  <c r="Y120" i="7"/>
  <c r="U120" i="7"/>
  <c r="Q120" i="7"/>
  <c r="M120" i="7"/>
  <c r="AN125" i="7"/>
  <c r="X125" i="7"/>
  <c r="H125" i="7"/>
  <c r="AF124" i="7"/>
  <c r="R124" i="7"/>
  <c r="L124" i="7"/>
  <c r="F124" i="7"/>
  <c r="AO123" i="7"/>
  <c r="AJ123" i="7"/>
  <c r="AD123" i="7"/>
  <c r="Y123" i="7"/>
  <c r="T123" i="7"/>
  <c r="N123" i="7"/>
  <c r="I123" i="7"/>
  <c r="D123" i="7"/>
  <c r="AL122" i="7"/>
  <c r="AG122" i="7"/>
  <c r="AC122" i="7"/>
  <c r="Y122" i="7"/>
  <c r="U122" i="7"/>
  <c r="Q122" i="7"/>
  <c r="M122" i="7"/>
  <c r="I122" i="7"/>
  <c r="E122" i="7"/>
  <c r="AO121" i="7"/>
  <c r="AK121" i="7"/>
  <c r="AG121" i="7"/>
  <c r="AC121" i="7"/>
  <c r="Y121" i="7"/>
  <c r="U121" i="7"/>
  <c r="Q121" i="7"/>
  <c r="M121" i="7"/>
  <c r="I121" i="7"/>
  <c r="D121" i="7"/>
  <c r="AN120" i="7"/>
  <c r="AJ120" i="7"/>
  <c r="AF120" i="7"/>
  <c r="AB120" i="7"/>
  <c r="X120" i="7"/>
  <c r="T120" i="7"/>
  <c r="P120" i="7"/>
  <c r="L120" i="7"/>
  <c r="H120" i="7"/>
  <c r="T125" i="7"/>
  <c r="AB124" i="7"/>
  <c r="J124" i="7"/>
  <c r="AN123" i="7"/>
  <c r="AC123" i="7"/>
  <c r="R123" i="7"/>
  <c r="H123" i="7"/>
  <c r="AK122" i="7"/>
  <c r="AB122" i="7"/>
  <c r="T122" i="7"/>
  <c r="L122" i="7"/>
  <c r="AJ121" i="7"/>
  <c r="AB121" i="7"/>
  <c r="T121" i="7"/>
  <c r="L121" i="7"/>
  <c r="AQ120" i="7"/>
  <c r="AI120" i="7"/>
  <c r="AA120" i="7"/>
  <c r="S120" i="7"/>
  <c r="K120" i="7"/>
  <c r="P125" i="7"/>
  <c r="X124" i="7"/>
  <c r="I124" i="7"/>
  <c r="AL123" i="7"/>
  <c r="AB123" i="7"/>
  <c r="Q123" i="7"/>
  <c r="F123" i="7"/>
  <c r="AJ122" i="7"/>
  <c r="AA122" i="7"/>
  <c r="S122" i="7"/>
  <c r="K122" i="7"/>
  <c r="AQ121" i="7"/>
  <c r="AI121" i="7"/>
  <c r="AA121" i="7"/>
  <c r="S121" i="7"/>
  <c r="K121" i="7"/>
  <c r="AP120" i="7"/>
  <c r="AH120" i="7"/>
  <c r="Z120" i="7"/>
  <c r="R120" i="7"/>
  <c r="J120" i="7"/>
  <c r="AJ125" i="7"/>
  <c r="D125" i="7"/>
  <c r="P124" i="7"/>
  <c r="E124" i="7"/>
  <c r="AH123" i="7"/>
  <c r="X123" i="7"/>
  <c r="M123" i="7"/>
  <c r="AP122" i="7"/>
  <c r="AF122" i="7"/>
  <c r="X122" i="7"/>
  <c r="P122" i="7"/>
  <c r="H122" i="7"/>
  <c r="AN121" i="7"/>
  <c r="AF121" i="7"/>
  <c r="X121" i="7"/>
  <c r="P121" i="7"/>
  <c r="H121" i="7"/>
  <c r="AM120" i="7"/>
  <c r="AE120" i="7"/>
  <c r="W120" i="7"/>
  <c r="O120" i="7"/>
  <c r="G120" i="7"/>
  <c r="AF125" i="7"/>
  <c r="AN124" i="7"/>
  <c r="N124" i="7"/>
  <c r="D124" i="7"/>
  <c r="AG123" i="7"/>
  <c r="V123" i="7"/>
  <c r="L123" i="7"/>
  <c r="AO122" i="7"/>
  <c r="AE122" i="7"/>
  <c r="W122" i="7"/>
  <c r="O122" i="7"/>
  <c r="G122" i="7"/>
  <c r="AM121" i="7"/>
  <c r="AE121" i="7"/>
  <c r="W121" i="7"/>
  <c r="O121" i="7"/>
  <c r="G121" i="7"/>
  <c r="AL120" i="7"/>
  <c r="AD120" i="7"/>
  <c r="V120" i="7"/>
  <c r="N120" i="7"/>
  <c r="V41" i="7"/>
  <c r="B77" i="7"/>
  <c r="F77" i="7"/>
  <c r="C77" i="7"/>
  <c r="G77" i="7"/>
  <c r="D77" i="7"/>
  <c r="E77" i="7"/>
  <c r="E42" i="7"/>
  <c r="F42" i="7"/>
  <c r="G42" i="7"/>
  <c r="D42" i="7"/>
  <c r="P41" i="7"/>
  <c r="N41" i="7"/>
  <c r="D76" i="7"/>
  <c r="E76" i="7"/>
  <c r="B76" i="7"/>
  <c r="F76" i="7"/>
  <c r="G41" i="7"/>
  <c r="C76" i="7"/>
  <c r="E41" i="7"/>
  <c r="F41" i="7"/>
  <c r="G76" i="7"/>
  <c r="S77" i="7"/>
  <c r="O77" i="7"/>
  <c r="K77" i="7"/>
  <c r="U77" i="7"/>
  <c r="Q77" i="7"/>
  <c r="M77" i="7"/>
  <c r="E8" i="7"/>
  <c r="E30" i="10" s="1"/>
  <c r="F8" i="7"/>
  <c r="F30" i="10" s="1"/>
  <c r="A31" i="10"/>
  <c r="F7" i="7"/>
  <c r="F31" i="10" s="1"/>
  <c r="E7" i="7"/>
  <c r="E31" i="10" s="1"/>
  <c r="G7" i="7"/>
  <c r="G31" i="10" s="1"/>
  <c r="D7" i="7"/>
  <c r="D31" i="10" s="1"/>
  <c r="C118" i="7"/>
  <c r="C117" i="7"/>
  <c r="C116" i="7"/>
  <c r="C119" i="7"/>
  <c r="L76" i="7"/>
  <c r="P76" i="7"/>
  <c r="T76" i="7"/>
  <c r="N76" i="7"/>
  <c r="R76" i="7"/>
  <c r="V76" i="7"/>
  <c r="R77" i="7"/>
  <c r="N77" i="7"/>
  <c r="L77" i="7"/>
  <c r="T77" i="7"/>
  <c r="V77" i="7"/>
  <c r="P77" i="7"/>
  <c r="A78" i="7"/>
  <c r="J43" i="7"/>
  <c r="L42" i="7"/>
  <c r="T42" i="7"/>
  <c r="N42" i="7"/>
  <c r="V42" i="7"/>
  <c r="P42" i="7"/>
  <c r="R42" i="7"/>
  <c r="A9" i="7"/>
  <c r="A126" i="7"/>
  <c r="X75" i="7" a="1"/>
  <c r="X75" i="7" s="1"/>
  <c r="W75" i="7" a="1"/>
  <c r="W75" i="7" s="1"/>
  <c r="X74" i="7" a="1"/>
  <c r="X74" i="7" s="1"/>
  <c r="W74" i="7" a="1"/>
  <c r="W74" i="7" s="1"/>
  <c r="G6" i="1"/>
  <c r="J6" i="1" s="1"/>
  <c r="G181" i="1"/>
  <c r="J181" i="1" s="1"/>
  <c r="G180" i="1"/>
  <c r="J180" i="1" s="1"/>
  <c r="G179" i="1"/>
  <c r="J179" i="1" s="1"/>
  <c r="G178" i="1"/>
  <c r="J178" i="1" s="1"/>
  <c r="G177" i="1"/>
  <c r="J177" i="1" s="1"/>
  <c r="G176" i="1"/>
  <c r="J176" i="1" s="1"/>
  <c r="G175" i="1"/>
  <c r="J175" i="1" s="1"/>
  <c r="G174" i="1"/>
  <c r="J174" i="1" s="1"/>
  <c r="G173" i="1"/>
  <c r="J173" i="1" s="1"/>
  <c r="G172" i="1"/>
  <c r="J172" i="1" s="1"/>
  <c r="G171" i="1"/>
  <c r="J171" i="1" s="1"/>
  <c r="G170" i="1"/>
  <c r="J170" i="1" s="1"/>
  <c r="G169" i="1"/>
  <c r="J169" i="1" s="1"/>
  <c r="G168" i="1"/>
  <c r="J168" i="1" s="1"/>
  <c r="G167" i="1"/>
  <c r="J167" i="1" s="1"/>
  <c r="G166" i="1"/>
  <c r="J166" i="1" s="1"/>
  <c r="G165" i="1"/>
  <c r="J165" i="1" s="1"/>
  <c r="G164" i="1"/>
  <c r="J164" i="1" s="1"/>
  <c r="G163" i="1"/>
  <c r="J163" i="1" s="1"/>
  <c r="G162" i="1"/>
  <c r="J162" i="1" s="1"/>
  <c r="G161" i="1"/>
  <c r="J161" i="1" s="1"/>
  <c r="G160" i="1"/>
  <c r="J160" i="1" s="1"/>
  <c r="G159" i="1"/>
  <c r="J159" i="1" s="1"/>
  <c r="G158" i="1"/>
  <c r="J158" i="1" s="1"/>
  <c r="G157" i="1"/>
  <c r="J157" i="1" s="1"/>
  <c r="G156" i="1"/>
  <c r="J156" i="1" s="1"/>
  <c r="G155" i="1"/>
  <c r="J155" i="1" s="1"/>
  <c r="G154" i="1"/>
  <c r="J154" i="1" s="1"/>
  <c r="G153" i="1"/>
  <c r="J153" i="1" s="1"/>
  <c r="G152" i="1"/>
  <c r="J152" i="1" s="1"/>
  <c r="G151" i="1"/>
  <c r="J151" i="1" s="1"/>
  <c r="G150" i="1"/>
  <c r="J150" i="1" s="1"/>
  <c r="G149" i="1"/>
  <c r="J149" i="1" s="1"/>
  <c r="G148" i="1"/>
  <c r="J148" i="1" s="1"/>
  <c r="G147" i="1"/>
  <c r="J147" i="1" s="1"/>
  <c r="G146" i="1"/>
  <c r="J146" i="1" s="1"/>
  <c r="G145" i="1"/>
  <c r="J145" i="1" s="1"/>
  <c r="G144" i="1"/>
  <c r="J144" i="1" s="1"/>
  <c r="G143" i="1"/>
  <c r="J143" i="1" s="1"/>
  <c r="G142" i="1"/>
  <c r="J142" i="1" s="1"/>
  <c r="G141" i="1"/>
  <c r="J141" i="1" s="1"/>
  <c r="G140" i="1"/>
  <c r="J140" i="1" s="1"/>
  <c r="G139" i="1"/>
  <c r="J139" i="1" s="1"/>
  <c r="G138" i="1"/>
  <c r="J138" i="1" s="1"/>
  <c r="G137" i="1"/>
  <c r="J137" i="1" s="1"/>
  <c r="G136" i="1"/>
  <c r="J136" i="1" s="1"/>
  <c r="G135" i="1"/>
  <c r="J135" i="1" s="1"/>
  <c r="G134" i="1"/>
  <c r="J134" i="1" s="1"/>
  <c r="G133" i="1"/>
  <c r="J133" i="1" s="1"/>
  <c r="G132" i="1"/>
  <c r="J132" i="1" s="1"/>
  <c r="G131" i="1"/>
  <c r="J131" i="1" s="1"/>
  <c r="G130" i="1"/>
  <c r="J130" i="1" s="1"/>
  <c r="G129" i="1"/>
  <c r="J129" i="1" s="1"/>
  <c r="G128" i="1"/>
  <c r="J128" i="1" s="1"/>
  <c r="G127" i="1"/>
  <c r="J127" i="1" s="1"/>
  <c r="G126" i="1"/>
  <c r="J126" i="1" s="1"/>
  <c r="G125" i="1"/>
  <c r="J125" i="1" s="1"/>
  <c r="G124" i="1"/>
  <c r="J124" i="1" s="1"/>
  <c r="G123" i="1"/>
  <c r="J123" i="1" s="1"/>
  <c r="G122" i="1"/>
  <c r="J122" i="1" s="1"/>
  <c r="G121" i="1"/>
  <c r="J121" i="1" s="1"/>
  <c r="G120" i="1"/>
  <c r="J120" i="1" s="1"/>
  <c r="G119" i="1"/>
  <c r="J119" i="1" s="1"/>
  <c r="G118" i="1"/>
  <c r="J118" i="1" s="1"/>
  <c r="G117" i="1"/>
  <c r="J117" i="1" s="1"/>
  <c r="G116" i="1"/>
  <c r="J116" i="1" s="1"/>
  <c r="G115" i="1"/>
  <c r="J115" i="1" s="1"/>
  <c r="G114" i="1"/>
  <c r="J114" i="1" s="1"/>
  <c r="G113" i="1"/>
  <c r="J113" i="1" s="1"/>
  <c r="G112" i="1"/>
  <c r="J112" i="1" s="1"/>
  <c r="G111" i="1"/>
  <c r="J111" i="1" s="1"/>
  <c r="G110" i="1"/>
  <c r="J110" i="1" s="1"/>
  <c r="G109" i="1"/>
  <c r="J109" i="1" s="1"/>
  <c r="G108" i="1"/>
  <c r="J108" i="1" s="1"/>
  <c r="G107" i="1"/>
  <c r="J107" i="1" s="1"/>
  <c r="G106" i="1"/>
  <c r="J106" i="1" s="1"/>
  <c r="G105" i="1"/>
  <c r="J105" i="1" s="1"/>
  <c r="G104" i="1"/>
  <c r="J104" i="1" s="1"/>
  <c r="G103" i="1"/>
  <c r="J103" i="1" s="1"/>
  <c r="G102" i="1"/>
  <c r="J102" i="1" s="1"/>
  <c r="G101" i="1"/>
  <c r="J101" i="1" s="1"/>
  <c r="G100" i="1"/>
  <c r="J100" i="1" s="1"/>
  <c r="G99" i="1"/>
  <c r="J99" i="1" s="1"/>
  <c r="G98" i="1"/>
  <c r="J98" i="1" s="1"/>
  <c r="G97" i="1"/>
  <c r="J97" i="1" s="1"/>
  <c r="G96" i="1"/>
  <c r="J96" i="1" s="1"/>
  <c r="G95" i="1"/>
  <c r="J95" i="1" s="1"/>
  <c r="G94" i="1"/>
  <c r="J94" i="1" s="1"/>
  <c r="G93" i="1"/>
  <c r="J93" i="1" s="1"/>
  <c r="G92" i="1"/>
  <c r="J92" i="1" s="1"/>
  <c r="G91" i="1"/>
  <c r="J91" i="1" s="1"/>
  <c r="G90" i="1"/>
  <c r="J90" i="1" s="1"/>
  <c r="G89" i="1"/>
  <c r="J89" i="1" s="1"/>
  <c r="G88" i="1"/>
  <c r="J88" i="1" s="1"/>
  <c r="G87" i="1"/>
  <c r="J87" i="1" s="1"/>
  <c r="G86" i="1"/>
  <c r="J86" i="1" s="1"/>
  <c r="G85" i="1"/>
  <c r="J85" i="1" s="1"/>
  <c r="G84" i="1"/>
  <c r="J84" i="1" s="1"/>
  <c r="G83" i="1"/>
  <c r="J83" i="1" s="1"/>
  <c r="G82" i="1"/>
  <c r="J82" i="1" s="1"/>
  <c r="G81" i="1"/>
  <c r="J81" i="1" s="1"/>
  <c r="G80" i="1"/>
  <c r="J80" i="1" s="1"/>
  <c r="G79" i="1"/>
  <c r="J79" i="1" s="1"/>
  <c r="G78" i="1"/>
  <c r="J78" i="1" s="1"/>
  <c r="G77" i="1"/>
  <c r="J77" i="1" s="1"/>
  <c r="G76" i="1"/>
  <c r="J76" i="1" s="1"/>
  <c r="G75" i="1"/>
  <c r="J75" i="1" s="1"/>
  <c r="G74" i="1"/>
  <c r="J74" i="1" s="1"/>
  <c r="G73" i="1"/>
  <c r="J73" i="1" s="1"/>
  <c r="G72" i="1"/>
  <c r="J72" i="1" s="1"/>
  <c r="G71" i="1"/>
  <c r="J71" i="1" s="1"/>
  <c r="G70" i="1"/>
  <c r="J70" i="1" s="1"/>
  <c r="G69" i="1"/>
  <c r="J69" i="1" s="1"/>
  <c r="G68" i="1"/>
  <c r="J68" i="1" s="1"/>
  <c r="G67" i="1"/>
  <c r="J67" i="1" s="1"/>
  <c r="G66" i="1"/>
  <c r="J66" i="1" s="1"/>
  <c r="G65" i="1"/>
  <c r="J65" i="1" s="1"/>
  <c r="G64" i="1"/>
  <c r="J64" i="1" s="1"/>
  <c r="G63" i="1"/>
  <c r="J63" i="1" s="1"/>
  <c r="G62" i="1"/>
  <c r="J62" i="1" s="1"/>
  <c r="G61" i="1"/>
  <c r="J61" i="1" s="1"/>
  <c r="G60" i="1"/>
  <c r="J60" i="1" s="1"/>
  <c r="G55" i="1"/>
  <c r="J55" i="1" s="1"/>
  <c r="G53" i="1"/>
  <c r="J53" i="1" s="1"/>
  <c r="G59" i="1"/>
  <c r="J59" i="1" s="1"/>
  <c r="G58" i="1"/>
  <c r="J58" i="1" s="1"/>
  <c r="G50" i="1"/>
  <c r="J50" i="1" s="1"/>
  <c r="G49" i="1"/>
  <c r="J49" i="1" s="1"/>
  <c r="G57" i="1"/>
  <c r="J57" i="1" s="1"/>
  <c r="G56" i="1"/>
  <c r="J56" i="1" s="1"/>
  <c r="G54" i="1"/>
  <c r="J54" i="1" s="1"/>
  <c r="G52" i="1"/>
  <c r="J52" i="1" s="1"/>
  <c r="G51" i="1"/>
  <c r="J51" i="1" s="1"/>
  <c r="G48" i="1"/>
  <c r="G47" i="1"/>
  <c r="G46" i="1"/>
  <c r="G38" i="1"/>
  <c r="G40" i="1"/>
  <c r="J40" i="1" s="1"/>
  <c r="G43" i="1"/>
  <c r="J43" i="1" s="1"/>
  <c r="G37" i="1"/>
  <c r="G39" i="1"/>
  <c r="J39" i="1" s="1"/>
  <c r="G42" i="1"/>
  <c r="J42" i="1" s="1"/>
  <c r="G45" i="1"/>
  <c r="J45" i="1" s="1"/>
  <c r="G44" i="1"/>
  <c r="J44" i="1" s="1"/>
  <c r="G41" i="1"/>
  <c r="J41" i="1" s="1"/>
  <c r="G31" i="1"/>
  <c r="J31" i="1" s="1"/>
  <c r="G33" i="1"/>
  <c r="G32" i="1"/>
  <c r="J32" i="1" s="1"/>
  <c r="G30" i="1"/>
  <c r="J30" i="1" s="1"/>
  <c r="G29" i="1"/>
  <c r="J29" i="1" s="1"/>
  <c r="G35" i="1"/>
  <c r="O41" i="7" s="1"/>
  <c r="G36" i="1"/>
  <c r="G34" i="1"/>
  <c r="G23" i="1"/>
  <c r="M42" i="7" s="1"/>
  <c r="G25" i="1"/>
  <c r="J25" i="1" s="1"/>
  <c r="G21" i="1"/>
  <c r="J21" i="1" s="1"/>
  <c r="B42" i="7" s="1"/>
  <c r="G24" i="1"/>
  <c r="J24" i="1" s="1"/>
  <c r="G26" i="1"/>
  <c r="J26" i="1" s="1"/>
  <c r="G22" i="1"/>
  <c r="J22" i="1" s="1"/>
  <c r="G18" i="1"/>
  <c r="J18" i="1" s="1"/>
  <c r="G20" i="1"/>
  <c r="J20" i="1" s="1"/>
  <c r="G14" i="1"/>
  <c r="G16" i="1"/>
  <c r="J16" i="1" s="1"/>
  <c r="G27" i="1"/>
  <c r="J27" i="1" s="1"/>
  <c r="G19" i="1"/>
  <c r="J19" i="1" s="1"/>
  <c r="G11" i="1"/>
  <c r="J11" i="1" s="1"/>
  <c r="G10" i="1"/>
  <c r="J10" i="1" s="1"/>
  <c r="G28" i="1"/>
  <c r="J28" i="1" s="1"/>
  <c r="G17" i="1"/>
  <c r="J17" i="1" s="1"/>
  <c r="G12" i="1"/>
  <c r="J12" i="1" s="1"/>
  <c r="G9" i="1"/>
  <c r="J9" i="1" s="1"/>
  <c r="G7" i="1"/>
  <c r="J7" i="1" s="1"/>
  <c r="J15" i="1"/>
  <c r="G5" i="1"/>
  <c r="G4" i="1"/>
  <c r="G3" i="1"/>
  <c r="G8" i="1"/>
  <c r="J8" i="1" s="1"/>
  <c r="D8" i="1" s="1"/>
  <c r="G13" i="1"/>
  <c r="A43" i="7" l="1"/>
  <c r="J78" i="7"/>
  <c r="G8" i="7"/>
  <c r="G30" i="10" s="1"/>
  <c r="D8" i="7"/>
  <c r="D30" i="10" s="1"/>
  <c r="J37" i="1"/>
  <c r="B40" i="7" s="1"/>
  <c r="K40" i="7"/>
  <c r="AS126" i="7"/>
  <c r="AQ131" i="7"/>
  <c r="AM131" i="7"/>
  <c r="AI131" i="7"/>
  <c r="AE131" i="7"/>
  <c r="AA131" i="7"/>
  <c r="W131" i="7"/>
  <c r="S131" i="7"/>
  <c r="O131" i="7"/>
  <c r="K131" i="7"/>
  <c r="G131" i="7"/>
  <c r="AQ130" i="7"/>
  <c r="AM130" i="7"/>
  <c r="AI130" i="7"/>
  <c r="AE130" i="7"/>
  <c r="AA130" i="7"/>
  <c r="W130" i="7"/>
  <c r="S130" i="7"/>
  <c r="O130" i="7"/>
  <c r="K130" i="7"/>
  <c r="G130" i="7"/>
  <c r="AQ129" i="7"/>
  <c r="AM129" i="7"/>
  <c r="AI129" i="7"/>
  <c r="AE129" i="7"/>
  <c r="AA129" i="7"/>
  <c r="W129" i="7"/>
  <c r="S129" i="7"/>
  <c r="O129" i="7"/>
  <c r="K129" i="7"/>
  <c r="G129" i="7"/>
  <c r="AQ128" i="7"/>
  <c r="AM128" i="7"/>
  <c r="AI128" i="7"/>
  <c r="AE128" i="7"/>
  <c r="AA128" i="7"/>
  <c r="W128" i="7"/>
  <c r="S128" i="7"/>
  <c r="O128" i="7"/>
  <c r="K128" i="7"/>
  <c r="G128" i="7"/>
  <c r="AQ127" i="7"/>
  <c r="AM127" i="7"/>
  <c r="AI127" i="7"/>
  <c r="AE127" i="7"/>
  <c r="AA127" i="7"/>
  <c r="W127" i="7"/>
  <c r="S127" i="7"/>
  <c r="O127" i="7"/>
  <c r="K127" i="7"/>
  <c r="G127" i="7"/>
  <c r="AQ126" i="7"/>
  <c r="AM126" i="7"/>
  <c r="AI126" i="7"/>
  <c r="AE126" i="7"/>
  <c r="AA126" i="7"/>
  <c r="W126" i="7"/>
  <c r="S126" i="7"/>
  <c r="O126" i="7"/>
  <c r="K126" i="7"/>
  <c r="G126" i="7"/>
  <c r="AP131" i="7"/>
  <c r="AL131" i="7"/>
  <c r="AH131" i="7"/>
  <c r="AD131" i="7"/>
  <c r="Z131" i="7"/>
  <c r="V131" i="7"/>
  <c r="R131" i="7"/>
  <c r="N131" i="7"/>
  <c r="J131" i="7"/>
  <c r="F131" i="7"/>
  <c r="AP130" i="7"/>
  <c r="AL130" i="7"/>
  <c r="AH130" i="7"/>
  <c r="AD130" i="7"/>
  <c r="Z130" i="7"/>
  <c r="V130" i="7"/>
  <c r="R130" i="7"/>
  <c r="N130" i="7"/>
  <c r="J130" i="7"/>
  <c r="F130" i="7"/>
  <c r="AP129" i="7"/>
  <c r="AL129" i="7"/>
  <c r="AH129" i="7"/>
  <c r="AD129" i="7"/>
  <c r="Z129" i="7"/>
  <c r="V129" i="7"/>
  <c r="R129" i="7"/>
  <c r="N129" i="7"/>
  <c r="J129" i="7"/>
  <c r="F129" i="7"/>
  <c r="AP128" i="7"/>
  <c r="AL128" i="7"/>
  <c r="AH128" i="7"/>
  <c r="AD128" i="7"/>
  <c r="Z128" i="7"/>
  <c r="V128" i="7"/>
  <c r="R128" i="7"/>
  <c r="N128" i="7"/>
  <c r="J128" i="7"/>
  <c r="F128" i="7"/>
  <c r="AP127" i="7"/>
  <c r="AL127" i="7"/>
  <c r="AH127" i="7"/>
  <c r="AD127" i="7"/>
  <c r="Z127" i="7"/>
  <c r="V127" i="7"/>
  <c r="R127" i="7"/>
  <c r="N127" i="7"/>
  <c r="J127" i="7"/>
  <c r="F127" i="7"/>
  <c r="AP126" i="7"/>
  <c r="AL126" i="7"/>
  <c r="AH126" i="7"/>
  <c r="AD126" i="7"/>
  <c r="Z126" i="7"/>
  <c r="V126" i="7"/>
  <c r="N126" i="7"/>
  <c r="AO131" i="7"/>
  <c r="AK131" i="7"/>
  <c r="AG131" i="7"/>
  <c r="AC131" i="7"/>
  <c r="Y131" i="7"/>
  <c r="U131" i="7"/>
  <c r="Q131" i="7"/>
  <c r="M131" i="7"/>
  <c r="I131" i="7"/>
  <c r="E131" i="7"/>
  <c r="AO130" i="7"/>
  <c r="AK130" i="7"/>
  <c r="AG130" i="7"/>
  <c r="AC130" i="7"/>
  <c r="Y130" i="7"/>
  <c r="U130" i="7"/>
  <c r="Q130" i="7"/>
  <c r="M130" i="7"/>
  <c r="I130" i="7"/>
  <c r="E130" i="7"/>
  <c r="AO129" i="7"/>
  <c r="AK129" i="7"/>
  <c r="AG129" i="7"/>
  <c r="AC129" i="7"/>
  <c r="Y129" i="7"/>
  <c r="U129" i="7"/>
  <c r="Q129" i="7"/>
  <c r="M129" i="7"/>
  <c r="I129" i="7"/>
  <c r="E129" i="7"/>
  <c r="AO128" i="7"/>
  <c r="AK128" i="7"/>
  <c r="AG128" i="7"/>
  <c r="AC128" i="7"/>
  <c r="Y128" i="7"/>
  <c r="U128" i="7"/>
  <c r="Q128" i="7"/>
  <c r="M128" i="7"/>
  <c r="I128" i="7"/>
  <c r="E128" i="7"/>
  <c r="AO127" i="7"/>
  <c r="AK127" i="7"/>
  <c r="AG127" i="7"/>
  <c r="AC127" i="7"/>
  <c r="Y127" i="7"/>
  <c r="U127" i="7"/>
  <c r="M127" i="7"/>
  <c r="I127" i="7"/>
  <c r="AO126" i="7"/>
  <c r="AK126" i="7"/>
  <c r="AG126" i="7"/>
  <c r="AC126" i="7"/>
  <c r="Y126" i="7"/>
  <c r="U126" i="7"/>
  <c r="M126" i="7"/>
  <c r="I126" i="7"/>
  <c r="AJ131" i="7"/>
  <c r="T131" i="7"/>
  <c r="D131" i="7"/>
  <c r="AB130" i="7"/>
  <c r="AF131" i="7"/>
  <c r="P131" i="7"/>
  <c r="AN130" i="7"/>
  <c r="X130" i="7"/>
  <c r="AB131" i="7"/>
  <c r="L131" i="7"/>
  <c r="AJ130" i="7"/>
  <c r="T130" i="7"/>
  <c r="D130" i="7"/>
  <c r="AB129" i="7"/>
  <c r="L129" i="7"/>
  <c r="AJ128" i="7"/>
  <c r="T128" i="7"/>
  <c r="D128" i="7"/>
  <c r="AB127" i="7"/>
  <c r="L127" i="7"/>
  <c r="AJ126" i="7"/>
  <c r="T126" i="7"/>
  <c r="AN131" i="7"/>
  <c r="X131" i="7"/>
  <c r="H131" i="7"/>
  <c r="AF130" i="7"/>
  <c r="P130" i="7"/>
  <c r="AN129" i="7"/>
  <c r="X129" i="7"/>
  <c r="H129" i="7"/>
  <c r="AF128" i="7"/>
  <c r="P128" i="7"/>
  <c r="AN127" i="7"/>
  <c r="X127" i="7"/>
  <c r="H127" i="7"/>
  <c r="AF126" i="7"/>
  <c r="P126" i="7"/>
  <c r="L130" i="7"/>
  <c r="T129" i="7"/>
  <c r="AB128" i="7"/>
  <c r="AJ127" i="7"/>
  <c r="D127" i="7"/>
  <c r="L126" i="7"/>
  <c r="H130" i="7"/>
  <c r="P129" i="7"/>
  <c r="X128" i="7"/>
  <c r="AF127" i="7"/>
  <c r="AN126" i="7"/>
  <c r="H126" i="7"/>
  <c r="AJ129" i="7"/>
  <c r="D129" i="7"/>
  <c r="L128" i="7"/>
  <c r="T127" i="7"/>
  <c r="AB126" i="7"/>
  <c r="AF129" i="7"/>
  <c r="AN128" i="7"/>
  <c r="H128" i="7"/>
  <c r="P127" i="7"/>
  <c r="X126" i="7"/>
  <c r="J48" i="1"/>
  <c r="D39" i="7" s="1"/>
  <c r="O39" i="7"/>
  <c r="J38" i="1"/>
  <c r="C40" i="7" s="1"/>
  <c r="M40" i="7"/>
  <c r="K41" i="7"/>
  <c r="U78" i="7"/>
  <c r="Q78" i="7"/>
  <c r="M78" i="7"/>
  <c r="O78" i="7"/>
  <c r="S78" i="7"/>
  <c r="K78" i="7"/>
  <c r="J47" i="1"/>
  <c r="C39" i="7" s="1"/>
  <c r="M39" i="7"/>
  <c r="D78" i="7"/>
  <c r="E78" i="7"/>
  <c r="B78" i="7"/>
  <c r="F78" i="7"/>
  <c r="C43" i="7"/>
  <c r="G43" i="7"/>
  <c r="C78" i="7"/>
  <c r="D43" i="7"/>
  <c r="G78" i="7"/>
  <c r="E43" i="7"/>
  <c r="F43" i="7"/>
  <c r="M41" i="7"/>
  <c r="K42" i="7"/>
  <c r="X42" i="7" s="1" a="1"/>
  <c r="X42" i="7" s="1"/>
  <c r="J46" i="1"/>
  <c r="B39" i="7" s="1"/>
  <c r="K39" i="7"/>
  <c r="S43" i="7"/>
  <c r="M43" i="7"/>
  <c r="U43" i="7"/>
  <c r="Q43" i="7"/>
  <c r="O43" i="7"/>
  <c r="K43" i="7"/>
  <c r="A29" i="10"/>
  <c r="F9" i="7"/>
  <c r="F29" i="10" s="1"/>
  <c r="G9" i="7"/>
  <c r="G29" i="10" s="1"/>
  <c r="D9" i="7"/>
  <c r="D29" i="10" s="1"/>
  <c r="E9" i="7"/>
  <c r="E29" i="10" s="1"/>
  <c r="J33" i="1"/>
  <c r="C41" i="7" s="1"/>
  <c r="J35" i="1"/>
  <c r="D41" i="7" s="1"/>
  <c r="C125" i="7"/>
  <c r="C123" i="7"/>
  <c r="C124" i="7"/>
  <c r="A79" i="7"/>
  <c r="J79" i="7"/>
  <c r="H76" i="7"/>
  <c r="X76" i="7" a="1"/>
  <c r="X76" i="7" s="1"/>
  <c r="L78" i="7"/>
  <c r="R78" i="7"/>
  <c r="N78" i="7"/>
  <c r="V78" i="7"/>
  <c r="T78" i="7"/>
  <c r="P78" i="7"/>
  <c r="W77" i="7" a="1"/>
  <c r="W77" i="7" s="1"/>
  <c r="X77" i="7" a="1"/>
  <c r="X77" i="7" s="1"/>
  <c r="H77" i="7"/>
  <c r="W76" i="7" a="1"/>
  <c r="W76" i="7" s="1"/>
  <c r="A44" i="7"/>
  <c r="J44" i="7"/>
  <c r="N43" i="7"/>
  <c r="R43" i="7"/>
  <c r="V43" i="7"/>
  <c r="T43" i="7"/>
  <c r="L43" i="7"/>
  <c r="P43" i="7"/>
  <c r="A10" i="7"/>
  <c r="J36" i="1"/>
  <c r="J34" i="1"/>
  <c r="B41" i="7" s="1"/>
  <c r="J23" i="1"/>
  <c r="C42" i="7" s="1"/>
  <c r="A132" i="7"/>
  <c r="D11" i="1"/>
  <c r="C9" i="7" s="1"/>
  <c r="D15" i="1"/>
  <c r="C8" i="7" s="1"/>
  <c r="D19" i="1"/>
  <c r="D24" i="1"/>
  <c r="D126" i="7" s="1"/>
  <c r="D30" i="1"/>
  <c r="D39" i="1"/>
  <c r="E114" i="7" s="1"/>
  <c r="D51" i="1"/>
  <c r="D108" i="7" s="1"/>
  <c r="D59" i="1"/>
  <c r="I109" i="7" s="1"/>
  <c r="D65" i="1"/>
  <c r="D73" i="1"/>
  <c r="D81" i="1"/>
  <c r="D89" i="1"/>
  <c r="D97" i="1"/>
  <c r="D105" i="1"/>
  <c r="D113" i="1"/>
  <c r="D121" i="1"/>
  <c r="D129" i="1"/>
  <c r="D137" i="1"/>
  <c r="D145" i="1"/>
  <c r="D153" i="1"/>
  <c r="D161" i="1"/>
  <c r="D169" i="1"/>
  <c r="D10" i="1"/>
  <c r="D35" i="1"/>
  <c r="D50" i="1"/>
  <c r="E109" i="7" s="1"/>
  <c r="D71" i="1"/>
  <c r="D79" i="1"/>
  <c r="D87" i="1"/>
  <c r="D95" i="1"/>
  <c r="D103" i="1"/>
  <c r="D111" i="1"/>
  <c r="D119" i="1"/>
  <c r="D127" i="1"/>
  <c r="D135" i="1"/>
  <c r="D143" i="1"/>
  <c r="D151" i="1"/>
  <c r="D159" i="1"/>
  <c r="D22" i="1"/>
  <c r="E126" i="7" s="1"/>
  <c r="D45" i="1"/>
  <c r="I115" i="7" s="1"/>
  <c r="D63" i="1"/>
  <c r="D167" i="1"/>
  <c r="D175" i="1"/>
  <c r="D29" i="1"/>
  <c r="D42" i="1"/>
  <c r="Q114" i="7" s="1"/>
  <c r="D58" i="1"/>
  <c r="I108" i="7" s="1"/>
  <c r="D64" i="1"/>
  <c r="D72" i="1"/>
  <c r="D80" i="1"/>
  <c r="D88" i="1"/>
  <c r="D96" i="1"/>
  <c r="D104" i="1"/>
  <c r="D112" i="1"/>
  <c r="D120" i="1"/>
  <c r="D128" i="1"/>
  <c r="D136" i="1"/>
  <c r="D144" i="1"/>
  <c r="D152" i="1"/>
  <c r="D160" i="1"/>
  <c r="D168" i="1"/>
  <c r="D176" i="1"/>
  <c r="D28" i="1"/>
  <c r="R126" i="7" s="1"/>
  <c r="D44" i="1"/>
  <c r="R114" i="7" s="1"/>
  <c r="D46" i="1"/>
  <c r="D49" i="1"/>
  <c r="E108" i="7" s="1"/>
  <c r="D62" i="1"/>
  <c r="D70" i="1"/>
  <c r="D78" i="1"/>
  <c r="D86" i="1"/>
  <c r="D94" i="1"/>
  <c r="D102" i="1"/>
  <c r="D110" i="1"/>
  <c r="D118" i="1"/>
  <c r="D126" i="1"/>
  <c r="D134" i="1"/>
  <c r="D142" i="1"/>
  <c r="D150" i="1"/>
  <c r="D158" i="1"/>
  <c r="D166" i="1"/>
  <c r="D174" i="1"/>
  <c r="D6" i="1"/>
  <c r="D177" i="1"/>
  <c r="J3" i="1"/>
  <c r="D7" i="1"/>
  <c r="D21" i="1"/>
  <c r="D52" i="1"/>
  <c r="D110" i="7" s="1"/>
  <c r="D53" i="1"/>
  <c r="Q108" i="7" s="1"/>
  <c r="D74" i="1"/>
  <c r="D82" i="1"/>
  <c r="D90" i="1"/>
  <c r="D98" i="1"/>
  <c r="D106" i="1"/>
  <c r="D114" i="1"/>
  <c r="D122" i="1"/>
  <c r="D130" i="1"/>
  <c r="D138" i="1"/>
  <c r="D146" i="1"/>
  <c r="D154" i="1"/>
  <c r="D162" i="1"/>
  <c r="D170" i="1"/>
  <c r="D178" i="1"/>
  <c r="D9" i="1"/>
  <c r="B9" i="7" s="1"/>
  <c r="D25" i="1"/>
  <c r="Q126" i="7" s="1"/>
  <c r="D33" i="1"/>
  <c r="E121" i="7" s="1"/>
  <c r="D43" i="1"/>
  <c r="Q115" i="7" s="1"/>
  <c r="D54" i="1"/>
  <c r="L108" i="7" s="1"/>
  <c r="D55" i="1"/>
  <c r="J108" i="7" s="1"/>
  <c r="D67" i="1"/>
  <c r="D75" i="1"/>
  <c r="D83" i="1"/>
  <c r="D91" i="1"/>
  <c r="D99" i="1"/>
  <c r="D107" i="1"/>
  <c r="D115" i="1"/>
  <c r="D123" i="1"/>
  <c r="D131" i="1"/>
  <c r="D139" i="1"/>
  <c r="D147" i="1"/>
  <c r="D155" i="1"/>
  <c r="D163" i="1"/>
  <c r="D171" i="1"/>
  <c r="D179" i="1"/>
  <c r="H75" i="7"/>
  <c r="J4" i="1"/>
  <c r="J5" i="1"/>
  <c r="J13" i="1"/>
  <c r="B43" i="7" s="1"/>
  <c r="D12" i="1"/>
  <c r="J14" i="1"/>
  <c r="D14" i="1" s="1"/>
  <c r="D31" i="1"/>
  <c r="D40" i="1"/>
  <c r="E115" i="7" s="1"/>
  <c r="D56" i="1"/>
  <c r="R108" i="7" s="1"/>
  <c r="D60" i="1"/>
  <c r="D68" i="1"/>
  <c r="D76" i="1"/>
  <c r="D84" i="1"/>
  <c r="D92" i="1"/>
  <c r="D100" i="1"/>
  <c r="D108" i="1"/>
  <c r="D116" i="1"/>
  <c r="D124" i="1"/>
  <c r="D132" i="1"/>
  <c r="D140" i="1"/>
  <c r="D148" i="1"/>
  <c r="D156" i="1"/>
  <c r="D164" i="1"/>
  <c r="D32" i="1"/>
  <c r="E120" i="7" s="1"/>
  <c r="D66" i="1"/>
  <c r="D172" i="1"/>
  <c r="D180" i="1"/>
  <c r="D17" i="1"/>
  <c r="D41" i="1"/>
  <c r="D114" i="7" s="1"/>
  <c r="D57" i="1"/>
  <c r="R109" i="7" s="1"/>
  <c r="D61" i="1"/>
  <c r="D69" i="1"/>
  <c r="D77" i="1"/>
  <c r="D85" i="1"/>
  <c r="D93" i="1"/>
  <c r="D101" i="1"/>
  <c r="D109" i="1"/>
  <c r="D117" i="1"/>
  <c r="D125" i="1"/>
  <c r="D133" i="1"/>
  <c r="D141" i="1"/>
  <c r="D149" i="1"/>
  <c r="D157" i="1"/>
  <c r="D165" i="1"/>
  <c r="D173" i="1"/>
  <c r="D181" i="1"/>
  <c r="D26" i="1"/>
  <c r="Q127" i="7" s="1"/>
  <c r="D18" i="1"/>
  <c r="D20" i="1"/>
  <c r="D16" i="1"/>
  <c r="D27" i="1"/>
  <c r="J126" i="7" s="1"/>
  <c r="D48" i="1" l="1"/>
  <c r="D37" i="1"/>
  <c r="D38" i="1"/>
  <c r="W42" i="7" a="1"/>
  <c r="W42" i="7" s="1"/>
  <c r="D34" i="1"/>
  <c r="D120" i="7" s="1"/>
  <c r="D47" i="1"/>
  <c r="F108" i="7"/>
  <c r="B4" i="7"/>
  <c r="F109" i="7"/>
  <c r="C4" i="7"/>
  <c r="D6" i="7"/>
  <c r="D32" i="10" s="1"/>
  <c r="D122" i="7"/>
  <c r="C122" i="7" s="1"/>
  <c r="F120" i="7"/>
  <c r="AS132" i="7"/>
  <c r="AO137" i="7"/>
  <c r="AK137" i="7"/>
  <c r="AG137" i="7"/>
  <c r="AC137" i="7"/>
  <c r="Y137" i="7"/>
  <c r="U137" i="7"/>
  <c r="Q137" i="7"/>
  <c r="M137" i="7"/>
  <c r="I137" i="7"/>
  <c r="AN137" i="7"/>
  <c r="AJ137" i="7"/>
  <c r="AF137" i="7"/>
  <c r="AB137" i="7"/>
  <c r="X137" i="7"/>
  <c r="T137" i="7"/>
  <c r="P137" i="7"/>
  <c r="AQ137" i="7"/>
  <c r="AM137" i="7"/>
  <c r="AI137" i="7"/>
  <c r="AE137" i="7"/>
  <c r="AA137" i="7"/>
  <c r="W137" i="7"/>
  <c r="S137" i="7"/>
  <c r="AP137" i="7"/>
  <c r="Z137" i="7"/>
  <c r="N137" i="7"/>
  <c r="H137" i="7"/>
  <c r="D137" i="7"/>
  <c r="AN136" i="7"/>
  <c r="AJ136" i="7"/>
  <c r="AF136" i="7"/>
  <c r="AB136" i="7"/>
  <c r="X136" i="7"/>
  <c r="T136" i="7"/>
  <c r="P136" i="7"/>
  <c r="L136" i="7"/>
  <c r="H136" i="7"/>
  <c r="D136" i="7"/>
  <c r="AN135" i="7"/>
  <c r="AJ135" i="7"/>
  <c r="AF135" i="7"/>
  <c r="AB135" i="7"/>
  <c r="X135" i="7"/>
  <c r="T135" i="7"/>
  <c r="P135" i="7"/>
  <c r="L135" i="7"/>
  <c r="H135" i="7"/>
  <c r="D135" i="7"/>
  <c r="AN134" i="7"/>
  <c r="AJ134" i="7"/>
  <c r="AF134" i="7"/>
  <c r="AB134" i="7"/>
  <c r="X134" i="7"/>
  <c r="T134" i="7"/>
  <c r="P134" i="7"/>
  <c r="L134" i="7"/>
  <c r="H134" i="7"/>
  <c r="D134" i="7"/>
  <c r="AN133" i="7"/>
  <c r="AJ133" i="7"/>
  <c r="AF133" i="7"/>
  <c r="AB133" i="7"/>
  <c r="X133" i="7"/>
  <c r="T133" i="7"/>
  <c r="P133" i="7"/>
  <c r="L133" i="7"/>
  <c r="H133" i="7"/>
  <c r="AQ132" i="7"/>
  <c r="AM132" i="7"/>
  <c r="AI132" i="7"/>
  <c r="AE132" i="7"/>
  <c r="AA132" i="7"/>
  <c r="W132" i="7"/>
  <c r="S132" i="7"/>
  <c r="O132" i="7"/>
  <c r="K132" i="7"/>
  <c r="G132" i="7"/>
  <c r="AL137" i="7"/>
  <c r="V137" i="7"/>
  <c r="L137" i="7"/>
  <c r="G137" i="7"/>
  <c r="AQ136" i="7"/>
  <c r="AM136" i="7"/>
  <c r="AI136" i="7"/>
  <c r="AE136" i="7"/>
  <c r="AA136" i="7"/>
  <c r="W136" i="7"/>
  <c r="S136" i="7"/>
  <c r="O136" i="7"/>
  <c r="K136" i="7"/>
  <c r="G136" i="7"/>
  <c r="AQ135" i="7"/>
  <c r="AM135" i="7"/>
  <c r="AI135" i="7"/>
  <c r="AE135" i="7"/>
  <c r="AA135" i="7"/>
  <c r="W135" i="7"/>
  <c r="S135" i="7"/>
  <c r="O135" i="7"/>
  <c r="K135" i="7"/>
  <c r="G135" i="7"/>
  <c r="AQ134" i="7"/>
  <c r="AM134" i="7"/>
  <c r="AI134" i="7"/>
  <c r="AE134" i="7"/>
  <c r="AA134" i="7"/>
  <c r="W134" i="7"/>
  <c r="S134" i="7"/>
  <c r="O134" i="7"/>
  <c r="K134" i="7"/>
  <c r="G134" i="7"/>
  <c r="AQ133" i="7"/>
  <c r="AM133" i="7"/>
  <c r="AI133" i="7"/>
  <c r="AE133" i="7"/>
  <c r="AA133" i="7"/>
  <c r="W133" i="7"/>
  <c r="S133" i="7"/>
  <c r="O133" i="7"/>
  <c r="K133" i="7"/>
  <c r="G133" i="7"/>
  <c r="AP132" i="7"/>
  <c r="AL132" i="7"/>
  <c r="AH132" i="7"/>
  <c r="AD132" i="7"/>
  <c r="Z132" i="7"/>
  <c r="V132" i="7"/>
  <c r="R132" i="7"/>
  <c r="N132" i="7"/>
  <c r="J132" i="7"/>
  <c r="AH137" i="7"/>
  <c r="R137" i="7"/>
  <c r="K137" i="7"/>
  <c r="F137" i="7"/>
  <c r="AP136" i="7"/>
  <c r="AL136" i="7"/>
  <c r="AH136" i="7"/>
  <c r="AD136" i="7"/>
  <c r="Z136" i="7"/>
  <c r="V136" i="7"/>
  <c r="R136" i="7"/>
  <c r="N136" i="7"/>
  <c r="J136" i="7"/>
  <c r="F136" i="7"/>
  <c r="AP135" i="7"/>
  <c r="AL135" i="7"/>
  <c r="AH135" i="7"/>
  <c r="AD135" i="7"/>
  <c r="Z135" i="7"/>
  <c r="V135" i="7"/>
  <c r="R135" i="7"/>
  <c r="N135" i="7"/>
  <c r="J135" i="7"/>
  <c r="F135" i="7"/>
  <c r="AP134" i="7"/>
  <c r="AL134" i="7"/>
  <c r="AH134" i="7"/>
  <c r="AD134" i="7"/>
  <c r="Z134" i="7"/>
  <c r="V134" i="7"/>
  <c r="R134" i="7"/>
  <c r="N134" i="7"/>
  <c r="J134" i="7"/>
  <c r="F134" i="7"/>
  <c r="AP133" i="7"/>
  <c r="AL133" i="7"/>
  <c r="AH133" i="7"/>
  <c r="AD133" i="7"/>
  <c r="Z133" i="7"/>
  <c r="V133" i="7"/>
  <c r="R133" i="7"/>
  <c r="N133" i="7"/>
  <c r="J133" i="7"/>
  <c r="E133" i="7"/>
  <c r="AO132" i="7"/>
  <c r="AK132" i="7"/>
  <c r="AG132" i="7"/>
  <c r="AC132" i="7"/>
  <c r="Y132" i="7"/>
  <c r="U132" i="7"/>
  <c r="Q132" i="7"/>
  <c r="M132" i="7"/>
  <c r="I132" i="7"/>
  <c r="E132" i="7"/>
  <c r="AD137" i="7"/>
  <c r="O137" i="7"/>
  <c r="J137" i="7"/>
  <c r="E137" i="7"/>
  <c r="AO136" i="7"/>
  <c r="AK136" i="7"/>
  <c r="AG136" i="7"/>
  <c r="AC136" i="7"/>
  <c r="Y136" i="7"/>
  <c r="U136" i="7"/>
  <c r="Q136" i="7"/>
  <c r="M136" i="7"/>
  <c r="I136" i="7"/>
  <c r="E136" i="7"/>
  <c r="AO135" i="7"/>
  <c r="AK135" i="7"/>
  <c r="AG135" i="7"/>
  <c r="AC135" i="7"/>
  <c r="Y135" i="7"/>
  <c r="U135" i="7"/>
  <c r="Q135" i="7"/>
  <c r="M135" i="7"/>
  <c r="I135" i="7"/>
  <c r="E135" i="7"/>
  <c r="AO134" i="7"/>
  <c r="AK134" i="7"/>
  <c r="AG134" i="7"/>
  <c r="AC134" i="7"/>
  <c r="Y134" i="7"/>
  <c r="U134" i="7"/>
  <c r="Q134" i="7"/>
  <c r="M134" i="7"/>
  <c r="I134" i="7"/>
  <c r="E134" i="7"/>
  <c r="AO133" i="7"/>
  <c r="AK133" i="7"/>
  <c r="U133" i="7"/>
  <c r="D133" i="7"/>
  <c r="AB132" i="7"/>
  <c r="L132" i="7"/>
  <c r="AG133" i="7"/>
  <c r="Q133" i="7"/>
  <c r="AN132" i="7"/>
  <c r="X132" i="7"/>
  <c r="H132" i="7"/>
  <c r="AC133" i="7"/>
  <c r="M133" i="7"/>
  <c r="AJ132" i="7"/>
  <c r="T132" i="7"/>
  <c r="D132" i="7"/>
  <c r="Y133" i="7"/>
  <c r="I133" i="7"/>
  <c r="AF132" i="7"/>
  <c r="P132" i="7"/>
  <c r="F133" i="7"/>
  <c r="D13" i="1"/>
  <c r="B8" i="7" s="1"/>
  <c r="C5" i="7"/>
  <c r="C33" i="10" s="1"/>
  <c r="F115" i="7"/>
  <c r="C115" i="7" s="1"/>
  <c r="C6" i="7"/>
  <c r="C32" i="10" s="1"/>
  <c r="F121" i="7"/>
  <c r="C121" i="7" s="1"/>
  <c r="F114" i="7"/>
  <c r="C114" i="7" s="1"/>
  <c r="B5" i="7"/>
  <c r="B33" i="10" s="1"/>
  <c r="U44" i="7"/>
  <c r="Q44" i="7"/>
  <c r="M44" i="7"/>
  <c r="O44" i="7"/>
  <c r="K44" i="7"/>
  <c r="S44" i="7"/>
  <c r="U79" i="7"/>
  <c r="Q79" i="7"/>
  <c r="M79" i="7"/>
  <c r="S79" i="7"/>
  <c r="O79" i="7"/>
  <c r="K79" i="7"/>
  <c r="B7" i="7"/>
  <c r="F110" i="7"/>
  <c r="D4" i="7"/>
  <c r="B79" i="7"/>
  <c r="F79" i="7"/>
  <c r="C79" i="7"/>
  <c r="G79" i="7"/>
  <c r="D79" i="7"/>
  <c r="E44" i="7"/>
  <c r="B44" i="7"/>
  <c r="F44" i="7"/>
  <c r="C44" i="7"/>
  <c r="G44" i="7"/>
  <c r="E79" i="7"/>
  <c r="D44" i="7"/>
  <c r="F126" i="7"/>
  <c r="C126" i="7" s="1"/>
  <c r="A28" i="10"/>
  <c r="D10" i="7"/>
  <c r="D28" i="10" s="1"/>
  <c r="C10" i="7"/>
  <c r="C28" i="10" s="1"/>
  <c r="E10" i="7"/>
  <c r="E28" i="10" s="1"/>
  <c r="B10" i="7"/>
  <c r="B28" i="10" s="1"/>
  <c r="F10" i="7"/>
  <c r="F28" i="10" s="1"/>
  <c r="G10" i="7"/>
  <c r="G28" i="10" s="1"/>
  <c r="C29" i="10"/>
  <c r="D36" i="1"/>
  <c r="I120" i="7" s="1"/>
  <c r="D23" i="1"/>
  <c r="H41" i="7"/>
  <c r="W41" i="7" a="1"/>
  <c r="W41" i="7" s="1"/>
  <c r="X41" i="7" a="1"/>
  <c r="X41" i="7" s="1"/>
  <c r="C30" i="10"/>
  <c r="B29" i="10"/>
  <c r="H42" i="7"/>
  <c r="W78" i="7" a="1"/>
  <c r="W78" i="7" s="1"/>
  <c r="C128" i="7"/>
  <c r="C129" i="7"/>
  <c r="C130" i="7"/>
  <c r="C131" i="7"/>
  <c r="X78" i="7" a="1"/>
  <c r="X78" i="7" s="1"/>
  <c r="H78" i="7"/>
  <c r="J80" i="7"/>
  <c r="A80" i="7"/>
  <c r="N79" i="7"/>
  <c r="V79" i="7"/>
  <c r="R79" i="7"/>
  <c r="T79" i="7"/>
  <c r="L79" i="7"/>
  <c r="P79" i="7"/>
  <c r="H43" i="7"/>
  <c r="A45" i="7"/>
  <c r="J45" i="7"/>
  <c r="N44" i="7"/>
  <c r="V44" i="7"/>
  <c r="R44" i="7"/>
  <c r="P44" i="7"/>
  <c r="T44" i="7"/>
  <c r="L44" i="7"/>
  <c r="W43" i="7" a="1"/>
  <c r="W43" i="7" s="1"/>
  <c r="X43" i="7" a="1"/>
  <c r="X43" i="7" s="1"/>
  <c r="A11" i="7"/>
  <c r="H9" i="7"/>
  <c r="C112" i="7"/>
  <c r="F34" i="10"/>
  <c r="G34" i="10"/>
  <c r="C113" i="7"/>
  <c r="E34" i="10"/>
  <c r="C111" i="7"/>
  <c r="A139" i="7"/>
  <c r="H74" i="7"/>
  <c r="H40" i="7"/>
  <c r="D5" i="1"/>
  <c r="D4" i="1"/>
  <c r="X39" i="7" a="1"/>
  <c r="X39" i="7" s="1"/>
  <c r="W39" i="7" a="1"/>
  <c r="W39" i="7" s="1"/>
  <c r="X40" i="7" a="1"/>
  <c r="X40" i="7" s="1"/>
  <c r="W40" i="7" a="1"/>
  <c r="W40" i="7" s="1"/>
  <c r="D3" i="1"/>
  <c r="B6" i="7" l="1"/>
  <c r="B32" i="10" s="1"/>
  <c r="AS139" i="7"/>
  <c r="AO144" i="7"/>
  <c r="AK144" i="7"/>
  <c r="AG144" i="7"/>
  <c r="AC144" i="7"/>
  <c r="Y144" i="7"/>
  <c r="U144" i="7"/>
  <c r="Q144" i="7"/>
  <c r="M144" i="7"/>
  <c r="I144" i="7"/>
  <c r="E144" i="7"/>
  <c r="AO143" i="7"/>
  <c r="AK143" i="7"/>
  <c r="AG143" i="7"/>
  <c r="AC143" i="7"/>
  <c r="Y143" i="7"/>
  <c r="U143" i="7"/>
  <c r="Q143" i="7"/>
  <c r="M143" i="7"/>
  <c r="I143" i="7"/>
  <c r="E143" i="7"/>
  <c r="AO142" i="7"/>
  <c r="AK142" i="7"/>
  <c r="AG142" i="7"/>
  <c r="AC142" i="7"/>
  <c r="Y142" i="7"/>
  <c r="U142" i="7"/>
  <c r="Q142" i="7"/>
  <c r="M142" i="7"/>
  <c r="I142" i="7"/>
  <c r="E142" i="7"/>
  <c r="AO141" i="7"/>
  <c r="AK141" i="7"/>
  <c r="AG141" i="7"/>
  <c r="AC141" i="7"/>
  <c r="Y141" i="7"/>
  <c r="U141" i="7"/>
  <c r="Q141" i="7"/>
  <c r="M141" i="7"/>
  <c r="I141" i="7"/>
  <c r="E141" i="7"/>
  <c r="AO140" i="7"/>
  <c r="AK140" i="7"/>
  <c r="AG140" i="7"/>
  <c r="AC140" i="7"/>
  <c r="Y140" i="7"/>
  <c r="U140" i="7"/>
  <c r="Q140" i="7"/>
  <c r="M140" i="7"/>
  <c r="I140" i="7"/>
  <c r="E140" i="7"/>
  <c r="AO139" i="7"/>
  <c r="AK139" i="7"/>
  <c r="AG139" i="7"/>
  <c r="AC139" i="7"/>
  <c r="Y139" i="7"/>
  <c r="U139" i="7"/>
  <c r="Q139" i="7"/>
  <c r="M139" i="7"/>
  <c r="I139" i="7"/>
  <c r="E139" i="7"/>
  <c r="AN144" i="7"/>
  <c r="AJ144" i="7"/>
  <c r="AF144" i="7"/>
  <c r="AB144" i="7"/>
  <c r="X144" i="7"/>
  <c r="T144" i="7"/>
  <c r="P144" i="7"/>
  <c r="L144" i="7"/>
  <c r="H144" i="7"/>
  <c r="D144" i="7"/>
  <c r="AN143" i="7"/>
  <c r="AJ143" i="7"/>
  <c r="AF143" i="7"/>
  <c r="AB143" i="7"/>
  <c r="X143" i="7"/>
  <c r="T143" i="7"/>
  <c r="P143" i="7"/>
  <c r="L143" i="7"/>
  <c r="H143" i="7"/>
  <c r="D143" i="7"/>
  <c r="AN142" i="7"/>
  <c r="AJ142" i="7"/>
  <c r="AF142" i="7"/>
  <c r="AB142" i="7"/>
  <c r="X142" i="7"/>
  <c r="T142" i="7"/>
  <c r="P142" i="7"/>
  <c r="L142" i="7"/>
  <c r="H142" i="7"/>
  <c r="D142" i="7"/>
  <c r="AN141" i="7"/>
  <c r="AJ141" i="7"/>
  <c r="AF141" i="7"/>
  <c r="AB141" i="7"/>
  <c r="X141" i="7"/>
  <c r="T141" i="7"/>
  <c r="P141" i="7"/>
  <c r="L141" i="7"/>
  <c r="H141" i="7"/>
  <c r="D141" i="7"/>
  <c r="AN140" i="7"/>
  <c r="AJ140" i="7"/>
  <c r="AF140" i="7"/>
  <c r="AB140" i="7"/>
  <c r="X140" i="7"/>
  <c r="T140" i="7"/>
  <c r="P140" i="7"/>
  <c r="L140" i="7"/>
  <c r="H140" i="7"/>
  <c r="D140" i="7"/>
  <c r="AN139" i="7"/>
  <c r="AJ139" i="7"/>
  <c r="AF139" i="7"/>
  <c r="AB139" i="7"/>
  <c r="X139" i="7"/>
  <c r="T139" i="7"/>
  <c r="P139" i="7"/>
  <c r="L139" i="7"/>
  <c r="H139" i="7"/>
  <c r="D139" i="7"/>
  <c r="AQ144" i="7"/>
  <c r="AM144" i="7"/>
  <c r="AI144" i="7"/>
  <c r="AE144" i="7"/>
  <c r="AA144" i="7"/>
  <c r="W144" i="7"/>
  <c r="S144" i="7"/>
  <c r="O144" i="7"/>
  <c r="K144" i="7"/>
  <c r="G144" i="7"/>
  <c r="AQ143" i="7"/>
  <c r="AM143" i="7"/>
  <c r="AI143" i="7"/>
  <c r="AE143" i="7"/>
  <c r="AA143" i="7"/>
  <c r="W143" i="7"/>
  <c r="S143" i="7"/>
  <c r="O143" i="7"/>
  <c r="K143" i="7"/>
  <c r="G143" i="7"/>
  <c r="AQ142" i="7"/>
  <c r="AM142" i="7"/>
  <c r="AI142" i="7"/>
  <c r="AE142" i="7"/>
  <c r="AA142" i="7"/>
  <c r="W142" i="7"/>
  <c r="S142" i="7"/>
  <c r="O142" i="7"/>
  <c r="K142" i="7"/>
  <c r="G142" i="7"/>
  <c r="AQ141" i="7"/>
  <c r="AM141" i="7"/>
  <c r="AI141" i="7"/>
  <c r="AE141" i="7"/>
  <c r="AA141" i="7"/>
  <c r="W141" i="7"/>
  <c r="S141" i="7"/>
  <c r="O141" i="7"/>
  <c r="K141" i="7"/>
  <c r="G141" i="7"/>
  <c r="AQ140" i="7"/>
  <c r="AM140" i="7"/>
  <c r="AI140" i="7"/>
  <c r="AE140" i="7"/>
  <c r="AA140" i="7"/>
  <c r="W140" i="7"/>
  <c r="S140" i="7"/>
  <c r="O140" i="7"/>
  <c r="K140" i="7"/>
  <c r="G140" i="7"/>
  <c r="AQ139" i="7"/>
  <c r="AM139" i="7"/>
  <c r="AI139" i="7"/>
  <c r="AE139" i="7"/>
  <c r="AA139" i="7"/>
  <c r="W139" i="7"/>
  <c r="S139" i="7"/>
  <c r="O139" i="7"/>
  <c r="K139" i="7"/>
  <c r="G139" i="7"/>
  <c r="AP144" i="7"/>
  <c r="Z144" i="7"/>
  <c r="J144" i="7"/>
  <c r="AH143" i="7"/>
  <c r="R143" i="7"/>
  <c r="AP142" i="7"/>
  <c r="Z142" i="7"/>
  <c r="J142" i="7"/>
  <c r="AH141" i="7"/>
  <c r="R141" i="7"/>
  <c r="AP140" i="7"/>
  <c r="Z140" i="7"/>
  <c r="J140" i="7"/>
  <c r="AH139" i="7"/>
  <c r="R139" i="7"/>
  <c r="AL144" i="7"/>
  <c r="V144" i="7"/>
  <c r="F144" i="7"/>
  <c r="AD143" i="7"/>
  <c r="N143" i="7"/>
  <c r="AL142" i="7"/>
  <c r="V142" i="7"/>
  <c r="F142" i="7"/>
  <c r="AD141" i="7"/>
  <c r="N141" i="7"/>
  <c r="AL140" i="7"/>
  <c r="V140" i="7"/>
  <c r="F140" i="7"/>
  <c r="AD139" i="7"/>
  <c r="N139" i="7"/>
  <c r="AH144" i="7"/>
  <c r="R144" i="7"/>
  <c r="AP143" i="7"/>
  <c r="Z143" i="7"/>
  <c r="J143" i="7"/>
  <c r="AH142" i="7"/>
  <c r="R142" i="7"/>
  <c r="AP141" i="7"/>
  <c r="Z141" i="7"/>
  <c r="J141" i="7"/>
  <c r="AH140" i="7"/>
  <c r="R140" i="7"/>
  <c r="AP139" i="7"/>
  <c r="Z139" i="7"/>
  <c r="J139" i="7"/>
  <c r="AD144" i="7"/>
  <c r="N144" i="7"/>
  <c r="AL143" i="7"/>
  <c r="V143" i="7"/>
  <c r="F143" i="7"/>
  <c r="AD142" i="7"/>
  <c r="N142" i="7"/>
  <c r="AL141" i="7"/>
  <c r="V141" i="7"/>
  <c r="F141" i="7"/>
  <c r="AD140" i="7"/>
  <c r="N140" i="7"/>
  <c r="AL139" i="7"/>
  <c r="V139" i="7"/>
  <c r="F139" i="7"/>
  <c r="C7" i="7"/>
  <c r="C31" i="10" s="1"/>
  <c r="E127" i="7"/>
  <c r="C127" i="7" s="1"/>
  <c r="U45" i="7"/>
  <c r="Q45" i="7"/>
  <c r="O45" i="7"/>
  <c r="K45" i="7"/>
  <c r="S45" i="7"/>
  <c r="M45" i="7"/>
  <c r="D80" i="7"/>
  <c r="E80" i="7"/>
  <c r="B80" i="7"/>
  <c r="F80" i="7"/>
  <c r="C80" i="7"/>
  <c r="C45" i="7"/>
  <c r="G45" i="7"/>
  <c r="G80" i="7"/>
  <c r="D45" i="7"/>
  <c r="E45" i="7"/>
  <c r="B45" i="7"/>
  <c r="F45" i="7"/>
  <c r="S80" i="7"/>
  <c r="O80" i="7"/>
  <c r="K80" i="7"/>
  <c r="Q80" i="7"/>
  <c r="U80" i="7"/>
  <c r="M80" i="7"/>
  <c r="F132" i="7"/>
  <c r="C132" i="7" s="1"/>
  <c r="A27" i="10"/>
  <c r="B11" i="7"/>
  <c r="B27" i="10" s="1"/>
  <c r="F11" i="7"/>
  <c r="F27" i="10" s="1"/>
  <c r="E11" i="7"/>
  <c r="E27" i="10" s="1"/>
  <c r="C11" i="7"/>
  <c r="C27" i="10" s="1"/>
  <c r="G11" i="7"/>
  <c r="G27" i="10" s="1"/>
  <c r="D11" i="7"/>
  <c r="D27" i="10" s="1"/>
  <c r="C120" i="7"/>
  <c r="B30" i="10"/>
  <c r="H8" i="7"/>
  <c r="H6" i="7"/>
  <c r="B31" i="10"/>
  <c r="C133" i="7"/>
  <c r="C135" i="7"/>
  <c r="C134" i="7"/>
  <c r="C136" i="7"/>
  <c r="C137" i="7"/>
  <c r="W79" i="7" a="1"/>
  <c r="W79" i="7" s="1"/>
  <c r="J81" i="7"/>
  <c r="A81" i="7"/>
  <c r="X79" i="7" a="1"/>
  <c r="X79" i="7" s="1"/>
  <c r="L80" i="7"/>
  <c r="P80" i="7"/>
  <c r="T80" i="7"/>
  <c r="N80" i="7"/>
  <c r="R80" i="7"/>
  <c r="V80" i="7"/>
  <c r="H79" i="7"/>
  <c r="W44" i="7" a="1"/>
  <c r="W44" i="7" s="1"/>
  <c r="J46" i="7"/>
  <c r="A46" i="7"/>
  <c r="N45" i="7"/>
  <c r="R45" i="7"/>
  <c r="V45" i="7"/>
  <c r="T45" i="7"/>
  <c r="L45" i="7"/>
  <c r="P45" i="7"/>
  <c r="X44" i="7" a="1"/>
  <c r="X44" i="7" s="1"/>
  <c r="H44" i="7"/>
  <c r="A12" i="7"/>
  <c r="H10" i="7"/>
  <c r="A145" i="7"/>
  <c r="C110" i="7"/>
  <c r="D34" i="10"/>
  <c r="H39" i="7"/>
  <c r="C34" i="10"/>
  <c r="C109" i="7"/>
  <c r="B34" i="10"/>
  <c r="C108" i="7"/>
  <c r="H5" i="7"/>
  <c r="AS145" i="7" l="1"/>
  <c r="AQ150" i="7"/>
  <c r="AM150" i="7"/>
  <c r="AP150" i="7"/>
  <c r="AL150" i="7"/>
  <c r="AO150" i="7"/>
  <c r="AK150" i="7"/>
  <c r="AN150" i="7"/>
  <c r="AG150" i="7"/>
  <c r="AC150" i="7"/>
  <c r="Y150" i="7"/>
  <c r="U150" i="7"/>
  <c r="Q150" i="7"/>
  <c r="M150" i="7"/>
  <c r="I150" i="7"/>
  <c r="E150" i="7"/>
  <c r="AO149" i="7"/>
  <c r="AK149" i="7"/>
  <c r="AG149" i="7"/>
  <c r="AC149" i="7"/>
  <c r="Y149" i="7"/>
  <c r="U149" i="7"/>
  <c r="Q149" i="7"/>
  <c r="M149" i="7"/>
  <c r="I149" i="7"/>
  <c r="E149" i="7"/>
  <c r="AO148" i="7"/>
  <c r="AK148" i="7"/>
  <c r="AG148" i="7"/>
  <c r="AC148" i="7"/>
  <c r="Y148" i="7"/>
  <c r="U148" i="7"/>
  <c r="Q148" i="7"/>
  <c r="M148" i="7"/>
  <c r="I148" i="7"/>
  <c r="E148" i="7"/>
  <c r="AO147" i="7"/>
  <c r="AK147" i="7"/>
  <c r="AG147" i="7"/>
  <c r="AC147" i="7"/>
  <c r="Y147" i="7"/>
  <c r="U147" i="7"/>
  <c r="Q147" i="7"/>
  <c r="M147" i="7"/>
  <c r="I147" i="7"/>
  <c r="E147" i="7"/>
  <c r="AO146" i="7"/>
  <c r="AK146" i="7"/>
  <c r="AG146" i="7"/>
  <c r="AC146" i="7"/>
  <c r="Y146" i="7"/>
  <c r="U146" i="7"/>
  <c r="Q146" i="7"/>
  <c r="M146" i="7"/>
  <c r="I146" i="7"/>
  <c r="E146" i="7"/>
  <c r="AO145" i="7"/>
  <c r="AK145" i="7"/>
  <c r="AG145" i="7"/>
  <c r="AC145" i="7"/>
  <c r="Y145" i="7"/>
  <c r="U145" i="7"/>
  <c r="Q145" i="7"/>
  <c r="M145" i="7"/>
  <c r="I145" i="7"/>
  <c r="E145" i="7"/>
  <c r="AJ150" i="7"/>
  <c r="AF150" i="7"/>
  <c r="AB150" i="7"/>
  <c r="X150" i="7"/>
  <c r="T150" i="7"/>
  <c r="P150" i="7"/>
  <c r="L150" i="7"/>
  <c r="H150" i="7"/>
  <c r="D150" i="7"/>
  <c r="AN149" i="7"/>
  <c r="AJ149" i="7"/>
  <c r="AF149" i="7"/>
  <c r="AB149" i="7"/>
  <c r="X149" i="7"/>
  <c r="T149" i="7"/>
  <c r="P149" i="7"/>
  <c r="L149" i="7"/>
  <c r="H149" i="7"/>
  <c r="D149" i="7"/>
  <c r="AN148" i="7"/>
  <c r="AJ148" i="7"/>
  <c r="AF148" i="7"/>
  <c r="AB148" i="7"/>
  <c r="X148" i="7"/>
  <c r="T148" i="7"/>
  <c r="P148" i="7"/>
  <c r="L148" i="7"/>
  <c r="H148" i="7"/>
  <c r="D148" i="7"/>
  <c r="AN147" i="7"/>
  <c r="AJ147" i="7"/>
  <c r="AF147" i="7"/>
  <c r="AB147" i="7"/>
  <c r="X147" i="7"/>
  <c r="T147" i="7"/>
  <c r="P147" i="7"/>
  <c r="L147" i="7"/>
  <c r="H147" i="7"/>
  <c r="D147" i="7"/>
  <c r="AN146" i="7"/>
  <c r="AJ146" i="7"/>
  <c r="AF146" i="7"/>
  <c r="AB146" i="7"/>
  <c r="X146" i="7"/>
  <c r="T146" i="7"/>
  <c r="P146" i="7"/>
  <c r="L146" i="7"/>
  <c r="H146" i="7"/>
  <c r="D146" i="7"/>
  <c r="AN145" i="7"/>
  <c r="AJ145" i="7"/>
  <c r="AF145" i="7"/>
  <c r="AB145" i="7"/>
  <c r="X145" i="7"/>
  <c r="T145" i="7"/>
  <c r="P145" i="7"/>
  <c r="L145" i="7"/>
  <c r="H145" i="7"/>
  <c r="D145" i="7"/>
  <c r="AI150" i="7"/>
  <c r="AE150" i="7"/>
  <c r="AA150" i="7"/>
  <c r="W150" i="7"/>
  <c r="S150" i="7"/>
  <c r="O150" i="7"/>
  <c r="K150" i="7"/>
  <c r="G150" i="7"/>
  <c r="AQ149" i="7"/>
  <c r="AM149" i="7"/>
  <c r="AI149" i="7"/>
  <c r="AE149" i="7"/>
  <c r="AA149" i="7"/>
  <c r="W149" i="7"/>
  <c r="S149" i="7"/>
  <c r="O149" i="7"/>
  <c r="K149" i="7"/>
  <c r="G149" i="7"/>
  <c r="AQ148" i="7"/>
  <c r="AM148" i="7"/>
  <c r="AI148" i="7"/>
  <c r="AE148" i="7"/>
  <c r="AA148" i="7"/>
  <c r="W148" i="7"/>
  <c r="S148" i="7"/>
  <c r="O148" i="7"/>
  <c r="K148" i="7"/>
  <c r="G148" i="7"/>
  <c r="AQ147" i="7"/>
  <c r="AM147" i="7"/>
  <c r="AI147" i="7"/>
  <c r="AE147" i="7"/>
  <c r="AA147" i="7"/>
  <c r="W147" i="7"/>
  <c r="S147" i="7"/>
  <c r="O147" i="7"/>
  <c r="K147" i="7"/>
  <c r="G147" i="7"/>
  <c r="AQ146" i="7"/>
  <c r="AM146" i="7"/>
  <c r="AI146" i="7"/>
  <c r="AE146" i="7"/>
  <c r="AA146" i="7"/>
  <c r="W146" i="7"/>
  <c r="S146" i="7"/>
  <c r="O146" i="7"/>
  <c r="K146" i="7"/>
  <c r="G146" i="7"/>
  <c r="AQ145" i="7"/>
  <c r="AM145" i="7"/>
  <c r="AI145" i="7"/>
  <c r="AE145" i="7"/>
  <c r="AA145" i="7"/>
  <c r="W145" i="7"/>
  <c r="S145" i="7"/>
  <c r="O145" i="7"/>
  <c r="K145" i="7"/>
  <c r="G145" i="7"/>
  <c r="Z150" i="7"/>
  <c r="J150" i="7"/>
  <c r="AH149" i="7"/>
  <c r="R149" i="7"/>
  <c r="AP148" i="7"/>
  <c r="Z148" i="7"/>
  <c r="J148" i="7"/>
  <c r="AH147" i="7"/>
  <c r="R147" i="7"/>
  <c r="AP146" i="7"/>
  <c r="Z146" i="7"/>
  <c r="J146" i="7"/>
  <c r="AH145" i="7"/>
  <c r="R145" i="7"/>
  <c r="V150" i="7"/>
  <c r="F150" i="7"/>
  <c r="AD149" i="7"/>
  <c r="N149" i="7"/>
  <c r="AL148" i="7"/>
  <c r="V148" i="7"/>
  <c r="F148" i="7"/>
  <c r="AD147" i="7"/>
  <c r="N147" i="7"/>
  <c r="AL146" i="7"/>
  <c r="V146" i="7"/>
  <c r="F146" i="7"/>
  <c r="AD145" i="7"/>
  <c r="N145" i="7"/>
  <c r="AH150" i="7"/>
  <c r="R150" i="7"/>
  <c r="AP149" i="7"/>
  <c r="Z149" i="7"/>
  <c r="J149" i="7"/>
  <c r="AH148" i="7"/>
  <c r="R148" i="7"/>
  <c r="AP147" i="7"/>
  <c r="Z147" i="7"/>
  <c r="J147" i="7"/>
  <c r="AH146" i="7"/>
  <c r="R146" i="7"/>
  <c r="AP145" i="7"/>
  <c r="Z145" i="7"/>
  <c r="J145" i="7"/>
  <c r="AD150" i="7"/>
  <c r="N150" i="7"/>
  <c r="AL149" i="7"/>
  <c r="V149" i="7"/>
  <c r="F149" i="7"/>
  <c r="AD148" i="7"/>
  <c r="N148" i="7"/>
  <c r="AL147" i="7"/>
  <c r="V147" i="7"/>
  <c r="F147" i="7"/>
  <c r="AD146" i="7"/>
  <c r="N146" i="7"/>
  <c r="AL145" i="7"/>
  <c r="V145" i="7"/>
  <c r="F145" i="7"/>
  <c r="B81" i="7"/>
  <c r="F81" i="7"/>
  <c r="C81" i="7"/>
  <c r="G81" i="7"/>
  <c r="D81" i="7"/>
  <c r="E46" i="7"/>
  <c r="B46" i="7"/>
  <c r="F46" i="7"/>
  <c r="E81" i="7"/>
  <c r="C46" i="7"/>
  <c r="G46" i="7"/>
  <c r="D46" i="7"/>
  <c r="S81" i="7"/>
  <c r="O81" i="7"/>
  <c r="K81" i="7"/>
  <c r="U81" i="7"/>
  <c r="Q81" i="7"/>
  <c r="M81" i="7"/>
  <c r="M46" i="7"/>
  <c r="S46" i="7"/>
  <c r="O46" i="7"/>
  <c r="K46" i="7"/>
  <c r="Q46" i="7"/>
  <c r="U46" i="7"/>
  <c r="A26" i="10"/>
  <c r="D12" i="7"/>
  <c r="D26" i="10" s="1"/>
  <c r="E12" i="7"/>
  <c r="E26" i="10" s="1"/>
  <c r="G12" i="7"/>
  <c r="G26" i="10" s="1"/>
  <c r="B12" i="7"/>
  <c r="B26" i="10" s="1"/>
  <c r="F12" i="7"/>
  <c r="F26" i="10" s="1"/>
  <c r="C12" i="7"/>
  <c r="C26" i="10" s="1"/>
  <c r="H7" i="7"/>
  <c r="C139" i="7"/>
  <c r="C140" i="7"/>
  <c r="C142" i="7"/>
  <c r="C141" i="7"/>
  <c r="C144" i="7"/>
  <c r="C143" i="7"/>
  <c r="J82" i="7"/>
  <c r="A82" i="7"/>
  <c r="W80" i="7" a="1"/>
  <c r="W80" i="7" s="1"/>
  <c r="R81" i="7"/>
  <c r="N81" i="7"/>
  <c r="L81" i="7"/>
  <c r="T81" i="7"/>
  <c r="V81" i="7"/>
  <c r="P81" i="7"/>
  <c r="H80" i="7"/>
  <c r="X80" i="7" a="1"/>
  <c r="X80" i="7" s="1"/>
  <c r="H45" i="7"/>
  <c r="J47" i="7"/>
  <c r="A47" i="7"/>
  <c r="X45" i="7" a="1"/>
  <c r="X45" i="7" s="1"/>
  <c r="W45" i="7" a="1"/>
  <c r="W45" i="7" s="1"/>
  <c r="P46" i="7"/>
  <c r="L46" i="7"/>
  <c r="V46" i="7"/>
  <c r="R46" i="7"/>
  <c r="T46" i="7"/>
  <c r="N46" i="7"/>
  <c r="A13" i="7"/>
  <c r="H11" i="7"/>
  <c r="A151" i="7"/>
  <c r="H4" i="7"/>
  <c r="AS151" i="7" l="1"/>
  <c r="AQ156" i="7"/>
  <c r="AM156" i="7"/>
  <c r="AI156" i="7"/>
  <c r="AE156" i="7"/>
  <c r="AA156" i="7"/>
  <c r="W156" i="7"/>
  <c r="S156" i="7"/>
  <c r="O156" i="7"/>
  <c r="K156" i="7"/>
  <c r="G156" i="7"/>
  <c r="AQ155" i="7"/>
  <c r="AM155" i="7"/>
  <c r="AI155" i="7"/>
  <c r="AE155" i="7"/>
  <c r="AA155" i="7"/>
  <c r="W155" i="7"/>
  <c r="S155" i="7"/>
  <c r="O155" i="7"/>
  <c r="K155" i="7"/>
  <c r="G155" i="7"/>
  <c r="AQ154" i="7"/>
  <c r="AM154" i="7"/>
  <c r="AI154" i="7"/>
  <c r="AE154" i="7"/>
  <c r="AA154" i="7"/>
  <c r="W154" i="7"/>
  <c r="S154" i="7"/>
  <c r="O154" i="7"/>
  <c r="K154" i="7"/>
  <c r="G154" i="7"/>
  <c r="AQ153" i="7"/>
  <c r="AM153" i="7"/>
  <c r="AI153" i="7"/>
  <c r="AE153" i="7"/>
  <c r="AA153" i="7"/>
  <c r="W153" i="7"/>
  <c r="S153" i="7"/>
  <c r="O153" i="7"/>
  <c r="K153" i="7"/>
  <c r="G153" i="7"/>
  <c r="AQ152" i="7"/>
  <c r="AM152" i="7"/>
  <c r="AI152" i="7"/>
  <c r="AE152" i="7"/>
  <c r="AA152" i="7"/>
  <c r="W152" i="7"/>
  <c r="S152" i="7"/>
  <c r="O152" i="7"/>
  <c r="K152" i="7"/>
  <c r="G152" i="7"/>
  <c r="AQ151" i="7"/>
  <c r="AM151" i="7"/>
  <c r="AI151" i="7"/>
  <c r="AE151" i="7"/>
  <c r="AA151" i="7"/>
  <c r="W151" i="7"/>
  <c r="S151" i="7"/>
  <c r="O151" i="7"/>
  <c r="K151" i="7"/>
  <c r="G151" i="7"/>
  <c r="AP156" i="7"/>
  <c r="AL156" i="7"/>
  <c r="AH156" i="7"/>
  <c r="AD156" i="7"/>
  <c r="Z156" i="7"/>
  <c r="V156" i="7"/>
  <c r="R156" i="7"/>
  <c r="N156" i="7"/>
  <c r="J156" i="7"/>
  <c r="F156" i="7"/>
  <c r="AP155" i="7"/>
  <c r="AL155" i="7"/>
  <c r="AH155" i="7"/>
  <c r="AD155" i="7"/>
  <c r="Z155" i="7"/>
  <c r="V155" i="7"/>
  <c r="R155" i="7"/>
  <c r="N155" i="7"/>
  <c r="J155" i="7"/>
  <c r="F155" i="7"/>
  <c r="AP154" i="7"/>
  <c r="AL154" i="7"/>
  <c r="AH154" i="7"/>
  <c r="AD154" i="7"/>
  <c r="Z154" i="7"/>
  <c r="V154" i="7"/>
  <c r="R154" i="7"/>
  <c r="N154" i="7"/>
  <c r="J154" i="7"/>
  <c r="F154" i="7"/>
  <c r="AP153" i="7"/>
  <c r="AL153" i="7"/>
  <c r="AH153" i="7"/>
  <c r="AD153" i="7"/>
  <c r="Z153" i="7"/>
  <c r="V153" i="7"/>
  <c r="R153" i="7"/>
  <c r="N153" i="7"/>
  <c r="J153" i="7"/>
  <c r="F153" i="7"/>
  <c r="AP152" i="7"/>
  <c r="AL152" i="7"/>
  <c r="AH152" i="7"/>
  <c r="AD152" i="7"/>
  <c r="Z152" i="7"/>
  <c r="V152" i="7"/>
  <c r="R152" i="7"/>
  <c r="N152" i="7"/>
  <c r="J152" i="7"/>
  <c r="F152" i="7"/>
  <c r="AP151" i="7"/>
  <c r="AL151" i="7"/>
  <c r="AH151" i="7"/>
  <c r="AD151" i="7"/>
  <c r="Z151" i="7"/>
  <c r="V151" i="7"/>
  <c r="R151" i="7"/>
  <c r="N151" i="7"/>
  <c r="J151" i="7"/>
  <c r="F151" i="7"/>
  <c r="AO156" i="7"/>
  <c r="AK156" i="7"/>
  <c r="AG156" i="7"/>
  <c r="AC156" i="7"/>
  <c r="Y156" i="7"/>
  <c r="U156" i="7"/>
  <c r="Q156" i="7"/>
  <c r="M156" i="7"/>
  <c r="I156" i="7"/>
  <c r="E156" i="7"/>
  <c r="AO155" i="7"/>
  <c r="AK155" i="7"/>
  <c r="AG155" i="7"/>
  <c r="AC155" i="7"/>
  <c r="Y155" i="7"/>
  <c r="U155" i="7"/>
  <c r="Q155" i="7"/>
  <c r="M155" i="7"/>
  <c r="I155" i="7"/>
  <c r="E155" i="7"/>
  <c r="AO154" i="7"/>
  <c r="AK154" i="7"/>
  <c r="AG154" i="7"/>
  <c r="AC154" i="7"/>
  <c r="Y154" i="7"/>
  <c r="U154" i="7"/>
  <c r="Q154" i="7"/>
  <c r="M154" i="7"/>
  <c r="I154" i="7"/>
  <c r="E154" i="7"/>
  <c r="AO153" i="7"/>
  <c r="AK153" i="7"/>
  <c r="AG153" i="7"/>
  <c r="AC153" i="7"/>
  <c r="Y153" i="7"/>
  <c r="U153" i="7"/>
  <c r="Q153" i="7"/>
  <c r="M153" i="7"/>
  <c r="I153" i="7"/>
  <c r="E153" i="7"/>
  <c r="AO152" i="7"/>
  <c r="AK152" i="7"/>
  <c r="AG152" i="7"/>
  <c r="AC152" i="7"/>
  <c r="Y152" i="7"/>
  <c r="U152" i="7"/>
  <c r="Q152" i="7"/>
  <c r="M152" i="7"/>
  <c r="I152" i="7"/>
  <c r="E152" i="7"/>
  <c r="AO151" i="7"/>
  <c r="AK151" i="7"/>
  <c r="AG151" i="7"/>
  <c r="AC151" i="7"/>
  <c r="Y151" i="7"/>
  <c r="U151" i="7"/>
  <c r="Q151" i="7"/>
  <c r="M151" i="7"/>
  <c r="I151" i="7"/>
  <c r="E151" i="7"/>
  <c r="AN156" i="7"/>
  <c r="X156" i="7"/>
  <c r="H156" i="7"/>
  <c r="AF155" i="7"/>
  <c r="P155" i="7"/>
  <c r="AN154" i="7"/>
  <c r="X154" i="7"/>
  <c r="H154" i="7"/>
  <c r="AF153" i="7"/>
  <c r="P153" i="7"/>
  <c r="AN152" i="7"/>
  <c r="X152" i="7"/>
  <c r="H152" i="7"/>
  <c r="AF151" i="7"/>
  <c r="P151" i="7"/>
  <c r="AJ156" i="7"/>
  <c r="T156" i="7"/>
  <c r="D156" i="7"/>
  <c r="AB155" i="7"/>
  <c r="L155" i="7"/>
  <c r="AJ154" i="7"/>
  <c r="T154" i="7"/>
  <c r="D154" i="7"/>
  <c r="AB153" i="7"/>
  <c r="L153" i="7"/>
  <c r="AJ152" i="7"/>
  <c r="T152" i="7"/>
  <c r="D152" i="7"/>
  <c r="AB151" i="7"/>
  <c r="L151" i="7"/>
  <c r="AF156" i="7"/>
  <c r="P156" i="7"/>
  <c r="AN155" i="7"/>
  <c r="X155" i="7"/>
  <c r="H155" i="7"/>
  <c r="AF154" i="7"/>
  <c r="P154" i="7"/>
  <c r="AN153" i="7"/>
  <c r="X153" i="7"/>
  <c r="H153" i="7"/>
  <c r="AF152" i="7"/>
  <c r="P152" i="7"/>
  <c r="AN151" i="7"/>
  <c r="X151" i="7"/>
  <c r="H151" i="7"/>
  <c r="L156" i="7"/>
  <c r="AB154" i="7"/>
  <c r="D153" i="7"/>
  <c r="T151" i="7"/>
  <c r="AJ155" i="7"/>
  <c r="L154" i="7"/>
  <c r="AB152" i="7"/>
  <c r="D151" i="7"/>
  <c r="T155" i="7"/>
  <c r="AJ153" i="7"/>
  <c r="L152" i="7"/>
  <c r="AB156" i="7"/>
  <c r="D155" i="7"/>
  <c r="T153" i="7"/>
  <c r="AJ151" i="7"/>
  <c r="S47" i="7"/>
  <c r="M47" i="7"/>
  <c r="U47" i="7"/>
  <c r="Q47" i="7"/>
  <c r="O47" i="7"/>
  <c r="K47" i="7"/>
  <c r="U82" i="7"/>
  <c r="Q82" i="7"/>
  <c r="M82" i="7"/>
  <c r="S82" i="7"/>
  <c r="K82" i="7"/>
  <c r="O82" i="7"/>
  <c r="D82" i="7"/>
  <c r="E82" i="7"/>
  <c r="B82" i="7"/>
  <c r="F82" i="7"/>
  <c r="G82" i="7"/>
  <c r="C47" i="7"/>
  <c r="G47" i="7"/>
  <c r="D47" i="7"/>
  <c r="E47" i="7"/>
  <c r="C82" i="7"/>
  <c r="B47" i="7"/>
  <c r="F47" i="7"/>
  <c r="A25" i="10"/>
  <c r="B13" i="7"/>
  <c r="B25" i="10" s="1"/>
  <c r="F13" i="7"/>
  <c r="F25" i="10" s="1"/>
  <c r="E13" i="7"/>
  <c r="E25" i="10" s="1"/>
  <c r="C13" i="7"/>
  <c r="C25" i="10" s="1"/>
  <c r="G13" i="7"/>
  <c r="G25" i="10" s="1"/>
  <c r="D13" i="7"/>
  <c r="D25" i="10" s="1"/>
  <c r="C146" i="7"/>
  <c r="A163" i="7"/>
  <c r="C149" i="7"/>
  <c r="C148" i="7"/>
  <c r="C150" i="7"/>
  <c r="C145" i="7"/>
  <c r="C147" i="7"/>
  <c r="A83" i="7"/>
  <c r="J83" i="7"/>
  <c r="X81" i="7" a="1"/>
  <c r="X81" i="7" s="1"/>
  <c r="W81" i="7" a="1"/>
  <c r="W81" i="7" s="1"/>
  <c r="L82" i="7"/>
  <c r="R82" i="7"/>
  <c r="N82" i="7"/>
  <c r="V82" i="7"/>
  <c r="T82" i="7"/>
  <c r="P82" i="7"/>
  <c r="H81" i="7"/>
  <c r="A48" i="7"/>
  <c r="J48" i="7"/>
  <c r="H46" i="7"/>
  <c r="W46" i="7" a="1"/>
  <c r="W46" i="7" s="1"/>
  <c r="X46" i="7" a="1"/>
  <c r="X46" i="7" s="1"/>
  <c r="N47" i="7"/>
  <c r="P47" i="7"/>
  <c r="R47" i="7"/>
  <c r="T47" i="7"/>
  <c r="L47" i="7"/>
  <c r="V47" i="7"/>
  <c r="H12" i="7"/>
  <c r="A14" i="7"/>
  <c r="A157" i="7"/>
  <c r="B83" i="7" l="1"/>
  <c r="F83" i="7"/>
  <c r="C83" i="7"/>
  <c r="G83" i="7"/>
  <c r="D83" i="7"/>
  <c r="E48" i="7"/>
  <c r="E83" i="7"/>
  <c r="B48" i="7"/>
  <c r="F48" i="7"/>
  <c r="C48" i="7"/>
  <c r="G48" i="7"/>
  <c r="D48" i="7"/>
  <c r="U48" i="7"/>
  <c r="Q48" i="7"/>
  <c r="M48" i="7"/>
  <c r="K48" i="7"/>
  <c r="S48" i="7"/>
  <c r="O48" i="7"/>
  <c r="AS157" i="7"/>
  <c r="AQ162" i="7"/>
  <c r="AM162" i="7"/>
  <c r="AI162" i="7"/>
  <c r="AE162" i="7"/>
  <c r="AA162" i="7"/>
  <c r="W162" i="7"/>
  <c r="S162" i="7"/>
  <c r="O162" i="7"/>
  <c r="K162" i="7"/>
  <c r="G162" i="7"/>
  <c r="AQ161" i="7"/>
  <c r="AM161" i="7"/>
  <c r="AI161" i="7"/>
  <c r="AE161" i="7"/>
  <c r="AA161" i="7"/>
  <c r="W161" i="7"/>
  <c r="S161" i="7"/>
  <c r="O161" i="7"/>
  <c r="K161" i="7"/>
  <c r="G161" i="7"/>
  <c r="AQ160" i="7"/>
  <c r="AM160" i="7"/>
  <c r="AI160" i="7"/>
  <c r="AE160" i="7"/>
  <c r="AA160" i="7"/>
  <c r="W160" i="7"/>
  <c r="S160" i="7"/>
  <c r="O160" i="7"/>
  <c r="K160" i="7"/>
  <c r="G160" i="7"/>
  <c r="AQ159" i="7"/>
  <c r="AM159" i="7"/>
  <c r="AI159" i="7"/>
  <c r="AE159" i="7"/>
  <c r="AA159" i="7"/>
  <c r="W159" i="7"/>
  <c r="S159" i="7"/>
  <c r="O159" i="7"/>
  <c r="K159" i="7"/>
  <c r="G159" i="7"/>
  <c r="AQ158" i="7"/>
  <c r="AM158" i="7"/>
  <c r="AI158" i="7"/>
  <c r="AE158" i="7"/>
  <c r="AA158" i="7"/>
  <c r="W158" i="7"/>
  <c r="S158" i="7"/>
  <c r="O158" i="7"/>
  <c r="K158" i="7"/>
  <c r="G158" i="7"/>
  <c r="AQ157" i="7"/>
  <c r="AM157" i="7"/>
  <c r="AI157" i="7"/>
  <c r="AE157" i="7"/>
  <c r="AA157" i="7"/>
  <c r="W157" i="7"/>
  <c r="S157" i="7"/>
  <c r="O157" i="7"/>
  <c r="K157" i="7"/>
  <c r="G157" i="7"/>
  <c r="AP162" i="7"/>
  <c r="AL162" i="7"/>
  <c r="AH162" i="7"/>
  <c r="AD162" i="7"/>
  <c r="Z162" i="7"/>
  <c r="V162" i="7"/>
  <c r="R162" i="7"/>
  <c r="N162" i="7"/>
  <c r="J162" i="7"/>
  <c r="F162" i="7"/>
  <c r="AP161" i="7"/>
  <c r="AL161" i="7"/>
  <c r="AH161" i="7"/>
  <c r="AD161" i="7"/>
  <c r="Z161" i="7"/>
  <c r="V161" i="7"/>
  <c r="R161" i="7"/>
  <c r="N161" i="7"/>
  <c r="J161" i="7"/>
  <c r="F161" i="7"/>
  <c r="AP160" i="7"/>
  <c r="AL160" i="7"/>
  <c r="AH160" i="7"/>
  <c r="AD160" i="7"/>
  <c r="Z160" i="7"/>
  <c r="V160" i="7"/>
  <c r="R160" i="7"/>
  <c r="N160" i="7"/>
  <c r="J160" i="7"/>
  <c r="F160" i="7"/>
  <c r="AP159" i="7"/>
  <c r="AL159" i="7"/>
  <c r="AH159" i="7"/>
  <c r="AD159" i="7"/>
  <c r="Z159" i="7"/>
  <c r="V159" i="7"/>
  <c r="R159" i="7"/>
  <c r="N159" i="7"/>
  <c r="J159" i="7"/>
  <c r="F159" i="7"/>
  <c r="AP158" i="7"/>
  <c r="AL158" i="7"/>
  <c r="AH158" i="7"/>
  <c r="AD158" i="7"/>
  <c r="Z158" i="7"/>
  <c r="V158" i="7"/>
  <c r="R158" i="7"/>
  <c r="N158" i="7"/>
  <c r="J158" i="7"/>
  <c r="F158" i="7"/>
  <c r="AP157" i="7"/>
  <c r="AL157" i="7"/>
  <c r="AH157" i="7"/>
  <c r="AD157" i="7"/>
  <c r="Z157" i="7"/>
  <c r="V157" i="7"/>
  <c r="R157" i="7"/>
  <c r="N157" i="7"/>
  <c r="J157" i="7"/>
  <c r="F157" i="7"/>
  <c r="AO162" i="7"/>
  <c r="AK162" i="7"/>
  <c r="AG162" i="7"/>
  <c r="AC162" i="7"/>
  <c r="Y162" i="7"/>
  <c r="U162" i="7"/>
  <c r="Q162" i="7"/>
  <c r="M162" i="7"/>
  <c r="I162" i="7"/>
  <c r="E162" i="7"/>
  <c r="AO161" i="7"/>
  <c r="AK161" i="7"/>
  <c r="AG161" i="7"/>
  <c r="AC161" i="7"/>
  <c r="Y161" i="7"/>
  <c r="U161" i="7"/>
  <c r="Q161" i="7"/>
  <c r="M161" i="7"/>
  <c r="I161" i="7"/>
  <c r="E161" i="7"/>
  <c r="AO160" i="7"/>
  <c r="AK160" i="7"/>
  <c r="AG160" i="7"/>
  <c r="AC160" i="7"/>
  <c r="Y160" i="7"/>
  <c r="U160" i="7"/>
  <c r="Q160" i="7"/>
  <c r="M160" i="7"/>
  <c r="I160" i="7"/>
  <c r="E160" i="7"/>
  <c r="AO159" i="7"/>
  <c r="AK159" i="7"/>
  <c r="AG159" i="7"/>
  <c r="AC159" i="7"/>
  <c r="Y159" i="7"/>
  <c r="U159" i="7"/>
  <c r="Q159" i="7"/>
  <c r="M159" i="7"/>
  <c r="I159" i="7"/>
  <c r="E159" i="7"/>
  <c r="AO158" i="7"/>
  <c r="AK158" i="7"/>
  <c r="AG158" i="7"/>
  <c r="AC158" i="7"/>
  <c r="Y158" i="7"/>
  <c r="U158" i="7"/>
  <c r="Q158" i="7"/>
  <c r="M158" i="7"/>
  <c r="I158" i="7"/>
  <c r="E158" i="7"/>
  <c r="AO157" i="7"/>
  <c r="AK157" i="7"/>
  <c r="AG157" i="7"/>
  <c r="AC157" i="7"/>
  <c r="Y157" i="7"/>
  <c r="U157" i="7"/>
  <c r="Q157" i="7"/>
  <c r="M157" i="7"/>
  <c r="I157" i="7"/>
  <c r="E157" i="7"/>
  <c r="AN162" i="7"/>
  <c r="X162" i="7"/>
  <c r="H162" i="7"/>
  <c r="AF161" i="7"/>
  <c r="P161" i="7"/>
  <c r="AN160" i="7"/>
  <c r="X160" i="7"/>
  <c r="H160" i="7"/>
  <c r="AF159" i="7"/>
  <c r="P159" i="7"/>
  <c r="AN158" i="7"/>
  <c r="X158" i="7"/>
  <c r="H158" i="7"/>
  <c r="AF157" i="7"/>
  <c r="P157" i="7"/>
  <c r="AJ162" i="7"/>
  <c r="T162" i="7"/>
  <c r="D162" i="7"/>
  <c r="AB161" i="7"/>
  <c r="L161" i="7"/>
  <c r="AJ160" i="7"/>
  <c r="T160" i="7"/>
  <c r="D160" i="7"/>
  <c r="AB159" i="7"/>
  <c r="L159" i="7"/>
  <c r="AJ158" i="7"/>
  <c r="T158" i="7"/>
  <c r="D158" i="7"/>
  <c r="AB157" i="7"/>
  <c r="L157" i="7"/>
  <c r="AF162" i="7"/>
  <c r="P162" i="7"/>
  <c r="AN161" i="7"/>
  <c r="X161" i="7"/>
  <c r="H161" i="7"/>
  <c r="AF160" i="7"/>
  <c r="P160" i="7"/>
  <c r="AN159" i="7"/>
  <c r="X159" i="7"/>
  <c r="H159" i="7"/>
  <c r="AF158" i="7"/>
  <c r="P158" i="7"/>
  <c r="AN157" i="7"/>
  <c r="X157" i="7"/>
  <c r="H157" i="7"/>
  <c r="AB162" i="7"/>
  <c r="D161" i="7"/>
  <c r="T159" i="7"/>
  <c r="AJ157" i="7"/>
  <c r="L162" i="7"/>
  <c r="AB160" i="7"/>
  <c r="D159" i="7"/>
  <c r="T157" i="7"/>
  <c r="AJ161" i="7"/>
  <c r="L160" i="7"/>
  <c r="AB158" i="7"/>
  <c r="D157" i="7"/>
  <c r="T161" i="7"/>
  <c r="AJ159" i="7"/>
  <c r="L158" i="7"/>
  <c r="AS163" i="7"/>
  <c r="AQ168" i="7"/>
  <c r="AM168" i="7"/>
  <c r="AI168" i="7"/>
  <c r="AE168" i="7"/>
  <c r="AA168" i="7"/>
  <c r="W168" i="7"/>
  <c r="S168" i="7"/>
  <c r="O168" i="7"/>
  <c r="K168" i="7"/>
  <c r="G168" i="7"/>
  <c r="AQ167" i="7"/>
  <c r="AM167" i="7"/>
  <c r="AI167" i="7"/>
  <c r="AE167" i="7"/>
  <c r="AA167" i="7"/>
  <c r="W167" i="7"/>
  <c r="S167" i="7"/>
  <c r="O167" i="7"/>
  <c r="K167" i="7"/>
  <c r="G167" i="7"/>
  <c r="AQ166" i="7"/>
  <c r="AM166" i="7"/>
  <c r="AI166" i="7"/>
  <c r="AE166" i="7"/>
  <c r="AA166" i="7"/>
  <c r="W166" i="7"/>
  <c r="S166" i="7"/>
  <c r="O166" i="7"/>
  <c r="K166" i="7"/>
  <c r="G166" i="7"/>
  <c r="AQ165" i="7"/>
  <c r="AM165" i="7"/>
  <c r="AI165" i="7"/>
  <c r="AE165" i="7"/>
  <c r="AP168" i="7"/>
  <c r="AL168" i="7"/>
  <c r="AH168" i="7"/>
  <c r="AD168" i="7"/>
  <c r="Z168" i="7"/>
  <c r="V168" i="7"/>
  <c r="R168" i="7"/>
  <c r="N168" i="7"/>
  <c r="J168" i="7"/>
  <c r="F168" i="7"/>
  <c r="AP167" i="7"/>
  <c r="AL167" i="7"/>
  <c r="AH167" i="7"/>
  <c r="AD167" i="7"/>
  <c r="Z167" i="7"/>
  <c r="V167" i="7"/>
  <c r="R167" i="7"/>
  <c r="N167" i="7"/>
  <c r="J167" i="7"/>
  <c r="F167" i="7"/>
  <c r="AP166" i="7"/>
  <c r="AL166" i="7"/>
  <c r="AH166" i="7"/>
  <c r="AD166" i="7"/>
  <c r="Z166" i="7"/>
  <c r="V166" i="7"/>
  <c r="R166" i="7"/>
  <c r="N166" i="7"/>
  <c r="J166" i="7"/>
  <c r="F166" i="7"/>
  <c r="AP165" i="7"/>
  <c r="AL165" i="7"/>
  <c r="AH165" i="7"/>
  <c r="AO168" i="7"/>
  <c r="AK168" i="7"/>
  <c r="AG168" i="7"/>
  <c r="AC168" i="7"/>
  <c r="Y168" i="7"/>
  <c r="U168" i="7"/>
  <c r="Q168" i="7"/>
  <c r="M168" i="7"/>
  <c r="I168" i="7"/>
  <c r="E168" i="7"/>
  <c r="AO167" i="7"/>
  <c r="AK167" i="7"/>
  <c r="AG167" i="7"/>
  <c r="AC167" i="7"/>
  <c r="Y167" i="7"/>
  <c r="U167" i="7"/>
  <c r="Q167" i="7"/>
  <c r="M167" i="7"/>
  <c r="I167" i="7"/>
  <c r="E167" i="7"/>
  <c r="AO166" i="7"/>
  <c r="AK166" i="7"/>
  <c r="AG166" i="7"/>
  <c r="AC166" i="7"/>
  <c r="Y166" i="7"/>
  <c r="U166" i="7"/>
  <c r="Q166" i="7"/>
  <c r="M166" i="7"/>
  <c r="I166" i="7"/>
  <c r="E166" i="7"/>
  <c r="AO165" i="7"/>
  <c r="AK165" i="7"/>
  <c r="AG165" i="7"/>
  <c r="AN168" i="7"/>
  <c r="X168" i="7"/>
  <c r="H168" i="7"/>
  <c r="AF167" i="7"/>
  <c r="P167" i="7"/>
  <c r="AN166" i="7"/>
  <c r="X166" i="7"/>
  <c r="H166" i="7"/>
  <c r="AF165" i="7"/>
  <c r="AA165" i="7"/>
  <c r="W165" i="7"/>
  <c r="S165" i="7"/>
  <c r="O165" i="7"/>
  <c r="K165" i="7"/>
  <c r="G165" i="7"/>
  <c r="AQ164" i="7"/>
  <c r="AM164" i="7"/>
  <c r="AI164" i="7"/>
  <c r="AE164" i="7"/>
  <c r="AA164" i="7"/>
  <c r="W164" i="7"/>
  <c r="S164" i="7"/>
  <c r="O164" i="7"/>
  <c r="K164" i="7"/>
  <c r="G164" i="7"/>
  <c r="AQ163" i="7"/>
  <c r="AM163" i="7"/>
  <c r="AI163" i="7"/>
  <c r="AE163" i="7"/>
  <c r="AA163" i="7"/>
  <c r="W163" i="7"/>
  <c r="S163" i="7"/>
  <c r="O163" i="7"/>
  <c r="K163" i="7"/>
  <c r="G163" i="7"/>
  <c r="AJ168" i="7"/>
  <c r="T168" i="7"/>
  <c r="D168" i="7"/>
  <c r="AB167" i="7"/>
  <c r="L167" i="7"/>
  <c r="AJ166" i="7"/>
  <c r="T166" i="7"/>
  <c r="D166" i="7"/>
  <c r="AD165" i="7"/>
  <c r="Z165" i="7"/>
  <c r="V165" i="7"/>
  <c r="R165" i="7"/>
  <c r="N165" i="7"/>
  <c r="J165" i="7"/>
  <c r="F165" i="7"/>
  <c r="AP164" i="7"/>
  <c r="AL164" i="7"/>
  <c r="AH164" i="7"/>
  <c r="AD164" i="7"/>
  <c r="Z164" i="7"/>
  <c r="V164" i="7"/>
  <c r="R164" i="7"/>
  <c r="N164" i="7"/>
  <c r="J164" i="7"/>
  <c r="F164" i="7"/>
  <c r="AP163" i="7"/>
  <c r="AL163" i="7"/>
  <c r="AH163" i="7"/>
  <c r="AD163" i="7"/>
  <c r="Z163" i="7"/>
  <c r="V163" i="7"/>
  <c r="R163" i="7"/>
  <c r="N163" i="7"/>
  <c r="J163" i="7"/>
  <c r="F163" i="7"/>
  <c r="AF168" i="7"/>
  <c r="P168" i="7"/>
  <c r="AN167" i="7"/>
  <c r="X167" i="7"/>
  <c r="H167" i="7"/>
  <c r="AF166" i="7"/>
  <c r="P166" i="7"/>
  <c r="AN165" i="7"/>
  <c r="AC165" i="7"/>
  <c r="Y165" i="7"/>
  <c r="U165" i="7"/>
  <c r="Q165" i="7"/>
  <c r="M165" i="7"/>
  <c r="I165" i="7"/>
  <c r="E165" i="7"/>
  <c r="AO164" i="7"/>
  <c r="AK164" i="7"/>
  <c r="AG164" i="7"/>
  <c r="AC164" i="7"/>
  <c r="Y164" i="7"/>
  <c r="U164" i="7"/>
  <c r="Q164" i="7"/>
  <c r="M164" i="7"/>
  <c r="I164" i="7"/>
  <c r="E164" i="7"/>
  <c r="AO163" i="7"/>
  <c r="AK163" i="7"/>
  <c r="AG163" i="7"/>
  <c r="AC163" i="7"/>
  <c r="Y163" i="7"/>
  <c r="U163" i="7"/>
  <c r="Q163" i="7"/>
  <c r="M163" i="7"/>
  <c r="I163" i="7"/>
  <c r="E163" i="7"/>
  <c r="T167" i="7"/>
  <c r="AJ165" i="7"/>
  <c r="P165" i="7"/>
  <c r="AN164" i="7"/>
  <c r="X164" i="7"/>
  <c r="H164" i="7"/>
  <c r="AF163" i="7"/>
  <c r="P163" i="7"/>
  <c r="AB168" i="7"/>
  <c r="D167" i="7"/>
  <c r="AB165" i="7"/>
  <c r="L165" i="7"/>
  <c r="AJ164" i="7"/>
  <c r="T164" i="7"/>
  <c r="D164" i="7"/>
  <c r="AB163" i="7"/>
  <c r="L163" i="7"/>
  <c r="L168" i="7"/>
  <c r="AB166" i="7"/>
  <c r="X165" i="7"/>
  <c r="H165" i="7"/>
  <c r="AF164" i="7"/>
  <c r="P164" i="7"/>
  <c r="AN163" i="7"/>
  <c r="X163" i="7"/>
  <c r="H163" i="7"/>
  <c r="L166" i="7"/>
  <c r="L164" i="7"/>
  <c r="T165" i="7"/>
  <c r="AJ163" i="7"/>
  <c r="D165" i="7"/>
  <c r="T163" i="7"/>
  <c r="AJ167" i="7"/>
  <c r="AB164" i="7"/>
  <c r="D163" i="7"/>
  <c r="U83" i="7"/>
  <c r="Q83" i="7"/>
  <c r="M83" i="7"/>
  <c r="S83" i="7"/>
  <c r="O83" i="7"/>
  <c r="K83" i="7"/>
  <c r="A24" i="10"/>
  <c r="D14" i="7"/>
  <c r="D24" i="10" s="1"/>
  <c r="E14" i="7"/>
  <c r="E24" i="10" s="1"/>
  <c r="G14" i="7"/>
  <c r="G24" i="10" s="1"/>
  <c r="B14" i="7"/>
  <c r="B24" i="10" s="1"/>
  <c r="F14" i="7"/>
  <c r="F24" i="10" s="1"/>
  <c r="C14" i="7"/>
  <c r="C24" i="10" s="1"/>
  <c r="X82" i="7" a="1"/>
  <c r="X82" i="7" s="1"/>
  <c r="C151" i="7"/>
  <c r="C153" i="7"/>
  <c r="A170" i="7"/>
  <c r="C152" i="7"/>
  <c r="C156" i="7"/>
  <c r="C154" i="7"/>
  <c r="C155" i="7"/>
  <c r="N83" i="7"/>
  <c r="R83" i="7"/>
  <c r="V83" i="7"/>
  <c r="L83" i="7"/>
  <c r="P83" i="7"/>
  <c r="T83" i="7"/>
  <c r="A84" i="7"/>
  <c r="J84" i="7"/>
  <c r="W47" i="7" a="1"/>
  <c r="W47" i="7" s="1"/>
  <c r="H47" i="7"/>
  <c r="H82" i="7"/>
  <c r="W82" i="7" a="1"/>
  <c r="W82" i="7" s="1"/>
  <c r="A49" i="7"/>
  <c r="J49" i="7"/>
  <c r="T48" i="7"/>
  <c r="N48" i="7"/>
  <c r="R48" i="7"/>
  <c r="L48" i="7"/>
  <c r="V48" i="7"/>
  <c r="P48" i="7"/>
  <c r="X47" i="7" a="1"/>
  <c r="X47" i="7" s="1"/>
  <c r="H13" i="7"/>
  <c r="A15" i="7"/>
  <c r="S84" i="7" l="1"/>
  <c r="O84" i="7"/>
  <c r="K84" i="7"/>
  <c r="U84" i="7"/>
  <c r="M84" i="7"/>
  <c r="Q84" i="7"/>
  <c r="U49" i="7"/>
  <c r="Q49" i="7"/>
  <c r="O49" i="7"/>
  <c r="K49" i="7"/>
  <c r="S49" i="7"/>
  <c r="M49" i="7"/>
  <c r="D84" i="7"/>
  <c r="E84" i="7"/>
  <c r="B84" i="7"/>
  <c r="F84" i="7"/>
  <c r="C49" i="7"/>
  <c r="G49" i="7"/>
  <c r="C84" i="7"/>
  <c r="B49" i="7"/>
  <c r="D49" i="7"/>
  <c r="G84" i="7"/>
  <c r="E49" i="7"/>
  <c r="F49" i="7"/>
  <c r="AS170" i="7"/>
  <c r="AO175" i="7"/>
  <c r="AK175" i="7"/>
  <c r="AG175" i="7"/>
  <c r="AC175" i="7"/>
  <c r="Y175" i="7"/>
  <c r="U175" i="7"/>
  <c r="Q175" i="7"/>
  <c r="M175" i="7"/>
  <c r="I175" i="7"/>
  <c r="E175" i="7"/>
  <c r="AO174" i="7"/>
  <c r="AK174" i="7"/>
  <c r="AG174" i="7"/>
  <c r="AC174" i="7"/>
  <c r="Y174" i="7"/>
  <c r="U174" i="7"/>
  <c r="Q174" i="7"/>
  <c r="M174" i="7"/>
  <c r="I174" i="7"/>
  <c r="E174" i="7"/>
  <c r="AO173" i="7"/>
  <c r="AK173" i="7"/>
  <c r="AG173" i="7"/>
  <c r="AC173" i="7"/>
  <c r="Y173" i="7"/>
  <c r="U173" i="7"/>
  <c r="Q173" i="7"/>
  <c r="M173" i="7"/>
  <c r="I173" i="7"/>
  <c r="E173" i="7"/>
  <c r="AO172" i="7"/>
  <c r="AK172" i="7"/>
  <c r="AG172" i="7"/>
  <c r="AC172" i="7"/>
  <c r="Y172" i="7"/>
  <c r="U172" i="7"/>
  <c r="Q172" i="7"/>
  <c r="M172" i="7"/>
  <c r="I172" i="7"/>
  <c r="E172" i="7"/>
  <c r="AO171" i="7"/>
  <c r="AK171" i="7"/>
  <c r="AG171" i="7"/>
  <c r="AC171" i="7"/>
  <c r="Y171" i="7"/>
  <c r="U171" i="7"/>
  <c r="Q171" i="7"/>
  <c r="M171" i="7"/>
  <c r="I171" i="7"/>
  <c r="E171" i="7"/>
  <c r="AG170" i="7"/>
  <c r="AC170" i="7"/>
  <c r="U170" i="7"/>
  <c r="Q170" i="7"/>
  <c r="M170" i="7"/>
  <c r="I170" i="7"/>
  <c r="E170" i="7"/>
  <c r="AN175" i="7"/>
  <c r="AJ175" i="7"/>
  <c r="AF175" i="7"/>
  <c r="AB175" i="7"/>
  <c r="X175" i="7"/>
  <c r="T175" i="7"/>
  <c r="P175" i="7"/>
  <c r="L175" i="7"/>
  <c r="H175" i="7"/>
  <c r="D175" i="7"/>
  <c r="AN174" i="7"/>
  <c r="AJ174" i="7"/>
  <c r="AF174" i="7"/>
  <c r="AB174" i="7"/>
  <c r="X174" i="7"/>
  <c r="T174" i="7"/>
  <c r="P174" i="7"/>
  <c r="L174" i="7"/>
  <c r="H174" i="7"/>
  <c r="D174" i="7"/>
  <c r="AN173" i="7"/>
  <c r="AJ173" i="7"/>
  <c r="AF173" i="7"/>
  <c r="AB173" i="7"/>
  <c r="X173" i="7"/>
  <c r="T173" i="7"/>
  <c r="P173" i="7"/>
  <c r="L173" i="7"/>
  <c r="H173" i="7"/>
  <c r="D173" i="7"/>
  <c r="AN172" i="7"/>
  <c r="AJ172" i="7"/>
  <c r="AF172" i="7"/>
  <c r="AB172" i="7"/>
  <c r="X172" i="7"/>
  <c r="T172" i="7"/>
  <c r="P172" i="7"/>
  <c r="L172" i="7"/>
  <c r="H172" i="7"/>
  <c r="D172" i="7"/>
  <c r="AN171" i="7"/>
  <c r="AJ171" i="7"/>
  <c r="AF171" i="7"/>
  <c r="AB171" i="7"/>
  <c r="X171" i="7"/>
  <c r="T171" i="7"/>
  <c r="P171" i="7"/>
  <c r="L171" i="7"/>
  <c r="H171" i="7"/>
  <c r="D171" i="7"/>
  <c r="AN170" i="7"/>
  <c r="AJ170" i="7"/>
  <c r="AF170" i="7"/>
  <c r="AB170" i="7"/>
  <c r="X170" i="7"/>
  <c r="T170" i="7"/>
  <c r="P170" i="7"/>
  <c r="L170" i="7"/>
  <c r="H170" i="7"/>
  <c r="D170" i="7"/>
  <c r="AD175" i="7"/>
  <c r="R175" i="7"/>
  <c r="F175" i="7"/>
  <c r="AH174" i="7"/>
  <c r="V174" i="7"/>
  <c r="N174" i="7"/>
  <c r="AP173" i="7"/>
  <c r="AD173" i="7"/>
  <c r="R173" i="7"/>
  <c r="AP172" i="7"/>
  <c r="AH172" i="7"/>
  <c r="V172" i="7"/>
  <c r="J172" i="7"/>
  <c r="AL171" i="7"/>
  <c r="Z171" i="7"/>
  <c r="N171" i="7"/>
  <c r="AP170" i="7"/>
  <c r="AD170" i="7"/>
  <c r="R170" i="7"/>
  <c r="J170" i="7"/>
  <c r="AK170" i="7"/>
  <c r="AQ175" i="7"/>
  <c r="AM175" i="7"/>
  <c r="AI175" i="7"/>
  <c r="AE175" i="7"/>
  <c r="AA175" i="7"/>
  <c r="W175" i="7"/>
  <c r="S175" i="7"/>
  <c r="O175" i="7"/>
  <c r="K175" i="7"/>
  <c r="G175" i="7"/>
  <c r="AQ174" i="7"/>
  <c r="AM174" i="7"/>
  <c r="AI174" i="7"/>
  <c r="AE174" i="7"/>
  <c r="AA174" i="7"/>
  <c r="W174" i="7"/>
  <c r="S174" i="7"/>
  <c r="O174" i="7"/>
  <c r="K174" i="7"/>
  <c r="G174" i="7"/>
  <c r="AQ173" i="7"/>
  <c r="AM173" i="7"/>
  <c r="AI173" i="7"/>
  <c r="AE173" i="7"/>
  <c r="AA173" i="7"/>
  <c r="W173" i="7"/>
  <c r="S173" i="7"/>
  <c r="O173" i="7"/>
  <c r="K173" i="7"/>
  <c r="G173" i="7"/>
  <c r="AQ172" i="7"/>
  <c r="AM172" i="7"/>
  <c r="AI172" i="7"/>
  <c r="AE172" i="7"/>
  <c r="AA172" i="7"/>
  <c r="W172" i="7"/>
  <c r="S172" i="7"/>
  <c r="O172" i="7"/>
  <c r="K172" i="7"/>
  <c r="G172" i="7"/>
  <c r="AQ171" i="7"/>
  <c r="AM171" i="7"/>
  <c r="AI171" i="7"/>
  <c r="AE171" i="7"/>
  <c r="AA171" i="7"/>
  <c r="W171" i="7"/>
  <c r="S171" i="7"/>
  <c r="O171" i="7"/>
  <c r="K171" i="7"/>
  <c r="G171" i="7"/>
  <c r="AQ170" i="7"/>
  <c r="AM170" i="7"/>
  <c r="AI170" i="7"/>
  <c r="AE170" i="7"/>
  <c r="AA170" i="7"/>
  <c r="W170" i="7"/>
  <c r="S170" i="7"/>
  <c r="O170" i="7"/>
  <c r="K170" i="7"/>
  <c r="G170" i="7"/>
  <c r="AP175" i="7"/>
  <c r="AH175" i="7"/>
  <c r="V175" i="7"/>
  <c r="J175" i="7"/>
  <c r="AL174" i="7"/>
  <c r="Z174" i="7"/>
  <c r="J174" i="7"/>
  <c r="AL173" i="7"/>
  <c r="Z173" i="7"/>
  <c r="N173" i="7"/>
  <c r="F173" i="7"/>
  <c r="AD172" i="7"/>
  <c r="Z172" i="7"/>
  <c r="N172" i="7"/>
  <c r="AP171" i="7"/>
  <c r="AD171" i="7"/>
  <c r="R171" i="7"/>
  <c r="F171" i="7"/>
  <c r="AH170" i="7"/>
  <c r="V170" i="7"/>
  <c r="F170" i="7"/>
  <c r="AO170" i="7"/>
  <c r="AL175" i="7"/>
  <c r="Z175" i="7"/>
  <c r="N175" i="7"/>
  <c r="AP174" i="7"/>
  <c r="AD174" i="7"/>
  <c r="R174" i="7"/>
  <c r="F174" i="7"/>
  <c r="AH173" i="7"/>
  <c r="V173" i="7"/>
  <c r="J173" i="7"/>
  <c r="AL172" i="7"/>
  <c r="R172" i="7"/>
  <c r="F172" i="7"/>
  <c r="AH171" i="7"/>
  <c r="V171" i="7"/>
  <c r="J171" i="7"/>
  <c r="AL170" i="7"/>
  <c r="Z170" i="7"/>
  <c r="N170" i="7"/>
  <c r="Y170" i="7"/>
  <c r="A23" i="10"/>
  <c r="B15" i="7"/>
  <c r="B23" i="10" s="1"/>
  <c r="F15" i="7"/>
  <c r="F23" i="10" s="1"/>
  <c r="E15" i="7"/>
  <c r="E23" i="10" s="1"/>
  <c r="C15" i="7"/>
  <c r="C23" i="10" s="1"/>
  <c r="G15" i="7"/>
  <c r="G23" i="10" s="1"/>
  <c r="D15" i="7"/>
  <c r="D23" i="10" s="1"/>
  <c r="C161" i="7"/>
  <c r="C159" i="7"/>
  <c r="C162" i="7"/>
  <c r="C160" i="7"/>
  <c r="A176" i="7"/>
  <c r="AS176" i="7" s="1"/>
  <c r="C157" i="7"/>
  <c r="C158" i="7"/>
  <c r="H83" i="7"/>
  <c r="N84" i="7"/>
  <c r="R84" i="7"/>
  <c r="V84" i="7"/>
  <c r="P84" i="7"/>
  <c r="T84" i="7"/>
  <c r="L84" i="7"/>
  <c r="A85" i="7"/>
  <c r="J85" i="7"/>
  <c r="W83" i="7" a="1"/>
  <c r="W83" i="7" s="1"/>
  <c r="X83" i="7" a="1"/>
  <c r="X83" i="7" s="1"/>
  <c r="X48" i="7" a="1"/>
  <c r="X48" i="7" s="1"/>
  <c r="W48" i="7" a="1"/>
  <c r="W48" i="7" s="1"/>
  <c r="V49" i="7"/>
  <c r="L49" i="7"/>
  <c r="N49" i="7"/>
  <c r="P49" i="7"/>
  <c r="T49" i="7"/>
  <c r="R49" i="7"/>
  <c r="A50" i="7"/>
  <c r="J50" i="7"/>
  <c r="H48" i="7"/>
  <c r="H14" i="7"/>
  <c r="A16" i="7"/>
  <c r="B85" i="7" l="1"/>
  <c r="F85" i="7"/>
  <c r="C85" i="7"/>
  <c r="G85" i="7"/>
  <c r="D85" i="7"/>
  <c r="E85" i="7"/>
  <c r="B50" i="7"/>
  <c r="F50" i="7"/>
  <c r="C50" i="7"/>
  <c r="G50" i="7"/>
  <c r="D50" i="7"/>
  <c r="E50" i="7"/>
  <c r="S85" i="7"/>
  <c r="O85" i="7"/>
  <c r="K85" i="7"/>
  <c r="U85" i="7"/>
  <c r="Q85" i="7"/>
  <c r="M85" i="7"/>
  <c r="M50" i="7"/>
  <c r="S50" i="7"/>
  <c r="O50" i="7"/>
  <c r="K50" i="7"/>
  <c r="Q50" i="7"/>
  <c r="U50" i="7"/>
  <c r="AO181" i="7"/>
  <c r="AK181" i="7"/>
  <c r="AG181" i="7"/>
  <c r="AC181" i="7"/>
  <c r="Y181" i="7"/>
  <c r="U181" i="7"/>
  <c r="Q181" i="7"/>
  <c r="M181" i="7"/>
  <c r="I181" i="7"/>
  <c r="E181" i="7"/>
  <c r="AO180" i="7"/>
  <c r="AK180" i="7"/>
  <c r="AG180" i="7"/>
  <c r="AC180" i="7"/>
  <c r="Y180" i="7"/>
  <c r="U180" i="7"/>
  <c r="Q180" i="7"/>
  <c r="M180" i="7"/>
  <c r="I180" i="7"/>
  <c r="E180" i="7"/>
  <c r="AO179" i="7"/>
  <c r="AK179" i="7"/>
  <c r="AG179" i="7"/>
  <c r="AC179" i="7"/>
  <c r="Y179" i="7"/>
  <c r="U179" i="7"/>
  <c r="Q179" i="7"/>
  <c r="M179" i="7"/>
  <c r="I179" i="7"/>
  <c r="E179" i="7"/>
  <c r="AO178" i="7"/>
  <c r="AK178" i="7"/>
  <c r="AG178" i="7"/>
  <c r="AC178" i="7"/>
  <c r="Y178" i="7"/>
  <c r="U178" i="7"/>
  <c r="Q178" i="7"/>
  <c r="M178" i="7"/>
  <c r="I178" i="7"/>
  <c r="E178" i="7"/>
  <c r="AO177" i="7"/>
  <c r="AK177" i="7"/>
  <c r="AG177" i="7"/>
  <c r="AC177" i="7"/>
  <c r="Y177" i="7"/>
  <c r="U177" i="7"/>
  <c r="Q177" i="7"/>
  <c r="M177" i="7"/>
  <c r="I177" i="7"/>
  <c r="E177" i="7"/>
  <c r="AO176" i="7"/>
  <c r="AK176" i="7"/>
  <c r="AG176" i="7"/>
  <c r="AC176" i="7"/>
  <c r="Y176" i="7"/>
  <c r="U176" i="7"/>
  <c r="Q176" i="7"/>
  <c r="M176" i="7"/>
  <c r="I176" i="7"/>
  <c r="E176" i="7"/>
  <c r="AN181" i="7"/>
  <c r="AJ181" i="7"/>
  <c r="AF181" i="7"/>
  <c r="AB181" i="7"/>
  <c r="X181" i="7"/>
  <c r="T181" i="7"/>
  <c r="P181" i="7"/>
  <c r="L181" i="7"/>
  <c r="H181" i="7"/>
  <c r="D181" i="7"/>
  <c r="AN180" i="7"/>
  <c r="AJ180" i="7"/>
  <c r="AF180" i="7"/>
  <c r="AB180" i="7"/>
  <c r="X180" i="7"/>
  <c r="T180" i="7"/>
  <c r="P180" i="7"/>
  <c r="L180" i="7"/>
  <c r="H180" i="7"/>
  <c r="D180" i="7"/>
  <c r="AN179" i="7"/>
  <c r="AJ179" i="7"/>
  <c r="AF179" i="7"/>
  <c r="AB179" i="7"/>
  <c r="X179" i="7"/>
  <c r="T179" i="7"/>
  <c r="P179" i="7"/>
  <c r="L179" i="7"/>
  <c r="H179" i="7"/>
  <c r="D179" i="7"/>
  <c r="AN178" i="7"/>
  <c r="AJ178" i="7"/>
  <c r="AF178" i="7"/>
  <c r="AB178" i="7"/>
  <c r="X178" i="7"/>
  <c r="T178" i="7"/>
  <c r="P178" i="7"/>
  <c r="L178" i="7"/>
  <c r="H178" i="7"/>
  <c r="D178" i="7"/>
  <c r="AN177" i="7"/>
  <c r="AJ177" i="7"/>
  <c r="AF177" i="7"/>
  <c r="AB177" i="7"/>
  <c r="X177" i="7"/>
  <c r="T177" i="7"/>
  <c r="P177" i="7"/>
  <c r="L177" i="7"/>
  <c r="H177" i="7"/>
  <c r="D177" i="7"/>
  <c r="AN176" i="7"/>
  <c r="AJ176" i="7"/>
  <c r="AF176" i="7"/>
  <c r="AB176" i="7"/>
  <c r="X176" i="7"/>
  <c r="T176" i="7"/>
  <c r="P176" i="7"/>
  <c r="L176" i="7"/>
  <c r="H176" i="7"/>
  <c r="D176" i="7"/>
  <c r="AP181" i="7"/>
  <c r="AD181" i="7"/>
  <c r="R181" i="7"/>
  <c r="F181" i="7"/>
  <c r="AH180" i="7"/>
  <c r="V180" i="7"/>
  <c r="J180" i="7"/>
  <c r="AL179" i="7"/>
  <c r="V179" i="7"/>
  <c r="F179" i="7"/>
  <c r="AH178" i="7"/>
  <c r="V178" i="7"/>
  <c r="J178" i="7"/>
  <c r="AP177" i="7"/>
  <c r="Z177" i="7"/>
  <c r="R177" i="7"/>
  <c r="F177" i="7"/>
  <c r="AD176" i="7"/>
  <c r="R176" i="7"/>
  <c r="F176" i="7"/>
  <c r="AQ181" i="7"/>
  <c r="AM181" i="7"/>
  <c r="AI181" i="7"/>
  <c r="AE181" i="7"/>
  <c r="AA181" i="7"/>
  <c r="W181" i="7"/>
  <c r="S181" i="7"/>
  <c r="O181" i="7"/>
  <c r="K181" i="7"/>
  <c r="G181" i="7"/>
  <c r="AQ180" i="7"/>
  <c r="AM180" i="7"/>
  <c r="AI180" i="7"/>
  <c r="AE180" i="7"/>
  <c r="AA180" i="7"/>
  <c r="W180" i="7"/>
  <c r="S180" i="7"/>
  <c r="O180" i="7"/>
  <c r="K180" i="7"/>
  <c r="G180" i="7"/>
  <c r="AQ179" i="7"/>
  <c r="AM179" i="7"/>
  <c r="AI179" i="7"/>
  <c r="AE179" i="7"/>
  <c r="AA179" i="7"/>
  <c r="W179" i="7"/>
  <c r="S179" i="7"/>
  <c r="O179" i="7"/>
  <c r="K179" i="7"/>
  <c r="G179" i="7"/>
  <c r="AQ178" i="7"/>
  <c r="AM178" i="7"/>
  <c r="AI178" i="7"/>
  <c r="AE178" i="7"/>
  <c r="AA178" i="7"/>
  <c r="W178" i="7"/>
  <c r="S178" i="7"/>
  <c r="O178" i="7"/>
  <c r="K178" i="7"/>
  <c r="G178" i="7"/>
  <c r="AQ177" i="7"/>
  <c r="AM177" i="7"/>
  <c r="AI177" i="7"/>
  <c r="AE177" i="7"/>
  <c r="AA177" i="7"/>
  <c r="W177" i="7"/>
  <c r="S177" i="7"/>
  <c r="O177" i="7"/>
  <c r="K177" i="7"/>
  <c r="G177" i="7"/>
  <c r="AQ176" i="7"/>
  <c r="AM176" i="7"/>
  <c r="AI176" i="7"/>
  <c r="AE176" i="7"/>
  <c r="AA176" i="7"/>
  <c r="W176" i="7"/>
  <c r="S176" i="7"/>
  <c r="O176" i="7"/>
  <c r="K176" i="7"/>
  <c r="G176" i="7"/>
  <c r="AL181" i="7"/>
  <c r="Z181" i="7"/>
  <c r="N181" i="7"/>
  <c r="AP180" i="7"/>
  <c r="AD180" i="7"/>
  <c r="R180" i="7"/>
  <c r="F180" i="7"/>
  <c r="AH179" i="7"/>
  <c r="Z179" i="7"/>
  <c r="J179" i="7"/>
  <c r="AL178" i="7"/>
  <c r="Z178" i="7"/>
  <c r="N178" i="7"/>
  <c r="AL177" i="7"/>
  <c r="AD177" i="7"/>
  <c r="N177" i="7"/>
  <c r="AP176" i="7"/>
  <c r="Z176" i="7"/>
  <c r="N176" i="7"/>
  <c r="AH181" i="7"/>
  <c r="V181" i="7"/>
  <c r="J181" i="7"/>
  <c r="AL180" i="7"/>
  <c r="Z180" i="7"/>
  <c r="N180" i="7"/>
  <c r="AP179" i="7"/>
  <c r="AD179" i="7"/>
  <c r="R179" i="7"/>
  <c r="N179" i="7"/>
  <c r="AP178" i="7"/>
  <c r="AD178" i="7"/>
  <c r="R178" i="7"/>
  <c r="F178" i="7"/>
  <c r="AH177" i="7"/>
  <c r="V177" i="7"/>
  <c r="J177" i="7"/>
  <c r="AL176" i="7"/>
  <c r="AH176" i="7"/>
  <c r="V176" i="7"/>
  <c r="J176" i="7"/>
  <c r="A22" i="10"/>
  <c r="D16" i="7"/>
  <c r="D22" i="10" s="1"/>
  <c r="E16" i="7"/>
  <c r="E22" i="10" s="1"/>
  <c r="G16" i="7"/>
  <c r="G22" i="10" s="1"/>
  <c r="B16" i="7"/>
  <c r="B22" i="10" s="1"/>
  <c r="F16" i="7"/>
  <c r="F22" i="10" s="1"/>
  <c r="C16" i="7"/>
  <c r="C22" i="10" s="1"/>
  <c r="C172" i="7"/>
  <c r="C170" i="7"/>
  <c r="C175" i="7"/>
  <c r="C173" i="7"/>
  <c r="C171" i="7"/>
  <c r="C174" i="7"/>
  <c r="A182" i="7"/>
  <c r="A86" i="7"/>
  <c r="J86" i="7"/>
  <c r="W84" i="7" a="1"/>
  <c r="W84" i="7" s="1"/>
  <c r="X84" i="7" a="1"/>
  <c r="X84" i="7" s="1"/>
  <c r="X49" i="7" a="1"/>
  <c r="X49" i="7" s="1"/>
  <c r="P85" i="7"/>
  <c r="T85" i="7"/>
  <c r="R85" i="7"/>
  <c r="L85" i="7"/>
  <c r="N85" i="7"/>
  <c r="V85" i="7"/>
  <c r="H84" i="7"/>
  <c r="W49" i="7" a="1"/>
  <c r="W49" i="7" s="1"/>
  <c r="J51" i="7"/>
  <c r="A51" i="7"/>
  <c r="H49" i="7"/>
  <c r="L50" i="7"/>
  <c r="R50" i="7"/>
  <c r="P50" i="7"/>
  <c r="V50" i="7"/>
  <c r="N50" i="7"/>
  <c r="T50" i="7"/>
  <c r="H15" i="7"/>
  <c r="A17" i="7"/>
  <c r="S51" i="7" l="1"/>
  <c r="M51" i="7"/>
  <c r="U51" i="7"/>
  <c r="Q51" i="7"/>
  <c r="O51" i="7"/>
  <c r="K51" i="7"/>
  <c r="U86" i="7"/>
  <c r="Q86" i="7"/>
  <c r="M86" i="7"/>
  <c r="K86" i="7"/>
  <c r="O86" i="7"/>
  <c r="S86" i="7"/>
  <c r="C180" i="7"/>
  <c r="D86" i="7"/>
  <c r="E86" i="7"/>
  <c r="B86" i="7"/>
  <c r="F86" i="7"/>
  <c r="C86" i="7"/>
  <c r="G86" i="7"/>
  <c r="D51" i="7"/>
  <c r="E51" i="7"/>
  <c r="B51" i="7"/>
  <c r="F51" i="7"/>
  <c r="G51" i="7"/>
  <c r="C51" i="7"/>
  <c r="C177" i="7"/>
  <c r="AO187" i="7"/>
  <c r="AK187" i="7"/>
  <c r="AG187" i="7"/>
  <c r="AC187" i="7"/>
  <c r="Y187" i="7"/>
  <c r="U187" i="7"/>
  <c r="Q187" i="7"/>
  <c r="M187" i="7"/>
  <c r="I187" i="7"/>
  <c r="E187" i="7"/>
  <c r="AO186" i="7"/>
  <c r="AK186" i="7"/>
  <c r="AG186" i="7"/>
  <c r="AC186" i="7"/>
  <c r="Y186" i="7"/>
  <c r="U186" i="7"/>
  <c r="Q186" i="7"/>
  <c r="M186" i="7"/>
  <c r="I186" i="7"/>
  <c r="E186" i="7"/>
  <c r="AO185" i="7"/>
  <c r="AK185" i="7"/>
  <c r="AG185" i="7"/>
  <c r="AC185" i="7"/>
  <c r="AN187" i="7"/>
  <c r="AJ187" i="7"/>
  <c r="AF187" i="7"/>
  <c r="AB187" i="7"/>
  <c r="X187" i="7"/>
  <c r="T187" i="7"/>
  <c r="P187" i="7"/>
  <c r="L187" i="7"/>
  <c r="H187" i="7"/>
  <c r="D187" i="7"/>
  <c r="AN186" i="7"/>
  <c r="AJ186" i="7"/>
  <c r="AF186" i="7"/>
  <c r="AB186" i="7"/>
  <c r="X186" i="7"/>
  <c r="T186" i="7"/>
  <c r="P186" i="7"/>
  <c r="L186" i="7"/>
  <c r="H186" i="7"/>
  <c r="D186" i="7"/>
  <c r="AN185" i="7"/>
  <c r="AJ185" i="7"/>
  <c r="AF185" i="7"/>
  <c r="AB185" i="7"/>
  <c r="AM187" i="7"/>
  <c r="AE187" i="7"/>
  <c r="W187" i="7"/>
  <c r="O187" i="7"/>
  <c r="G187" i="7"/>
  <c r="AM186" i="7"/>
  <c r="AE186" i="7"/>
  <c r="W186" i="7"/>
  <c r="O186" i="7"/>
  <c r="G186" i="7"/>
  <c r="AM185" i="7"/>
  <c r="AE185" i="7"/>
  <c r="Y185" i="7"/>
  <c r="U185" i="7"/>
  <c r="Q185" i="7"/>
  <c r="M185" i="7"/>
  <c r="I185" i="7"/>
  <c r="E185" i="7"/>
  <c r="AO184" i="7"/>
  <c r="AK184" i="7"/>
  <c r="AG184" i="7"/>
  <c r="AC184" i="7"/>
  <c r="Y184" i="7"/>
  <c r="U184" i="7"/>
  <c r="Q184" i="7"/>
  <c r="M184" i="7"/>
  <c r="I184" i="7"/>
  <c r="E184" i="7"/>
  <c r="AO183" i="7"/>
  <c r="AK183" i="7"/>
  <c r="AG183" i="7"/>
  <c r="AC183" i="7"/>
  <c r="Y183" i="7"/>
  <c r="U183" i="7"/>
  <c r="Q183" i="7"/>
  <c r="M183" i="7"/>
  <c r="I183" i="7"/>
  <c r="E183" i="7"/>
  <c r="AO182" i="7"/>
  <c r="AK182" i="7"/>
  <c r="AG182" i="7"/>
  <c r="AC182" i="7"/>
  <c r="Y182" i="7"/>
  <c r="U182" i="7"/>
  <c r="Q182" i="7"/>
  <c r="M182" i="7"/>
  <c r="I182" i="7"/>
  <c r="E182" i="7"/>
  <c r="AL187" i="7"/>
  <c r="AD187" i="7"/>
  <c r="V187" i="7"/>
  <c r="N187" i="7"/>
  <c r="F187" i="7"/>
  <c r="AL186" i="7"/>
  <c r="AD186" i="7"/>
  <c r="V186" i="7"/>
  <c r="N186" i="7"/>
  <c r="F186" i="7"/>
  <c r="AL185" i="7"/>
  <c r="AD185" i="7"/>
  <c r="X185" i="7"/>
  <c r="T185" i="7"/>
  <c r="P185" i="7"/>
  <c r="L185" i="7"/>
  <c r="H185" i="7"/>
  <c r="D185" i="7"/>
  <c r="AN184" i="7"/>
  <c r="AJ184" i="7"/>
  <c r="AF184" i="7"/>
  <c r="AB184" i="7"/>
  <c r="X184" i="7"/>
  <c r="T184" i="7"/>
  <c r="P184" i="7"/>
  <c r="L184" i="7"/>
  <c r="H184" i="7"/>
  <c r="D184" i="7"/>
  <c r="AN183" i="7"/>
  <c r="AJ183" i="7"/>
  <c r="AF183" i="7"/>
  <c r="AB183" i="7"/>
  <c r="X183" i="7"/>
  <c r="T183" i="7"/>
  <c r="P183" i="7"/>
  <c r="L183" i="7"/>
  <c r="H183" i="7"/>
  <c r="D183" i="7"/>
  <c r="AN182" i="7"/>
  <c r="AJ182" i="7"/>
  <c r="AF182" i="7"/>
  <c r="AB182" i="7"/>
  <c r="X182" i="7"/>
  <c r="T182" i="7"/>
  <c r="P182" i="7"/>
  <c r="L182" i="7"/>
  <c r="H182" i="7"/>
  <c r="D182" i="7"/>
  <c r="AP187" i="7"/>
  <c r="R187" i="7"/>
  <c r="AP186" i="7"/>
  <c r="Z186" i="7"/>
  <c r="AP185" i="7"/>
  <c r="Z185" i="7"/>
  <c r="N185" i="7"/>
  <c r="F185" i="7"/>
  <c r="AH184" i="7"/>
  <c r="Z184" i="7"/>
  <c r="N184" i="7"/>
  <c r="AP183" i="7"/>
  <c r="AH183" i="7"/>
  <c r="R183" i="7"/>
  <c r="F183" i="7"/>
  <c r="AL182" i="7"/>
  <c r="Z182" i="7"/>
  <c r="N182" i="7"/>
  <c r="AQ187" i="7"/>
  <c r="AI187" i="7"/>
  <c r="AA187" i="7"/>
  <c r="S187" i="7"/>
  <c r="K187" i="7"/>
  <c r="AQ186" i="7"/>
  <c r="AI186" i="7"/>
  <c r="AA186" i="7"/>
  <c r="S186" i="7"/>
  <c r="K186" i="7"/>
  <c r="AQ185" i="7"/>
  <c r="AI185" i="7"/>
  <c r="AA185" i="7"/>
  <c r="W185" i="7"/>
  <c r="S185" i="7"/>
  <c r="O185" i="7"/>
  <c r="K185" i="7"/>
  <c r="G185" i="7"/>
  <c r="AQ184" i="7"/>
  <c r="AM184" i="7"/>
  <c r="AI184" i="7"/>
  <c r="AE184" i="7"/>
  <c r="AA184" i="7"/>
  <c r="W184" i="7"/>
  <c r="S184" i="7"/>
  <c r="O184" i="7"/>
  <c r="K184" i="7"/>
  <c r="G184" i="7"/>
  <c r="AQ183" i="7"/>
  <c r="AM183" i="7"/>
  <c r="AI183" i="7"/>
  <c r="AE183" i="7"/>
  <c r="AA183" i="7"/>
  <c r="W183" i="7"/>
  <c r="S183" i="7"/>
  <c r="O183" i="7"/>
  <c r="K183" i="7"/>
  <c r="G183" i="7"/>
  <c r="AQ182" i="7"/>
  <c r="AM182" i="7"/>
  <c r="AI182" i="7"/>
  <c r="AE182" i="7"/>
  <c r="AA182" i="7"/>
  <c r="W182" i="7"/>
  <c r="S182" i="7"/>
  <c r="O182" i="7"/>
  <c r="K182" i="7"/>
  <c r="G182" i="7"/>
  <c r="AH187" i="7"/>
  <c r="J187" i="7"/>
  <c r="AH186" i="7"/>
  <c r="R186" i="7"/>
  <c r="J186" i="7"/>
  <c r="AH185" i="7"/>
  <c r="R185" i="7"/>
  <c r="J185" i="7"/>
  <c r="AP184" i="7"/>
  <c r="AD184" i="7"/>
  <c r="R184" i="7"/>
  <c r="F184" i="7"/>
  <c r="AD183" i="7"/>
  <c r="V183" i="7"/>
  <c r="J183" i="7"/>
  <c r="AH182" i="7"/>
  <c r="V182" i="7"/>
  <c r="J182" i="7"/>
  <c r="Z187" i="7"/>
  <c r="V185" i="7"/>
  <c r="AL184" i="7"/>
  <c r="V184" i="7"/>
  <c r="J184" i="7"/>
  <c r="AL183" i="7"/>
  <c r="Z183" i="7"/>
  <c r="N183" i="7"/>
  <c r="AP182" i="7"/>
  <c r="AD182" i="7"/>
  <c r="R182" i="7"/>
  <c r="F182" i="7"/>
  <c r="A21" i="10"/>
  <c r="B17" i="7"/>
  <c r="B21" i="10" s="1"/>
  <c r="F17" i="7"/>
  <c r="F21" i="10" s="1"/>
  <c r="E17" i="7"/>
  <c r="E21" i="10" s="1"/>
  <c r="C17" i="7"/>
  <c r="C21" i="10" s="1"/>
  <c r="G17" i="7"/>
  <c r="G21" i="10" s="1"/>
  <c r="D17" i="7"/>
  <c r="D21" i="10" s="1"/>
  <c r="C176" i="7"/>
  <c r="AS182" i="7"/>
  <c r="C181" i="7"/>
  <c r="C179" i="7"/>
  <c r="C178" i="7"/>
  <c r="H85" i="7"/>
  <c r="A188" i="7"/>
  <c r="J87" i="7"/>
  <c r="A87" i="7"/>
  <c r="X85" i="7" a="1"/>
  <c r="X85" i="7" s="1"/>
  <c r="W85" i="7" a="1"/>
  <c r="W85" i="7" s="1"/>
  <c r="L86" i="7"/>
  <c r="V86" i="7"/>
  <c r="R86" i="7"/>
  <c r="N86" i="7"/>
  <c r="T86" i="7"/>
  <c r="P86" i="7"/>
  <c r="H50" i="7"/>
  <c r="W50" i="7" a="1"/>
  <c r="W50" i="7" s="1"/>
  <c r="X50" i="7" a="1"/>
  <c r="X50" i="7" s="1"/>
  <c r="L51" i="7"/>
  <c r="N51" i="7"/>
  <c r="V51" i="7"/>
  <c r="P51" i="7"/>
  <c r="T51" i="7"/>
  <c r="R51" i="7"/>
  <c r="A52" i="7"/>
  <c r="J52" i="7"/>
  <c r="A18" i="7"/>
  <c r="H16" i="7"/>
  <c r="U52" i="7" l="1"/>
  <c r="Q52" i="7"/>
  <c r="M52" i="7"/>
  <c r="S52" i="7"/>
  <c r="K52" i="7"/>
  <c r="O52" i="7"/>
  <c r="U87" i="7"/>
  <c r="Q87" i="7"/>
  <c r="M87" i="7"/>
  <c r="S87" i="7"/>
  <c r="O87" i="7"/>
  <c r="K87" i="7"/>
  <c r="B87" i="7"/>
  <c r="F87" i="7"/>
  <c r="C87" i="7"/>
  <c r="G87" i="7"/>
  <c r="D87" i="7"/>
  <c r="B52" i="7"/>
  <c r="F52" i="7"/>
  <c r="C52" i="7"/>
  <c r="G52" i="7"/>
  <c r="D52" i="7"/>
  <c r="E52" i="7"/>
  <c r="E87" i="7"/>
  <c r="C183" i="7"/>
  <c r="AO193" i="7"/>
  <c r="AK193" i="7"/>
  <c r="AG193" i="7"/>
  <c r="AC193" i="7"/>
  <c r="Y193" i="7"/>
  <c r="U193" i="7"/>
  <c r="Q193" i="7"/>
  <c r="M193" i="7"/>
  <c r="I193" i="7"/>
  <c r="E193" i="7"/>
  <c r="AO192" i="7"/>
  <c r="AK192" i="7"/>
  <c r="AG192" i="7"/>
  <c r="AC192" i="7"/>
  <c r="Y192" i="7"/>
  <c r="U192" i="7"/>
  <c r="Q192" i="7"/>
  <c r="M192" i="7"/>
  <c r="I192" i="7"/>
  <c r="E192" i="7"/>
  <c r="AO191" i="7"/>
  <c r="AK191" i="7"/>
  <c r="AG191" i="7"/>
  <c r="AC191" i="7"/>
  <c r="Y191" i="7"/>
  <c r="U191" i="7"/>
  <c r="Q191" i="7"/>
  <c r="M191" i="7"/>
  <c r="I191" i="7"/>
  <c r="E191" i="7"/>
  <c r="AO190" i="7"/>
  <c r="AK190" i="7"/>
  <c r="AG190" i="7"/>
  <c r="AC190" i="7"/>
  <c r="Y190" i="7"/>
  <c r="U190" i="7"/>
  <c r="Q190" i="7"/>
  <c r="M190" i="7"/>
  <c r="I190" i="7"/>
  <c r="E190" i="7"/>
  <c r="AO189" i="7"/>
  <c r="AK189" i="7"/>
  <c r="AG189" i="7"/>
  <c r="AC189" i="7"/>
  <c r="Y189" i="7"/>
  <c r="U189" i="7"/>
  <c r="Q189" i="7"/>
  <c r="M189" i="7"/>
  <c r="I189" i="7"/>
  <c r="E189" i="7"/>
  <c r="AO188" i="7"/>
  <c r="AK188" i="7"/>
  <c r="AG188" i="7"/>
  <c r="AC188" i="7"/>
  <c r="Y188" i="7"/>
  <c r="U188" i="7"/>
  <c r="Q188" i="7"/>
  <c r="M188" i="7"/>
  <c r="I188" i="7"/>
  <c r="E188" i="7"/>
  <c r="AN193" i="7"/>
  <c r="AJ193" i="7"/>
  <c r="AF193" i="7"/>
  <c r="AB193" i="7"/>
  <c r="X193" i="7"/>
  <c r="T193" i="7"/>
  <c r="P193" i="7"/>
  <c r="L193" i="7"/>
  <c r="H193" i="7"/>
  <c r="D193" i="7"/>
  <c r="AN192" i="7"/>
  <c r="AJ192" i="7"/>
  <c r="AF192" i="7"/>
  <c r="AB192" i="7"/>
  <c r="X192" i="7"/>
  <c r="T192" i="7"/>
  <c r="P192" i="7"/>
  <c r="L192" i="7"/>
  <c r="H192" i="7"/>
  <c r="D192" i="7"/>
  <c r="AN191" i="7"/>
  <c r="AJ191" i="7"/>
  <c r="AF191" i="7"/>
  <c r="AB191" i="7"/>
  <c r="X191" i="7"/>
  <c r="T191" i="7"/>
  <c r="P191" i="7"/>
  <c r="L191" i="7"/>
  <c r="H191" i="7"/>
  <c r="D191" i="7"/>
  <c r="AN190" i="7"/>
  <c r="AJ190" i="7"/>
  <c r="AF190" i="7"/>
  <c r="AB190" i="7"/>
  <c r="X190" i="7"/>
  <c r="T190" i="7"/>
  <c r="P190" i="7"/>
  <c r="L190" i="7"/>
  <c r="H190" i="7"/>
  <c r="D190" i="7"/>
  <c r="AN189" i="7"/>
  <c r="AJ189" i="7"/>
  <c r="AF189" i="7"/>
  <c r="AB189" i="7"/>
  <c r="X189" i="7"/>
  <c r="T189" i="7"/>
  <c r="P189" i="7"/>
  <c r="L189" i="7"/>
  <c r="H189" i="7"/>
  <c r="D189" i="7"/>
  <c r="AN188" i="7"/>
  <c r="AJ188" i="7"/>
  <c r="AF188" i="7"/>
  <c r="AB188" i="7"/>
  <c r="X188" i="7"/>
  <c r="T188" i="7"/>
  <c r="P188" i="7"/>
  <c r="L188" i="7"/>
  <c r="H188" i="7"/>
  <c r="D188" i="7"/>
  <c r="AP193" i="7"/>
  <c r="AM193" i="7"/>
  <c r="AE193" i="7"/>
  <c r="W193" i="7"/>
  <c r="AL193" i="7"/>
  <c r="AD193" i="7"/>
  <c r="V193" i="7"/>
  <c r="AA193" i="7"/>
  <c r="O193" i="7"/>
  <c r="G193" i="7"/>
  <c r="AM192" i="7"/>
  <c r="AE192" i="7"/>
  <c r="W192" i="7"/>
  <c r="O192" i="7"/>
  <c r="G192" i="7"/>
  <c r="AM191" i="7"/>
  <c r="AE191" i="7"/>
  <c r="W191" i="7"/>
  <c r="O191" i="7"/>
  <c r="G191" i="7"/>
  <c r="AM190" i="7"/>
  <c r="AE190" i="7"/>
  <c r="W190" i="7"/>
  <c r="O190" i="7"/>
  <c r="G190" i="7"/>
  <c r="AM189" i="7"/>
  <c r="AE189" i="7"/>
  <c r="W189" i="7"/>
  <c r="O189" i="7"/>
  <c r="G189" i="7"/>
  <c r="AM188" i="7"/>
  <c r="AE188" i="7"/>
  <c r="W188" i="7"/>
  <c r="O188" i="7"/>
  <c r="G188" i="7"/>
  <c r="AQ193" i="7"/>
  <c r="Z193" i="7"/>
  <c r="N193" i="7"/>
  <c r="F193" i="7"/>
  <c r="AL192" i="7"/>
  <c r="AD192" i="7"/>
  <c r="V192" i="7"/>
  <c r="N192" i="7"/>
  <c r="F192" i="7"/>
  <c r="AL191" i="7"/>
  <c r="AD191" i="7"/>
  <c r="V191" i="7"/>
  <c r="N191" i="7"/>
  <c r="F191" i="7"/>
  <c r="AL190" i="7"/>
  <c r="AD190" i="7"/>
  <c r="V190" i="7"/>
  <c r="N190" i="7"/>
  <c r="F190" i="7"/>
  <c r="AL189" i="7"/>
  <c r="AD189" i="7"/>
  <c r="V189" i="7"/>
  <c r="N189" i="7"/>
  <c r="F189" i="7"/>
  <c r="AL188" i="7"/>
  <c r="AD188" i="7"/>
  <c r="V188" i="7"/>
  <c r="N188" i="7"/>
  <c r="F188" i="7"/>
  <c r="AH193" i="7"/>
  <c r="J193" i="7"/>
  <c r="AH192" i="7"/>
  <c r="R192" i="7"/>
  <c r="AP191" i="7"/>
  <c r="Z191" i="7"/>
  <c r="J191" i="7"/>
  <c r="AH190" i="7"/>
  <c r="R190" i="7"/>
  <c r="AP189" i="7"/>
  <c r="R189" i="7"/>
  <c r="AP188" i="7"/>
  <c r="Z188" i="7"/>
  <c r="J188" i="7"/>
  <c r="AI193" i="7"/>
  <c r="S193" i="7"/>
  <c r="K193" i="7"/>
  <c r="AQ192" i="7"/>
  <c r="AI192" i="7"/>
  <c r="AA192" i="7"/>
  <c r="S192" i="7"/>
  <c r="K192" i="7"/>
  <c r="AQ191" i="7"/>
  <c r="AI191" i="7"/>
  <c r="AA191" i="7"/>
  <c r="S191" i="7"/>
  <c r="K191" i="7"/>
  <c r="AQ190" i="7"/>
  <c r="AI190" i="7"/>
  <c r="AA190" i="7"/>
  <c r="S190" i="7"/>
  <c r="K190" i="7"/>
  <c r="AQ189" i="7"/>
  <c r="AI189" i="7"/>
  <c r="AA189" i="7"/>
  <c r="S189" i="7"/>
  <c r="K189" i="7"/>
  <c r="AQ188" i="7"/>
  <c r="AI188" i="7"/>
  <c r="AA188" i="7"/>
  <c r="S188" i="7"/>
  <c r="K188" i="7"/>
  <c r="R193" i="7"/>
  <c r="AP192" i="7"/>
  <c r="Z192" i="7"/>
  <c r="J192" i="7"/>
  <c r="AH191" i="7"/>
  <c r="R191" i="7"/>
  <c r="AP190" i="7"/>
  <c r="Z190" i="7"/>
  <c r="J190" i="7"/>
  <c r="AH189" i="7"/>
  <c r="Z189" i="7"/>
  <c r="J189" i="7"/>
  <c r="AH188" i="7"/>
  <c r="R188" i="7"/>
  <c r="A20" i="10"/>
  <c r="D18" i="7"/>
  <c r="D20" i="10" s="1"/>
  <c r="E18" i="7"/>
  <c r="E20" i="10" s="1"/>
  <c r="G18" i="7"/>
  <c r="G20" i="10" s="1"/>
  <c r="B18" i="7"/>
  <c r="B20" i="10" s="1"/>
  <c r="F18" i="7"/>
  <c r="F20" i="10" s="1"/>
  <c r="C18" i="7"/>
  <c r="C20" i="10" s="1"/>
  <c r="C186" i="7"/>
  <c r="AS188" i="7"/>
  <c r="C184" i="7"/>
  <c r="C182" i="7"/>
  <c r="C185" i="7"/>
  <c r="C187" i="7"/>
  <c r="A194" i="7"/>
  <c r="X86" i="7" a="1"/>
  <c r="X86" i="7" s="1"/>
  <c r="W86" i="7" a="1"/>
  <c r="W86" i="7" s="1"/>
  <c r="A88" i="7"/>
  <c r="J88" i="7"/>
  <c r="H86" i="7"/>
  <c r="L87" i="7"/>
  <c r="R87" i="7"/>
  <c r="V87" i="7"/>
  <c r="N87" i="7"/>
  <c r="P87" i="7"/>
  <c r="T87" i="7"/>
  <c r="W51" i="7" a="1"/>
  <c r="W51" i="7" s="1"/>
  <c r="X51" i="7" a="1"/>
  <c r="X51" i="7" s="1"/>
  <c r="N52" i="7"/>
  <c r="T52" i="7"/>
  <c r="P52" i="7"/>
  <c r="V52" i="7"/>
  <c r="L52" i="7"/>
  <c r="R52" i="7"/>
  <c r="A53" i="7"/>
  <c r="J53" i="7"/>
  <c r="H51" i="7"/>
  <c r="A19" i="7"/>
  <c r="A19" i="10" s="1"/>
  <c r="H17" i="7"/>
  <c r="U53" i="7" l="1"/>
  <c r="Q53" i="7"/>
  <c r="O53" i="7"/>
  <c r="K53" i="7"/>
  <c r="S53" i="7"/>
  <c r="M53" i="7"/>
  <c r="D88" i="7"/>
  <c r="E88" i="7"/>
  <c r="B88" i="7"/>
  <c r="F88" i="7"/>
  <c r="C88" i="7"/>
  <c r="G88" i="7"/>
  <c r="D53" i="7"/>
  <c r="E53" i="7"/>
  <c r="B53" i="7"/>
  <c r="F53" i="7"/>
  <c r="C53" i="7"/>
  <c r="G53" i="7"/>
  <c r="S88" i="7"/>
  <c r="O88" i="7"/>
  <c r="K88" i="7"/>
  <c r="M88" i="7"/>
  <c r="Q88" i="7"/>
  <c r="U88" i="7"/>
  <c r="AS194" i="7"/>
  <c r="AO199" i="7"/>
  <c r="AK199" i="7"/>
  <c r="AG199" i="7"/>
  <c r="AC199" i="7"/>
  <c r="Y199" i="7"/>
  <c r="U199" i="7"/>
  <c r="Q199" i="7"/>
  <c r="M199" i="7"/>
  <c r="I199" i="7"/>
  <c r="E199" i="7"/>
  <c r="AO198" i="7"/>
  <c r="AK198" i="7"/>
  <c r="AG198" i="7"/>
  <c r="AC198" i="7"/>
  <c r="Y198" i="7"/>
  <c r="U198" i="7"/>
  <c r="Q198" i="7"/>
  <c r="M198" i="7"/>
  <c r="I198" i="7"/>
  <c r="E198" i="7"/>
  <c r="AO197" i="7"/>
  <c r="AK197" i="7"/>
  <c r="AG197" i="7"/>
  <c r="AC197" i="7"/>
  <c r="Y197" i="7"/>
  <c r="U197" i="7"/>
  <c r="Q197" i="7"/>
  <c r="M197" i="7"/>
  <c r="I197" i="7"/>
  <c r="E197" i="7"/>
  <c r="AO196" i="7"/>
  <c r="AK196" i="7"/>
  <c r="AG196" i="7"/>
  <c r="AC196" i="7"/>
  <c r="Y196" i="7"/>
  <c r="U196" i="7"/>
  <c r="Q196" i="7"/>
  <c r="M196" i="7"/>
  <c r="I196" i="7"/>
  <c r="E196" i="7"/>
  <c r="AO195" i="7"/>
  <c r="AK195" i="7"/>
  <c r="AG195" i="7"/>
  <c r="AC195" i="7"/>
  <c r="Y195" i="7"/>
  <c r="U195" i="7"/>
  <c r="Q195" i="7"/>
  <c r="M195" i="7"/>
  <c r="I195" i="7"/>
  <c r="E195" i="7"/>
  <c r="AO194" i="7"/>
  <c r="AK194" i="7"/>
  <c r="AG194" i="7"/>
  <c r="AC194" i="7"/>
  <c r="Y194" i="7"/>
  <c r="U194" i="7"/>
  <c r="Q194" i="7"/>
  <c r="M194" i="7"/>
  <c r="I194" i="7"/>
  <c r="E194" i="7"/>
  <c r="AN199" i="7"/>
  <c r="AJ199" i="7"/>
  <c r="AF199" i="7"/>
  <c r="AB199" i="7"/>
  <c r="X199" i="7"/>
  <c r="T199" i="7"/>
  <c r="P199" i="7"/>
  <c r="L199" i="7"/>
  <c r="H199" i="7"/>
  <c r="D199" i="7"/>
  <c r="AN198" i="7"/>
  <c r="AJ198" i="7"/>
  <c r="AF198" i="7"/>
  <c r="AB198" i="7"/>
  <c r="X198" i="7"/>
  <c r="T198" i="7"/>
  <c r="P198" i="7"/>
  <c r="L198" i="7"/>
  <c r="H198" i="7"/>
  <c r="D198" i="7"/>
  <c r="AN197" i="7"/>
  <c r="AJ197" i="7"/>
  <c r="AF197" i="7"/>
  <c r="AB197" i="7"/>
  <c r="X197" i="7"/>
  <c r="T197" i="7"/>
  <c r="P197" i="7"/>
  <c r="L197" i="7"/>
  <c r="H197" i="7"/>
  <c r="D197" i="7"/>
  <c r="AN196" i="7"/>
  <c r="AJ196" i="7"/>
  <c r="AF196" i="7"/>
  <c r="AB196" i="7"/>
  <c r="X196" i="7"/>
  <c r="T196" i="7"/>
  <c r="P196" i="7"/>
  <c r="L196" i="7"/>
  <c r="H196" i="7"/>
  <c r="D196" i="7"/>
  <c r="AN195" i="7"/>
  <c r="AJ195" i="7"/>
  <c r="AF195" i="7"/>
  <c r="AB195" i="7"/>
  <c r="X195" i="7"/>
  <c r="T195" i="7"/>
  <c r="P195" i="7"/>
  <c r="L195" i="7"/>
  <c r="H195" i="7"/>
  <c r="D195" i="7"/>
  <c r="AN194" i="7"/>
  <c r="AJ194" i="7"/>
  <c r="AF194" i="7"/>
  <c r="AB194" i="7"/>
  <c r="X194" i="7"/>
  <c r="T194" i="7"/>
  <c r="P194" i="7"/>
  <c r="L194" i="7"/>
  <c r="H194" i="7"/>
  <c r="D194" i="7"/>
  <c r="AP199" i="7"/>
  <c r="AH199" i="7"/>
  <c r="Z199" i="7"/>
  <c r="R199" i="7"/>
  <c r="J199" i="7"/>
  <c r="AP198" i="7"/>
  <c r="AH198" i="7"/>
  <c r="Z198" i="7"/>
  <c r="R198" i="7"/>
  <c r="J198" i="7"/>
  <c r="AP197" i="7"/>
  <c r="AH197" i="7"/>
  <c r="Z197" i="7"/>
  <c r="R197" i="7"/>
  <c r="J197" i="7"/>
  <c r="AP196" i="7"/>
  <c r="AH196" i="7"/>
  <c r="Z196" i="7"/>
  <c r="R196" i="7"/>
  <c r="J196" i="7"/>
  <c r="AP195" i="7"/>
  <c r="AH195" i="7"/>
  <c r="Z195" i="7"/>
  <c r="R195" i="7"/>
  <c r="J195" i="7"/>
  <c r="AP194" i="7"/>
  <c r="AH194" i="7"/>
  <c r="Z194" i="7"/>
  <c r="R194" i="7"/>
  <c r="J194" i="7"/>
  <c r="AM199" i="7"/>
  <c r="AE199" i="7"/>
  <c r="W199" i="7"/>
  <c r="O199" i="7"/>
  <c r="G199" i="7"/>
  <c r="AM198" i="7"/>
  <c r="AE198" i="7"/>
  <c r="W198" i="7"/>
  <c r="O198" i="7"/>
  <c r="G198" i="7"/>
  <c r="AM197" i="7"/>
  <c r="AE197" i="7"/>
  <c r="W197" i="7"/>
  <c r="O197" i="7"/>
  <c r="G197" i="7"/>
  <c r="AM196" i="7"/>
  <c r="AE196" i="7"/>
  <c r="W196" i="7"/>
  <c r="O196" i="7"/>
  <c r="G196" i="7"/>
  <c r="AM195" i="7"/>
  <c r="AE195" i="7"/>
  <c r="W195" i="7"/>
  <c r="O195" i="7"/>
  <c r="G195" i="7"/>
  <c r="AM194" i="7"/>
  <c r="AE194" i="7"/>
  <c r="W194" i="7"/>
  <c r="O194" i="7"/>
  <c r="G194" i="7"/>
  <c r="AL199" i="7"/>
  <c r="AD199" i="7"/>
  <c r="V199" i="7"/>
  <c r="N199" i="7"/>
  <c r="F199" i="7"/>
  <c r="AL198" i="7"/>
  <c r="AD198" i="7"/>
  <c r="V198" i="7"/>
  <c r="N198" i="7"/>
  <c r="F198" i="7"/>
  <c r="AL197" i="7"/>
  <c r="AD197" i="7"/>
  <c r="V197" i="7"/>
  <c r="N197" i="7"/>
  <c r="F197" i="7"/>
  <c r="AL196" i="7"/>
  <c r="AD196" i="7"/>
  <c r="V196" i="7"/>
  <c r="N196" i="7"/>
  <c r="F196" i="7"/>
  <c r="AL195" i="7"/>
  <c r="AD195" i="7"/>
  <c r="V195" i="7"/>
  <c r="N195" i="7"/>
  <c r="F195" i="7"/>
  <c r="AL194" i="7"/>
  <c r="AD194" i="7"/>
  <c r="V194" i="7"/>
  <c r="N194" i="7"/>
  <c r="F194" i="7"/>
  <c r="AI199" i="7"/>
  <c r="AQ198" i="7"/>
  <c r="K198" i="7"/>
  <c r="S197" i="7"/>
  <c r="AA196" i="7"/>
  <c r="AI195" i="7"/>
  <c r="AQ194" i="7"/>
  <c r="K194" i="7"/>
  <c r="AA199" i="7"/>
  <c r="AI198" i="7"/>
  <c r="AQ197" i="7"/>
  <c r="K197" i="7"/>
  <c r="S196" i="7"/>
  <c r="AA195" i="7"/>
  <c r="AI194" i="7"/>
  <c r="AA197" i="7"/>
  <c r="AI196" i="7"/>
  <c r="S194" i="7"/>
  <c r="S199" i="7"/>
  <c r="AA198" i="7"/>
  <c r="AI197" i="7"/>
  <c r="AQ196" i="7"/>
  <c r="K196" i="7"/>
  <c r="S195" i="7"/>
  <c r="AA194" i="7"/>
  <c r="S198" i="7"/>
  <c r="AQ195" i="7"/>
  <c r="K195" i="7"/>
  <c r="AQ199" i="7"/>
  <c r="K199" i="7"/>
  <c r="B19" i="7"/>
  <c r="B19" i="10" s="1"/>
  <c r="F19" i="7"/>
  <c r="F19" i="10" s="1"/>
  <c r="C19" i="7"/>
  <c r="C19" i="10" s="1"/>
  <c r="G19" i="7"/>
  <c r="G19" i="10" s="1"/>
  <c r="D19" i="7"/>
  <c r="D19" i="10" s="1"/>
  <c r="E19" i="7"/>
  <c r="E19" i="10" s="1"/>
  <c r="C191" i="7"/>
  <c r="C193" i="7"/>
  <c r="C192" i="7"/>
  <c r="C190" i="7"/>
  <c r="C189" i="7"/>
  <c r="C188" i="7"/>
  <c r="A201" i="7"/>
  <c r="J89" i="7"/>
  <c r="A89" i="7"/>
  <c r="W87" i="7" a="1"/>
  <c r="W87" i="7" s="1"/>
  <c r="X87" i="7" a="1"/>
  <c r="X87" i="7" s="1"/>
  <c r="L88" i="7"/>
  <c r="P88" i="7"/>
  <c r="T88" i="7"/>
  <c r="R88" i="7"/>
  <c r="N88" i="7"/>
  <c r="V88" i="7"/>
  <c r="H87" i="7"/>
  <c r="H52" i="7"/>
  <c r="T53" i="7"/>
  <c r="R53" i="7"/>
  <c r="L53" i="7"/>
  <c r="N53" i="7"/>
  <c r="P53" i="7"/>
  <c r="V53" i="7"/>
  <c r="A54" i="7"/>
  <c r="J54" i="7"/>
  <c r="X52" i="7" a="1"/>
  <c r="X52" i="7" s="1"/>
  <c r="W52" i="7" a="1"/>
  <c r="W52" i="7" s="1"/>
  <c r="A20" i="7"/>
  <c r="A18" i="10" s="1"/>
  <c r="H18" i="7"/>
  <c r="S89" i="7" l="1"/>
  <c r="O89" i="7"/>
  <c r="K89" i="7"/>
  <c r="U89" i="7"/>
  <c r="Q89" i="7"/>
  <c r="M89" i="7"/>
  <c r="M54" i="7"/>
  <c r="S54" i="7"/>
  <c r="O54" i="7"/>
  <c r="K54" i="7"/>
  <c r="Q54" i="7"/>
  <c r="U54" i="7"/>
  <c r="B89" i="7"/>
  <c r="F89" i="7"/>
  <c r="C89" i="7"/>
  <c r="G89" i="7"/>
  <c r="D89" i="7"/>
  <c r="E89" i="7"/>
  <c r="B54" i="7"/>
  <c r="F54" i="7"/>
  <c r="C54" i="7"/>
  <c r="G54" i="7"/>
  <c r="D54" i="7"/>
  <c r="E54" i="7"/>
  <c r="AO206" i="7"/>
  <c r="AK206" i="7"/>
  <c r="AG206" i="7"/>
  <c r="AC206" i="7"/>
  <c r="Y206" i="7"/>
  <c r="U206" i="7"/>
  <c r="Q206" i="7"/>
  <c r="M206" i="7"/>
  <c r="I206" i="7"/>
  <c r="E206" i="7"/>
  <c r="AO205" i="7"/>
  <c r="AK205" i="7"/>
  <c r="AG205" i="7"/>
  <c r="AC205" i="7"/>
  <c r="Y205" i="7"/>
  <c r="U205" i="7"/>
  <c r="Q205" i="7"/>
  <c r="M205" i="7"/>
  <c r="I205" i="7"/>
  <c r="E205" i="7"/>
  <c r="AO204" i="7"/>
  <c r="AK204" i="7"/>
  <c r="AG204" i="7"/>
  <c r="AC204" i="7"/>
  <c r="Y204" i="7"/>
  <c r="U204" i="7"/>
  <c r="Q204" i="7"/>
  <c r="M204" i="7"/>
  <c r="I204" i="7"/>
  <c r="E204" i="7"/>
  <c r="AO203" i="7"/>
  <c r="AK203" i="7"/>
  <c r="AG203" i="7"/>
  <c r="AC203" i="7"/>
  <c r="Y203" i="7"/>
  <c r="U203" i="7"/>
  <c r="Q203" i="7"/>
  <c r="M203" i="7"/>
  <c r="I203" i="7"/>
  <c r="E203" i="7"/>
  <c r="AO202" i="7"/>
  <c r="AK202" i="7"/>
  <c r="AG202" i="7"/>
  <c r="AC202" i="7"/>
  <c r="Y202" i="7"/>
  <c r="U202" i="7"/>
  <c r="Q202" i="7"/>
  <c r="M202" i="7"/>
  <c r="I202" i="7"/>
  <c r="E202" i="7"/>
  <c r="AO201" i="7"/>
  <c r="AK201" i="7"/>
  <c r="AG201" i="7"/>
  <c r="AC201" i="7"/>
  <c r="Y201" i="7"/>
  <c r="U201" i="7"/>
  <c r="Q201" i="7"/>
  <c r="M201" i="7"/>
  <c r="I201" i="7"/>
  <c r="E201" i="7"/>
  <c r="AN206" i="7"/>
  <c r="AJ206" i="7"/>
  <c r="AF206" i="7"/>
  <c r="AB206" i="7"/>
  <c r="X206" i="7"/>
  <c r="T206" i="7"/>
  <c r="P206" i="7"/>
  <c r="L206" i="7"/>
  <c r="H206" i="7"/>
  <c r="D206" i="7"/>
  <c r="AN205" i="7"/>
  <c r="AJ205" i="7"/>
  <c r="AF205" i="7"/>
  <c r="AB205" i="7"/>
  <c r="X205" i="7"/>
  <c r="T205" i="7"/>
  <c r="P205" i="7"/>
  <c r="L205" i="7"/>
  <c r="H205" i="7"/>
  <c r="D205" i="7"/>
  <c r="AN204" i="7"/>
  <c r="AJ204" i="7"/>
  <c r="AF204" i="7"/>
  <c r="AB204" i="7"/>
  <c r="X204" i="7"/>
  <c r="T204" i="7"/>
  <c r="P204" i="7"/>
  <c r="L204" i="7"/>
  <c r="H204" i="7"/>
  <c r="D204" i="7"/>
  <c r="AN203" i="7"/>
  <c r="AJ203" i="7"/>
  <c r="AF203" i="7"/>
  <c r="AB203" i="7"/>
  <c r="X203" i="7"/>
  <c r="T203" i="7"/>
  <c r="P203" i="7"/>
  <c r="L203" i="7"/>
  <c r="H203" i="7"/>
  <c r="D203" i="7"/>
  <c r="AN202" i="7"/>
  <c r="AJ202" i="7"/>
  <c r="AF202" i="7"/>
  <c r="AB202" i="7"/>
  <c r="X202" i="7"/>
  <c r="T202" i="7"/>
  <c r="P202" i="7"/>
  <c r="L202" i="7"/>
  <c r="H202" i="7"/>
  <c r="D202" i="7"/>
  <c r="AN201" i="7"/>
  <c r="AJ201" i="7"/>
  <c r="AF201" i="7"/>
  <c r="AB201" i="7"/>
  <c r="X201" i="7"/>
  <c r="T201" i="7"/>
  <c r="P201" i="7"/>
  <c r="L201" i="7"/>
  <c r="H201" i="7"/>
  <c r="D201" i="7"/>
  <c r="AP206" i="7"/>
  <c r="AH206" i="7"/>
  <c r="Z206" i="7"/>
  <c r="R206" i="7"/>
  <c r="J206" i="7"/>
  <c r="AP205" i="7"/>
  <c r="AH205" i="7"/>
  <c r="Z205" i="7"/>
  <c r="R205" i="7"/>
  <c r="J205" i="7"/>
  <c r="AP204" i="7"/>
  <c r="AH204" i="7"/>
  <c r="Z204" i="7"/>
  <c r="R204" i="7"/>
  <c r="J204" i="7"/>
  <c r="AP203" i="7"/>
  <c r="AH203" i="7"/>
  <c r="Z203" i="7"/>
  <c r="R203" i="7"/>
  <c r="J203" i="7"/>
  <c r="AP202" i="7"/>
  <c r="AH202" i="7"/>
  <c r="Z202" i="7"/>
  <c r="R202" i="7"/>
  <c r="J202" i="7"/>
  <c r="AP201" i="7"/>
  <c r="AH201" i="7"/>
  <c r="Z201" i="7"/>
  <c r="R201" i="7"/>
  <c r="J201" i="7"/>
  <c r="AM206" i="7"/>
  <c r="AE206" i="7"/>
  <c r="W206" i="7"/>
  <c r="O206" i="7"/>
  <c r="G206" i="7"/>
  <c r="AM205" i="7"/>
  <c r="AE205" i="7"/>
  <c r="W205" i="7"/>
  <c r="O205" i="7"/>
  <c r="G205" i="7"/>
  <c r="AM204" i="7"/>
  <c r="AE204" i="7"/>
  <c r="W204" i="7"/>
  <c r="O204" i="7"/>
  <c r="G204" i="7"/>
  <c r="AM203" i="7"/>
  <c r="AE203" i="7"/>
  <c r="W203" i="7"/>
  <c r="O203" i="7"/>
  <c r="G203" i="7"/>
  <c r="AM202" i="7"/>
  <c r="AE202" i="7"/>
  <c r="W202" i="7"/>
  <c r="O202" i="7"/>
  <c r="G202" i="7"/>
  <c r="AM201" i="7"/>
  <c r="AE201" i="7"/>
  <c r="W201" i="7"/>
  <c r="O201" i="7"/>
  <c r="G201" i="7"/>
  <c r="AL206" i="7"/>
  <c r="AD206" i="7"/>
  <c r="V206" i="7"/>
  <c r="N206" i="7"/>
  <c r="F206" i="7"/>
  <c r="AL205" i="7"/>
  <c r="AD205" i="7"/>
  <c r="V205" i="7"/>
  <c r="N205" i="7"/>
  <c r="F205" i="7"/>
  <c r="AL204" i="7"/>
  <c r="AD204" i="7"/>
  <c r="V204" i="7"/>
  <c r="N204" i="7"/>
  <c r="F204" i="7"/>
  <c r="AL203" i="7"/>
  <c r="AD203" i="7"/>
  <c r="V203" i="7"/>
  <c r="N203" i="7"/>
  <c r="F203" i="7"/>
  <c r="AL202" i="7"/>
  <c r="AD202" i="7"/>
  <c r="V202" i="7"/>
  <c r="N202" i="7"/>
  <c r="F202" i="7"/>
  <c r="AL201" i="7"/>
  <c r="AD201" i="7"/>
  <c r="V201" i="7"/>
  <c r="N201" i="7"/>
  <c r="F201" i="7"/>
  <c r="AQ206" i="7"/>
  <c r="AI206" i="7"/>
  <c r="AA206" i="7"/>
  <c r="S206" i="7"/>
  <c r="K206" i="7"/>
  <c r="AQ205" i="7"/>
  <c r="AI205" i="7"/>
  <c r="AA205" i="7"/>
  <c r="S205" i="7"/>
  <c r="K205" i="7"/>
  <c r="AQ204" i="7"/>
  <c r="AI204" i="7"/>
  <c r="AA204" i="7"/>
  <c r="S204" i="7"/>
  <c r="K204" i="7"/>
  <c r="AQ203" i="7"/>
  <c r="AI203" i="7"/>
  <c r="AA203" i="7"/>
  <c r="S203" i="7"/>
  <c r="K203" i="7"/>
  <c r="AQ202" i="7"/>
  <c r="AI202" i="7"/>
  <c r="AA202" i="7"/>
  <c r="S202" i="7"/>
  <c r="AA201" i="7"/>
  <c r="K202" i="7"/>
  <c r="S201" i="7"/>
  <c r="AQ201" i="7"/>
  <c r="K201" i="7"/>
  <c r="AI201" i="7"/>
  <c r="D20" i="7"/>
  <c r="D18" i="10" s="1"/>
  <c r="C20" i="7"/>
  <c r="C18" i="10" s="1"/>
  <c r="E20" i="7"/>
  <c r="E18" i="10" s="1"/>
  <c r="B20" i="7"/>
  <c r="B18" i="10" s="1"/>
  <c r="F20" i="7"/>
  <c r="F18" i="10" s="1"/>
  <c r="G20" i="7"/>
  <c r="G18" i="10" s="1"/>
  <c r="A207" i="7"/>
  <c r="H88" i="7"/>
  <c r="J90" i="7"/>
  <c r="A90" i="7"/>
  <c r="X88" i="7" a="1"/>
  <c r="X88" i="7" s="1"/>
  <c r="W88" i="7" a="1"/>
  <c r="W88" i="7" s="1"/>
  <c r="N89" i="7"/>
  <c r="V89" i="7"/>
  <c r="R89" i="7"/>
  <c r="P89" i="7"/>
  <c r="T89" i="7"/>
  <c r="L89" i="7"/>
  <c r="P54" i="7"/>
  <c r="L54" i="7"/>
  <c r="V54" i="7"/>
  <c r="T54" i="7"/>
  <c r="R54" i="7"/>
  <c r="N54" i="7"/>
  <c r="H53" i="7"/>
  <c r="A55" i="7"/>
  <c r="J55" i="7"/>
  <c r="X53" i="7" a="1"/>
  <c r="X53" i="7" s="1"/>
  <c r="W53" i="7" a="1"/>
  <c r="W53" i="7" s="1"/>
  <c r="H19" i="7"/>
  <c r="A21" i="7"/>
  <c r="A17" i="10" s="1"/>
  <c r="U90" i="7" l="1"/>
  <c r="Q90" i="7"/>
  <c r="M90" i="7"/>
  <c r="K90" i="7"/>
  <c r="O90" i="7"/>
  <c r="S90" i="7"/>
  <c r="S55" i="7"/>
  <c r="M55" i="7"/>
  <c r="U55" i="7"/>
  <c r="Q55" i="7"/>
  <c r="O55" i="7"/>
  <c r="K55" i="7"/>
  <c r="D90" i="7"/>
  <c r="E90" i="7"/>
  <c r="B90" i="7"/>
  <c r="F90" i="7"/>
  <c r="G90" i="7"/>
  <c r="C90" i="7"/>
  <c r="D55" i="7"/>
  <c r="E55" i="7"/>
  <c r="B55" i="7"/>
  <c r="F55" i="7"/>
  <c r="C55" i="7"/>
  <c r="G55" i="7"/>
  <c r="AO212" i="7"/>
  <c r="AK212" i="7"/>
  <c r="AG212" i="7"/>
  <c r="AC212" i="7"/>
  <c r="Y212" i="7"/>
  <c r="U212" i="7"/>
  <c r="Q212" i="7"/>
  <c r="M212" i="7"/>
  <c r="I212" i="7"/>
  <c r="E212" i="7"/>
  <c r="AO211" i="7"/>
  <c r="AK211" i="7"/>
  <c r="AG211" i="7"/>
  <c r="AC211" i="7"/>
  <c r="Y211" i="7"/>
  <c r="U211" i="7"/>
  <c r="Q211" i="7"/>
  <c r="M211" i="7"/>
  <c r="I211" i="7"/>
  <c r="E211" i="7"/>
  <c r="AO210" i="7"/>
  <c r="AK210" i="7"/>
  <c r="AG210" i="7"/>
  <c r="AC210" i="7"/>
  <c r="Y210" i="7"/>
  <c r="U210" i="7"/>
  <c r="Q210" i="7"/>
  <c r="M210" i="7"/>
  <c r="I210" i="7"/>
  <c r="E210" i="7"/>
  <c r="AO209" i="7"/>
  <c r="AK209" i="7"/>
  <c r="AG209" i="7"/>
  <c r="AC209" i="7"/>
  <c r="Y209" i="7"/>
  <c r="U209" i="7"/>
  <c r="Q209" i="7"/>
  <c r="M209" i="7"/>
  <c r="I209" i="7"/>
  <c r="E209" i="7"/>
  <c r="AO208" i="7"/>
  <c r="AK208" i="7"/>
  <c r="AG208" i="7"/>
  <c r="AC208" i="7"/>
  <c r="Y208" i="7"/>
  <c r="U208" i="7"/>
  <c r="Q208" i="7"/>
  <c r="M208" i="7"/>
  <c r="I208" i="7"/>
  <c r="E208" i="7"/>
  <c r="AO207" i="7"/>
  <c r="AK207" i="7"/>
  <c r="AG207" i="7"/>
  <c r="AC207" i="7"/>
  <c r="Y207" i="7"/>
  <c r="U207" i="7"/>
  <c r="Q207" i="7"/>
  <c r="M207" i="7"/>
  <c r="I207" i="7"/>
  <c r="E207" i="7"/>
  <c r="AN212" i="7"/>
  <c r="AJ212" i="7"/>
  <c r="AF212" i="7"/>
  <c r="AB212" i="7"/>
  <c r="X212" i="7"/>
  <c r="T212" i="7"/>
  <c r="P212" i="7"/>
  <c r="L212" i="7"/>
  <c r="H212" i="7"/>
  <c r="D212" i="7"/>
  <c r="AN211" i="7"/>
  <c r="AJ211" i="7"/>
  <c r="AF211" i="7"/>
  <c r="AB211" i="7"/>
  <c r="X211" i="7"/>
  <c r="T211" i="7"/>
  <c r="P211" i="7"/>
  <c r="L211" i="7"/>
  <c r="H211" i="7"/>
  <c r="D211" i="7"/>
  <c r="AN210" i="7"/>
  <c r="AJ210" i="7"/>
  <c r="AF210" i="7"/>
  <c r="AB210" i="7"/>
  <c r="X210" i="7"/>
  <c r="T210" i="7"/>
  <c r="P210" i="7"/>
  <c r="L210" i="7"/>
  <c r="H210" i="7"/>
  <c r="D210" i="7"/>
  <c r="AN209" i="7"/>
  <c r="AJ209" i="7"/>
  <c r="AF209" i="7"/>
  <c r="AB209" i="7"/>
  <c r="X209" i="7"/>
  <c r="T209" i="7"/>
  <c r="P209" i="7"/>
  <c r="L209" i="7"/>
  <c r="H209" i="7"/>
  <c r="D209" i="7"/>
  <c r="AN208" i="7"/>
  <c r="AJ208" i="7"/>
  <c r="AF208" i="7"/>
  <c r="AB208" i="7"/>
  <c r="X208" i="7"/>
  <c r="T208" i="7"/>
  <c r="P208" i="7"/>
  <c r="L208" i="7"/>
  <c r="H208" i="7"/>
  <c r="D208" i="7"/>
  <c r="AN207" i="7"/>
  <c r="AJ207" i="7"/>
  <c r="AF207" i="7"/>
  <c r="AB207" i="7"/>
  <c r="X207" i="7"/>
  <c r="T207" i="7"/>
  <c r="P207" i="7"/>
  <c r="L207" i="7"/>
  <c r="H207" i="7"/>
  <c r="D207" i="7"/>
  <c r="AP212" i="7"/>
  <c r="AH212" i="7"/>
  <c r="Z212" i="7"/>
  <c r="R212" i="7"/>
  <c r="J212" i="7"/>
  <c r="AP211" i="7"/>
  <c r="AH211" i="7"/>
  <c r="Z211" i="7"/>
  <c r="R211" i="7"/>
  <c r="J211" i="7"/>
  <c r="AP210" i="7"/>
  <c r="AH210" i="7"/>
  <c r="Z210" i="7"/>
  <c r="R210" i="7"/>
  <c r="J210" i="7"/>
  <c r="AP209" i="7"/>
  <c r="AH209" i="7"/>
  <c r="Z209" i="7"/>
  <c r="R209" i="7"/>
  <c r="J209" i="7"/>
  <c r="AP208" i="7"/>
  <c r="AH208" i="7"/>
  <c r="Z208" i="7"/>
  <c r="R208" i="7"/>
  <c r="J208" i="7"/>
  <c r="AP207" i="7"/>
  <c r="AH207" i="7"/>
  <c r="Z207" i="7"/>
  <c r="R207" i="7"/>
  <c r="J207" i="7"/>
  <c r="AM212" i="7"/>
  <c r="AE212" i="7"/>
  <c r="W212" i="7"/>
  <c r="O212" i="7"/>
  <c r="G212" i="7"/>
  <c r="AM211" i="7"/>
  <c r="AE211" i="7"/>
  <c r="W211" i="7"/>
  <c r="O211" i="7"/>
  <c r="G211" i="7"/>
  <c r="AM210" i="7"/>
  <c r="AE210" i="7"/>
  <c r="W210" i="7"/>
  <c r="O210" i="7"/>
  <c r="G210" i="7"/>
  <c r="AM209" i="7"/>
  <c r="AE209" i="7"/>
  <c r="W209" i="7"/>
  <c r="O209" i="7"/>
  <c r="G209" i="7"/>
  <c r="AM208" i="7"/>
  <c r="AE208" i="7"/>
  <c r="W208" i="7"/>
  <c r="O208" i="7"/>
  <c r="G208" i="7"/>
  <c r="AM207" i="7"/>
  <c r="AE207" i="7"/>
  <c r="W207" i="7"/>
  <c r="O207" i="7"/>
  <c r="G207" i="7"/>
  <c r="AL212" i="7"/>
  <c r="AD212" i="7"/>
  <c r="V212" i="7"/>
  <c r="N212" i="7"/>
  <c r="F212" i="7"/>
  <c r="AL211" i="7"/>
  <c r="AD211" i="7"/>
  <c r="V211" i="7"/>
  <c r="N211" i="7"/>
  <c r="F211" i="7"/>
  <c r="AL210" i="7"/>
  <c r="AD210" i="7"/>
  <c r="V210" i="7"/>
  <c r="N210" i="7"/>
  <c r="F210" i="7"/>
  <c r="AL209" i="7"/>
  <c r="AD209" i="7"/>
  <c r="V209" i="7"/>
  <c r="N209" i="7"/>
  <c r="F209" i="7"/>
  <c r="AL208" i="7"/>
  <c r="AD208" i="7"/>
  <c r="V208" i="7"/>
  <c r="N208" i="7"/>
  <c r="F208" i="7"/>
  <c r="AL207" i="7"/>
  <c r="AD207" i="7"/>
  <c r="V207" i="7"/>
  <c r="N207" i="7"/>
  <c r="F207" i="7"/>
  <c r="AQ212" i="7"/>
  <c r="AI212" i="7"/>
  <c r="AA212" i="7"/>
  <c r="S212" i="7"/>
  <c r="K212" i="7"/>
  <c r="AQ211" i="7"/>
  <c r="AI211" i="7"/>
  <c r="AA211" i="7"/>
  <c r="S211" i="7"/>
  <c r="K211" i="7"/>
  <c r="AQ210" i="7"/>
  <c r="AI210" i="7"/>
  <c r="AA210" i="7"/>
  <c r="S210" i="7"/>
  <c r="K210" i="7"/>
  <c r="AQ209" i="7"/>
  <c r="AI209" i="7"/>
  <c r="AA209" i="7"/>
  <c r="S209" i="7"/>
  <c r="K209" i="7"/>
  <c r="AQ208" i="7"/>
  <c r="AI208" i="7"/>
  <c r="AA208" i="7"/>
  <c r="S208" i="7"/>
  <c r="K208" i="7"/>
  <c r="AQ207" i="7"/>
  <c r="AI207" i="7"/>
  <c r="AA207" i="7"/>
  <c r="S207" i="7"/>
  <c r="K207" i="7"/>
  <c r="B21" i="7"/>
  <c r="B17" i="10" s="1"/>
  <c r="F21" i="7"/>
  <c r="F17" i="10" s="1"/>
  <c r="C21" i="7"/>
  <c r="C17" i="10" s="1"/>
  <c r="G21" i="7"/>
  <c r="G17" i="10" s="1"/>
  <c r="E21" i="7"/>
  <c r="E17" i="10" s="1"/>
  <c r="D21" i="7"/>
  <c r="D17" i="10" s="1"/>
  <c r="A213" i="7"/>
  <c r="H54" i="7"/>
  <c r="L90" i="7"/>
  <c r="R90" i="7"/>
  <c r="V90" i="7"/>
  <c r="N90" i="7"/>
  <c r="T90" i="7"/>
  <c r="P90" i="7"/>
  <c r="J91" i="7"/>
  <c r="A91" i="7"/>
  <c r="X89" i="7" a="1"/>
  <c r="X89" i="7" s="1"/>
  <c r="W89" i="7" a="1"/>
  <c r="W89" i="7" s="1"/>
  <c r="H89" i="7"/>
  <c r="A56" i="7"/>
  <c r="J56" i="7"/>
  <c r="L55" i="7"/>
  <c r="P55" i="7"/>
  <c r="T55" i="7"/>
  <c r="N55" i="7"/>
  <c r="R55" i="7"/>
  <c r="V55" i="7"/>
  <c r="W54" i="7" a="1"/>
  <c r="W54" i="7" s="1"/>
  <c r="X54" i="7" a="1"/>
  <c r="X54" i="7" s="1"/>
  <c r="A22" i="7"/>
  <c r="A16" i="10" s="1"/>
  <c r="H20" i="7"/>
  <c r="U91" i="7" l="1"/>
  <c r="Q91" i="7"/>
  <c r="M91" i="7"/>
  <c r="S91" i="7"/>
  <c r="O91" i="7"/>
  <c r="K91" i="7"/>
  <c r="U56" i="7"/>
  <c r="Q56" i="7"/>
  <c r="M56" i="7"/>
  <c r="S56" i="7"/>
  <c r="O56" i="7"/>
  <c r="K56" i="7"/>
  <c r="B91" i="7"/>
  <c r="F91" i="7"/>
  <c r="C91" i="7"/>
  <c r="G91" i="7"/>
  <c r="D91" i="7"/>
  <c r="E91" i="7"/>
  <c r="B56" i="7"/>
  <c r="F56" i="7"/>
  <c r="C56" i="7"/>
  <c r="G56" i="7"/>
  <c r="D56" i="7"/>
  <c r="E56" i="7"/>
  <c r="AN218" i="7"/>
  <c r="AJ218" i="7"/>
  <c r="AF218" i="7"/>
  <c r="AB218" i="7"/>
  <c r="X218" i="7"/>
  <c r="T218" i="7"/>
  <c r="P218" i="7"/>
  <c r="L218" i="7"/>
  <c r="H218" i="7"/>
  <c r="D218" i="7"/>
  <c r="AN217" i="7"/>
  <c r="AJ217" i="7"/>
  <c r="AF217" i="7"/>
  <c r="AB217" i="7"/>
  <c r="X217" i="7"/>
  <c r="T217" i="7"/>
  <c r="P217" i="7"/>
  <c r="L217" i="7"/>
  <c r="H217" i="7"/>
  <c r="AQ218" i="7"/>
  <c r="AM218" i="7"/>
  <c r="AI218" i="7"/>
  <c r="AE218" i="7"/>
  <c r="AA218" i="7"/>
  <c r="W218" i="7"/>
  <c r="S218" i="7"/>
  <c r="O218" i="7"/>
  <c r="K218" i="7"/>
  <c r="G218" i="7"/>
  <c r="AQ217" i="7"/>
  <c r="AM217" i="7"/>
  <c r="AI217" i="7"/>
  <c r="AE217" i="7"/>
  <c r="AA217" i="7"/>
  <c r="W217" i="7"/>
  <c r="S217" i="7"/>
  <c r="O217" i="7"/>
  <c r="AK218" i="7"/>
  <c r="AC218" i="7"/>
  <c r="U218" i="7"/>
  <c r="M218" i="7"/>
  <c r="E218" i="7"/>
  <c r="AK217" i="7"/>
  <c r="AC217" i="7"/>
  <c r="U217" i="7"/>
  <c r="M217" i="7"/>
  <c r="G217" i="7"/>
  <c r="AQ216" i="7"/>
  <c r="AM216" i="7"/>
  <c r="AI216" i="7"/>
  <c r="AE216" i="7"/>
  <c r="AA216" i="7"/>
  <c r="W216" i="7"/>
  <c r="S216" i="7"/>
  <c r="O216" i="7"/>
  <c r="K216" i="7"/>
  <c r="G216" i="7"/>
  <c r="AQ215" i="7"/>
  <c r="AM215" i="7"/>
  <c r="AI215" i="7"/>
  <c r="AE215" i="7"/>
  <c r="AA215" i="7"/>
  <c r="W215" i="7"/>
  <c r="S215" i="7"/>
  <c r="O215" i="7"/>
  <c r="K215" i="7"/>
  <c r="G215" i="7"/>
  <c r="AQ214" i="7"/>
  <c r="AM214" i="7"/>
  <c r="AI214" i="7"/>
  <c r="AE214" i="7"/>
  <c r="AA214" i="7"/>
  <c r="W214" i="7"/>
  <c r="S214" i="7"/>
  <c r="O214" i="7"/>
  <c r="K214" i="7"/>
  <c r="G214" i="7"/>
  <c r="AP218" i="7"/>
  <c r="AH218" i="7"/>
  <c r="Z218" i="7"/>
  <c r="R218" i="7"/>
  <c r="J218" i="7"/>
  <c r="AP217" i="7"/>
  <c r="AH217" i="7"/>
  <c r="Z217" i="7"/>
  <c r="R217" i="7"/>
  <c r="K217" i="7"/>
  <c r="F217" i="7"/>
  <c r="AP216" i="7"/>
  <c r="AL216" i="7"/>
  <c r="AH216" i="7"/>
  <c r="AD216" i="7"/>
  <c r="Z216" i="7"/>
  <c r="V216" i="7"/>
  <c r="R216" i="7"/>
  <c r="N216" i="7"/>
  <c r="J216" i="7"/>
  <c r="F216" i="7"/>
  <c r="AP215" i="7"/>
  <c r="AL215" i="7"/>
  <c r="AH215" i="7"/>
  <c r="AD215" i="7"/>
  <c r="Z215" i="7"/>
  <c r="V215" i="7"/>
  <c r="R215" i="7"/>
  <c r="N215" i="7"/>
  <c r="J215" i="7"/>
  <c r="F215" i="7"/>
  <c r="AP214" i="7"/>
  <c r="AL214" i="7"/>
  <c r="AH214" i="7"/>
  <c r="AD214" i="7"/>
  <c r="Z214" i="7"/>
  <c r="V214" i="7"/>
  <c r="R214" i="7"/>
  <c r="N214" i="7"/>
  <c r="AG218" i="7"/>
  <c r="Q218" i="7"/>
  <c r="AO217" i="7"/>
  <c r="Y217" i="7"/>
  <c r="J217" i="7"/>
  <c r="AO216" i="7"/>
  <c r="AG216" i="7"/>
  <c r="Y216" i="7"/>
  <c r="Q216" i="7"/>
  <c r="I216" i="7"/>
  <c r="AO215" i="7"/>
  <c r="AG215" i="7"/>
  <c r="Y215" i="7"/>
  <c r="Q215" i="7"/>
  <c r="I215" i="7"/>
  <c r="AO214" i="7"/>
  <c r="AG214" i="7"/>
  <c r="Y214" i="7"/>
  <c r="Q214" i="7"/>
  <c r="J214" i="7"/>
  <c r="E214" i="7"/>
  <c r="AO213" i="7"/>
  <c r="AK213" i="7"/>
  <c r="AG213" i="7"/>
  <c r="AC213" i="7"/>
  <c r="Y213" i="7"/>
  <c r="U213" i="7"/>
  <c r="Q213" i="7"/>
  <c r="M213" i="7"/>
  <c r="I213" i="7"/>
  <c r="E213" i="7"/>
  <c r="AD218" i="7"/>
  <c r="N218" i="7"/>
  <c r="AL217" i="7"/>
  <c r="V217" i="7"/>
  <c r="I217" i="7"/>
  <c r="AN216" i="7"/>
  <c r="AF216" i="7"/>
  <c r="X216" i="7"/>
  <c r="P216" i="7"/>
  <c r="H216" i="7"/>
  <c r="AN215" i="7"/>
  <c r="AF215" i="7"/>
  <c r="X215" i="7"/>
  <c r="P215" i="7"/>
  <c r="H215" i="7"/>
  <c r="AN214" i="7"/>
  <c r="AF214" i="7"/>
  <c r="X214" i="7"/>
  <c r="P214" i="7"/>
  <c r="I214" i="7"/>
  <c r="D214" i="7"/>
  <c r="AN213" i="7"/>
  <c r="AJ213" i="7"/>
  <c r="AF213" i="7"/>
  <c r="AB213" i="7"/>
  <c r="X213" i="7"/>
  <c r="T213" i="7"/>
  <c r="P213" i="7"/>
  <c r="L213" i="7"/>
  <c r="H213" i="7"/>
  <c r="D213" i="7"/>
  <c r="V218" i="7"/>
  <c r="AD217" i="7"/>
  <c r="D217" i="7"/>
  <c r="AB216" i="7"/>
  <c r="L216" i="7"/>
  <c r="AJ215" i="7"/>
  <c r="T215" i="7"/>
  <c r="D215" i="7"/>
  <c r="AB214" i="7"/>
  <c r="L214" i="7"/>
  <c r="AP213" i="7"/>
  <c r="AH213" i="7"/>
  <c r="Z213" i="7"/>
  <c r="R213" i="7"/>
  <c r="J213" i="7"/>
  <c r="AO218" i="7"/>
  <c r="I218" i="7"/>
  <c r="Q217" i="7"/>
  <c r="AK216" i="7"/>
  <c r="U216" i="7"/>
  <c r="E216" i="7"/>
  <c r="AC215" i="7"/>
  <c r="M215" i="7"/>
  <c r="AK214" i="7"/>
  <c r="U214" i="7"/>
  <c r="H214" i="7"/>
  <c r="AM213" i="7"/>
  <c r="AE213" i="7"/>
  <c r="W213" i="7"/>
  <c r="O213" i="7"/>
  <c r="G213" i="7"/>
  <c r="AL218" i="7"/>
  <c r="F218" i="7"/>
  <c r="N217" i="7"/>
  <c r="AJ216" i="7"/>
  <c r="T216" i="7"/>
  <c r="D216" i="7"/>
  <c r="AB215" i="7"/>
  <c r="L215" i="7"/>
  <c r="AJ214" i="7"/>
  <c r="T214" i="7"/>
  <c r="F214" i="7"/>
  <c r="AL213" i="7"/>
  <c r="AD213" i="7"/>
  <c r="V213" i="7"/>
  <c r="N213" i="7"/>
  <c r="F213" i="7"/>
  <c r="Y218" i="7"/>
  <c r="AG217" i="7"/>
  <c r="E217" i="7"/>
  <c r="AC216" i="7"/>
  <c r="M216" i="7"/>
  <c r="AK215" i="7"/>
  <c r="U215" i="7"/>
  <c r="E215" i="7"/>
  <c r="AC214" i="7"/>
  <c r="M214" i="7"/>
  <c r="AQ213" i="7"/>
  <c r="AI213" i="7"/>
  <c r="AA213" i="7"/>
  <c r="S213" i="7"/>
  <c r="K213" i="7"/>
  <c r="D22" i="7"/>
  <c r="D16" i="10" s="1"/>
  <c r="C22" i="7"/>
  <c r="C16" i="10" s="1"/>
  <c r="E22" i="7"/>
  <c r="E16" i="10" s="1"/>
  <c r="B22" i="7"/>
  <c r="B16" i="10" s="1"/>
  <c r="F22" i="7"/>
  <c r="F16" i="10" s="1"/>
  <c r="G22" i="7"/>
  <c r="G16" i="10" s="1"/>
  <c r="H90" i="7"/>
  <c r="A219" i="7"/>
  <c r="A92" i="7"/>
  <c r="J92" i="7"/>
  <c r="P91" i="7"/>
  <c r="T91" i="7"/>
  <c r="R91" i="7"/>
  <c r="L91" i="7"/>
  <c r="V91" i="7"/>
  <c r="N91" i="7"/>
  <c r="W90" i="7" a="1"/>
  <c r="W90" i="7" s="1"/>
  <c r="X90" i="7" a="1"/>
  <c r="X90" i="7" s="1"/>
  <c r="J57" i="7"/>
  <c r="A57" i="7"/>
  <c r="W55" i="7" a="1"/>
  <c r="W55" i="7" s="1"/>
  <c r="H55" i="7"/>
  <c r="L56" i="7"/>
  <c r="T56" i="7"/>
  <c r="V56" i="7"/>
  <c r="P56" i="7"/>
  <c r="R56" i="7"/>
  <c r="N56" i="7"/>
  <c r="X55" i="7" a="1"/>
  <c r="X55" i="7" s="1"/>
  <c r="H21" i="7"/>
  <c r="A23" i="7"/>
  <c r="A15" i="10" s="1"/>
  <c r="D92" i="7" l="1"/>
  <c r="E92" i="7"/>
  <c r="B92" i="7"/>
  <c r="F92" i="7"/>
  <c r="C92" i="7"/>
  <c r="D57" i="7"/>
  <c r="G92" i="7"/>
  <c r="E57" i="7"/>
  <c r="B57" i="7"/>
  <c r="F57" i="7"/>
  <c r="C57" i="7"/>
  <c r="G57" i="7"/>
  <c r="U57" i="7"/>
  <c r="Q57" i="7"/>
  <c r="O57" i="7"/>
  <c r="S57" i="7"/>
  <c r="M57" i="7"/>
  <c r="K57" i="7"/>
  <c r="S92" i="7"/>
  <c r="O92" i="7"/>
  <c r="K92" i="7"/>
  <c r="M92" i="7"/>
  <c r="Q92" i="7"/>
  <c r="U92" i="7"/>
  <c r="AN224" i="7"/>
  <c r="AJ224" i="7"/>
  <c r="AF224" i="7"/>
  <c r="AB224" i="7"/>
  <c r="X224" i="7"/>
  <c r="T224" i="7"/>
  <c r="P224" i="7"/>
  <c r="L224" i="7"/>
  <c r="H224" i="7"/>
  <c r="D224" i="7"/>
  <c r="AN223" i="7"/>
  <c r="AJ223" i="7"/>
  <c r="AF223" i="7"/>
  <c r="AB223" i="7"/>
  <c r="X223" i="7"/>
  <c r="T223" i="7"/>
  <c r="P223" i="7"/>
  <c r="L223" i="7"/>
  <c r="H223" i="7"/>
  <c r="D223" i="7"/>
  <c r="AN222" i="7"/>
  <c r="AJ222" i="7"/>
  <c r="AF222" i="7"/>
  <c r="AB222" i="7"/>
  <c r="X222" i="7"/>
  <c r="T222" i="7"/>
  <c r="P222" i="7"/>
  <c r="L222" i="7"/>
  <c r="H222" i="7"/>
  <c r="D222" i="7"/>
  <c r="AN221" i="7"/>
  <c r="AJ221" i="7"/>
  <c r="AF221" i="7"/>
  <c r="AB221" i="7"/>
  <c r="X221" i="7"/>
  <c r="T221" i="7"/>
  <c r="P221" i="7"/>
  <c r="L221" i="7"/>
  <c r="H221" i="7"/>
  <c r="D221" i="7"/>
  <c r="AN220" i="7"/>
  <c r="AJ220" i="7"/>
  <c r="AF220" i="7"/>
  <c r="AB220" i="7"/>
  <c r="X220" i="7"/>
  <c r="T220" i="7"/>
  <c r="P220" i="7"/>
  <c r="L220" i="7"/>
  <c r="H220" i="7"/>
  <c r="D220" i="7"/>
  <c r="AN219" i="7"/>
  <c r="AJ219" i="7"/>
  <c r="AF219" i="7"/>
  <c r="AB219" i="7"/>
  <c r="X219" i="7"/>
  <c r="T219" i="7"/>
  <c r="P219" i="7"/>
  <c r="L219" i="7"/>
  <c r="H219" i="7"/>
  <c r="D219" i="7"/>
  <c r="AQ224" i="7"/>
  <c r="AM224" i="7"/>
  <c r="AI224" i="7"/>
  <c r="AE224" i="7"/>
  <c r="AA224" i="7"/>
  <c r="W224" i="7"/>
  <c r="S224" i="7"/>
  <c r="O224" i="7"/>
  <c r="K224" i="7"/>
  <c r="G224" i="7"/>
  <c r="AQ223" i="7"/>
  <c r="AM223" i="7"/>
  <c r="AI223" i="7"/>
  <c r="AE223" i="7"/>
  <c r="AA223" i="7"/>
  <c r="W223" i="7"/>
  <c r="S223" i="7"/>
  <c r="O223" i="7"/>
  <c r="K223" i="7"/>
  <c r="G223" i="7"/>
  <c r="AQ222" i="7"/>
  <c r="AM222" i="7"/>
  <c r="AI222" i="7"/>
  <c r="AE222" i="7"/>
  <c r="AA222" i="7"/>
  <c r="W222" i="7"/>
  <c r="S222" i="7"/>
  <c r="O222" i="7"/>
  <c r="K222" i="7"/>
  <c r="G222" i="7"/>
  <c r="AQ221" i="7"/>
  <c r="AM221" i="7"/>
  <c r="AI221" i="7"/>
  <c r="AE221" i="7"/>
  <c r="AA221" i="7"/>
  <c r="W221" i="7"/>
  <c r="S221" i="7"/>
  <c r="O221" i="7"/>
  <c r="K221" i="7"/>
  <c r="G221" i="7"/>
  <c r="AQ220" i="7"/>
  <c r="AM220" i="7"/>
  <c r="AI220" i="7"/>
  <c r="AE220" i="7"/>
  <c r="AA220" i="7"/>
  <c r="W220" i="7"/>
  <c r="S220" i="7"/>
  <c r="O220" i="7"/>
  <c r="K220" i="7"/>
  <c r="G220" i="7"/>
  <c r="AQ219" i="7"/>
  <c r="AM219" i="7"/>
  <c r="AI219" i="7"/>
  <c r="AE219" i="7"/>
  <c r="AA219" i="7"/>
  <c r="W219" i="7"/>
  <c r="S219" i="7"/>
  <c r="O219" i="7"/>
  <c r="K219" i="7"/>
  <c r="G219" i="7"/>
  <c r="AK224" i="7"/>
  <c r="AC224" i="7"/>
  <c r="U224" i="7"/>
  <c r="M224" i="7"/>
  <c r="E224" i="7"/>
  <c r="AK223" i="7"/>
  <c r="AC223" i="7"/>
  <c r="U223" i="7"/>
  <c r="M223" i="7"/>
  <c r="E223" i="7"/>
  <c r="AK222" i="7"/>
  <c r="AC222" i="7"/>
  <c r="U222" i="7"/>
  <c r="M222" i="7"/>
  <c r="E222" i="7"/>
  <c r="AK221" i="7"/>
  <c r="AC221" i="7"/>
  <c r="U221" i="7"/>
  <c r="M221" i="7"/>
  <c r="E221" i="7"/>
  <c r="AK220" i="7"/>
  <c r="AC220" i="7"/>
  <c r="U220" i="7"/>
  <c r="M220" i="7"/>
  <c r="E220" i="7"/>
  <c r="AK219" i="7"/>
  <c r="AC219" i="7"/>
  <c r="U219" i="7"/>
  <c r="M219" i="7"/>
  <c r="E219" i="7"/>
  <c r="AP224" i="7"/>
  <c r="AH224" i="7"/>
  <c r="Z224" i="7"/>
  <c r="R224" i="7"/>
  <c r="J224" i="7"/>
  <c r="AP223" i="7"/>
  <c r="AH223" i="7"/>
  <c r="Z223" i="7"/>
  <c r="R223" i="7"/>
  <c r="J223" i="7"/>
  <c r="AP222" i="7"/>
  <c r="AH222" i="7"/>
  <c r="Z222" i="7"/>
  <c r="R222" i="7"/>
  <c r="J222" i="7"/>
  <c r="AP221" i="7"/>
  <c r="AH221" i="7"/>
  <c r="Z221" i="7"/>
  <c r="R221" i="7"/>
  <c r="J221" i="7"/>
  <c r="AP220" i="7"/>
  <c r="AH220" i="7"/>
  <c r="Z220" i="7"/>
  <c r="R220" i="7"/>
  <c r="J220" i="7"/>
  <c r="AP219" i="7"/>
  <c r="AH219" i="7"/>
  <c r="Z219" i="7"/>
  <c r="R219" i="7"/>
  <c r="J219" i="7"/>
  <c r="AG224" i="7"/>
  <c r="Q224" i="7"/>
  <c r="AO223" i="7"/>
  <c r="Y223" i="7"/>
  <c r="I223" i="7"/>
  <c r="AG222" i="7"/>
  <c r="Q222" i="7"/>
  <c r="AO221" i="7"/>
  <c r="Y221" i="7"/>
  <c r="I221" i="7"/>
  <c r="AG220" i="7"/>
  <c r="Q220" i="7"/>
  <c r="AO219" i="7"/>
  <c r="Y219" i="7"/>
  <c r="I219" i="7"/>
  <c r="AD224" i="7"/>
  <c r="N224" i="7"/>
  <c r="AL223" i="7"/>
  <c r="V223" i="7"/>
  <c r="F223" i="7"/>
  <c r="AD222" i="7"/>
  <c r="N222" i="7"/>
  <c r="AL221" i="7"/>
  <c r="V221" i="7"/>
  <c r="F221" i="7"/>
  <c r="AD220" i="7"/>
  <c r="N220" i="7"/>
  <c r="AL219" i="7"/>
  <c r="V219" i="7"/>
  <c r="F219" i="7"/>
  <c r="AL224" i="7"/>
  <c r="F224" i="7"/>
  <c r="N223" i="7"/>
  <c r="V222" i="7"/>
  <c r="AD221" i="7"/>
  <c r="AL220" i="7"/>
  <c r="F220" i="7"/>
  <c r="N219" i="7"/>
  <c r="Y224" i="7"/>
  <c r="AG223" i="7"/>
  <c r="AO222" i="7"/>
  <c r="I222" i="7"/>
  <c r="Q221" i="7"/>
  <c r="Y220" i="7"/>
  <c r="AG219" i="7"/>
  <c r="V224" i="7"/>
  <c r="AD223" i="7"/>
  <c r="AL222" i="7"/>
  <c r="F222" i="7"/>
  <c r="N221" i="7"/>
  <c r="V220" i="7"/>
  <c r="AD219" i="7"/>
  <c r="AO224" i="7"/>
  <c r="I224" i="7"/>
  <c r="Q223" i="7"/>
  <c r="Y222" i="7"/>
  <c r="AG221" i="7"/>
  <c r="AO220" i="7"/>
  <c r="I220" i="7"/>
  <c r="Q219" i="7"/>
  <c r="B23" i="7"/>
  <c r="B15" i="10" s="1"/>
  <c r="F23" i="7"/>
  <c r="F15" i="10" s="1"/>
  <c r="C23" i="7"/>
  <c r="C15" i="10" s="1"/>
  <c r="G23" i="7"/>
  <c r="G15" i="10" s="1"/>
  <c r="E23" i="7"/>
  <c r="E15" i="10" s="1"/>
  <c r="D23" i="7"/>
  <c r="D15" i="10" s="1"/>
  <c r="A225" i="7"/>
  <c r="H91" i="7"/>
  <c r="A93" i="7"/>
  <c r="J93" i="7"/>
  <c r="L92" i="7"/>
  <c r="P92" i="7"/>
  <c r="T92" i="7"/>
  <c r="R92" i="7"/>
  <c r="V92" i="7"/>
  <c r="N92" i="7"/>
  <c r="W91" i="7" a="1"/>
  <c r="W91" i="7" s="1"/>
  <c r="X91" i="7" a="1"/>
  <c r="X91" i="7" s="1"/>
  <c r="J58" i="7"/>
  <c r="A58" i="7"/>
  <c r="V57" i="7"/>
  <c r="R57" i="7"/>
  <c r="N57" i="7"/>
  <c r="L57" i="7"/>
  <c r="P57" i="7"/>
  <c r="T57" i="7"/>
  <c r="H56" i="7"/>
  <c r="W56" i="7" a="1"/>
  <c r="W56" i="7" s="1"/>
  <c r="X56" i="7" a="1"/>
  <c r="X56" i="7" s="1"/>
  <c r="H22" i="7"/>
  <c r="A24" i="7"/>
  <c r="A14" i="10" s="1"/>
  <c r="M58" i="7" l="1"/>
  <c r="K58" i="7"/>
  <c r="S58" i="7"/>
  <c r="O58" i="7"/>
  <c r="U58" i="7"/>
  <c r="Q58" i="7"/>
  <c r="S93" i="7"/>
  <c r="O93" i="7"/>
  <c r="K93" i="7"/>
  <c r="U93" i="7"/>
  <c r="Q93" i="7"/>
  <c r="M93" i="7"/>
  <c r="B93" i="7"/>
  <c r="F93" i="7"/>
  <c r="C93" i="7"/>
  <c r="G93" i="7"/>
  <c r="D93" i="7"/>
  <c r="E93" i="7"/>
  <c r="B58" i="7"/>
  <c r="F58" i="7"/>
  <c r="C58" i="7"/>
  <c r="G58" i="7"/>
  <c r="D58" i="7"/>
  <c r="E58" i="7"/>
  <c r="AN230" i="7"/>
  <c r="AJ230" i="7"/>
  <c r="AF230" i="7"/>
  <c r="AB230" i="7"/>
  <c r="X230" i="7"/>
  <c r="T230" i="7"/>
  <c r="P230" i="7"/>
  <c r="L230" i="7"/>
  <c r="H230" i="7"/>
  <c r="D230" i="7"/>
  <c r="AN229" i="7"/>
  <c r="AJ229" i="7"/>
  <c r="AF229" i="7"/>
  <c r="AB229" i="7"/>
  <c r="X229" i="7"/>
  <c r="T229" i="7"/>
  <c r="P229" i="7"/>
  <c r="L229" i="7"/>
  <c r="H229" i="7"/>
  <c r="D229" i="7"/>
  <c r="AN228" i="7"/>
  <c r="AJ228" i="7"/>
  <c r="AF228" i="7"/>
  <c r="AB228" i="7"/>
  <c r="X228" i="7"/>
  <c r="T228" i="7"/>
  <c r="P228" i="7"/>
  <c r="L228" i="7"/>
  <c r="H228" i="7"/>
  <c r="D228" i="7"/>
  <c r="AN227" i="7"/>
  <c r="AJ227" i="7"/>
  <c r="AF227" i="7"/>
  <c r="AB227" i="7"/>
  <c r="X227" i="7"/>
  <c r="T227" i="7"/>
  <c r="P227" i="7"/>
  <c r="L227" i="7"/>
  <c r="H227" i="7"/>
  <c r="D227" i="7"/>
  <c r="AN226" i="7"/>
  <c r="AJ226" i="7"/>
  <c r="AF226" i="7"/>
  <c r="AB226" i="7"/>
  <c r="X226" i="7"/>
  <c r="T226" i="7"/>
  <c r="P226" i="7"/>
  <c r="L226" i="7"/>
  <c r="H226" i="7"/>
  <c r="D226" i="7"/>
  <c r="AN225" i="7"/>
  <c r="AJ225" i="7"/>
  <c r="AF225" i="7"/>
  <c r="AB225" i="7"/>
  <c r="X225" i="7"/>
  <c r="T225" i="7"/>
  <c r="P225" i="7"/>
  <c r="L225" i="7"/>
  <c r="H225" i="7"/>
  <c r="D225" i="7"/>
  <c r="AQ230" i="7"/>
  <c r="AM230" i="7"/>
  <c r="AI230" i="7"/>
  <c r="AE230" i="7"/>
  <c r="AA230" i="7"/>
  <c r="W230" i="7"/>
  <c r="S230" i="7"/>
  <c r="O230" i="7"/>
  <c r="K230" i="7"/>
  <c r="G230" i="7"/>
  <c r="AQ229" i="7"/>
  <c r="AM229" i="7"/>
  <c r="AI229" i="7"/>
  <c r="AE229" i="7"/>
  <c r="AA229" i="7"/>
  <c r="W229" i="7"/>
  <c r="S229" i="7"/>
  <c r="O229" i="7"/>
  <c r="K229" i="7"/>
  <c r="G229" i="7"/>
  <c r="AQ228" i="7"/>
  <c r="AM228" i="7"/>
  <c r="AI228" i="7"/>
  <c r="AE228" i="7"/>
  <c r="AA228" i="7"/>
  <c r="W228" i="7"/>
  <c r="S228" i="7"/>
  <c r="O228" i="7"/>
  <c r="K228" i="7"/>
  <c r="G228" i="7"/>
  <c r="AQ227" i="7"/>
  <c r="AM227" i="7"/>
  <c r="AI227" i="7"/>
  <c r="AE227" i="7"/>
  <c r="AA227" i="7"/>
  <c r="W227" i="7"/>
  <c r="S227" i="7"/>
  <c r="O227" i="7"/>
  <c r="K227" i="7"/>
  <c r="G227" i="7"/>
  <c r="AQ226" i="7"/>
  <c r="AM226" i="7"/>
  <c r="AI226" i="7"/>
  <c r="AE226" i="7"/>
  <c r="AA226" i="7"/>
  <c r="W226" i="7"/>
  <c r="S226" i="7"/>
  <c r="O226" i="7"/>
  <c r="K226" i="7"/>
  <c r="G226" i="7"/>
  <c r="AQ225" i="7"/>
  <c r="AM225" i="7"/>
  <c r="AI225" i="7"/>
  <c r="AE225" i="7"/>
  <c r="AA225" i="7"/>
  <c r="W225" i="7"/>
  <c r="S225" i="7"/>
  <c r="O225" i="7"/>
  <c r="K225" i="7"/>
  <c r="G225" i="7"/>
  <c r="AK230" i="7"/>
  <c r="AC230" i="7"/>
  <c r="U230" i="7"/>
  <c r="M230" i="7"/>
  <c r="E230" i="7"/>
  <c r="AK229" i="7"/>
  <c r="AC229" i="7"/>
  <c r="U229" i="7"/>
  <c r="M229" i="7"/>
  <c r="E229" i="7"/>
  <c r="AK228" i="7"/>
  <c r="AC228" i="7"/>
  <c r="U228" i="7"/>
  <c r="M228" i="7"/>
  <c r="E228" i="7"/>
  <c r="AK227" i="7"/>
  <c r="AC227" i="7"/>
  <c r="U227" i="7"/>
  <c r="M227" i="7"/>
  <c r="E227" i="7"/>
  <c r="AK226" i="7"/>
  <c r="AC226" i="7"/>
  <c r="U226" i="7"/>
  <c r="M226" i="7"/>
  <c r="E226" i="7"/>
  <c r="AK225" i="7"/>
  <c r="AC225" i="7"/>
  <c r="U225" i="7"/>
  <c r="M225" i="7"/>
  <c r="E225" i="7"/>
  <c r="AP230" i="7"/>
  <c r="AH230" i="7"/>
  <c r="Z230" i="7"/>
  <c r="R230" i="7"/>
  <c r="J230" i="7"/>
  <c r="AP229" i="7"/>
  <c r="AH229" i="7"/>
  <c r="Z229" i="7"/>
  <c r="R229" i="7"/>
  <c r="J229" i="7"/>
  <c r="AP228" i="7"/>
  <c r="AH228" i="7"/>
  <c r="Z228" i="7"/>
  <c r="R228" i="7"/>
  <c r="J228" i="7"/>
  <c r="AP227" i="7"/>
  <c r="AH227" i="7"/>
  <c r="Z227" i="7"/>
  <c r="R227" i="7"/>
  <c r="J227" i="7"/>
  <c r="AP226" i="7"/>
  <c r="AH226" i="7"/>
  <c r="Z226" i="7"/>
  <c r="R226" i="7"/>
  <c r="J226" i="7"/>
  <c r="AP225" i="7"/>
  <c r="AH225" i="7"/>
  <c r="Z225" i="7"/>
  <c r="R225" i="7"/>
  <c r="J225" i="7"/>
  <c r="AO230" i="7"/>
  <c r="AG230" i="7"/>
  <c r="Y230" i="7"/>
  <c r="Q230" i="7"/>
  <c r="I230" i="7"/>
  <c r="AO229" i="7"/>
  <c r="AG229" i="7"/>
  <c r="N230" i="7"/>
  <c r="Y229" i="7"/>
  <c r="I229" i="7"/>
  <c r="AG228" i="7"/>
  <c r="Q228" i="7"/>
  <c r="AO227" i="7"/>
  <c r="Y227" i="7"/>
  <c r="I227" i="7"/>
  <c r="AG226" i="7"/>
  <c r="Q226" i="7"/>
  <c r="AO225" i="7"/>
  <c r="Y225" i="7"/>
  <c r="I225" i="7"/>
  <c r="AL230" i="7"/>
  <c r="F230" i="7"/>
  <c r="V229" i="7"/>
  <c r="F229" i="7"/>
  <c r="AD228" i="7"/>
  <c r="N228" i="7"/>
  <c r="AL227" i="7"/>
  <c r="V227" i="7"/>
  <c r="F227" i="7"/>
  <c r="AD226" i="7"/>
  <c r="N226" i="7"/>
  <c r="AL225" i="7"/>
  <c r="V225" i="7"/>
  <c r="F225" i="7"/>
  <c r="AD230" i="7"/>
  <c r="AL229" i="7"/>
  <c r="Q229" i="7"/>
  <c r="AO228" i="7"/>
  <c r="AL228" i="7"/>
  <c r="F228" i="7"/>
  <c r="N227" i="7"/>
  <c r="V226" i="7"/>
  <c r="AD225" i="7"/>
  <c r="V230" i="7"/>
  <c r="Y228" i="7"/>
  <c r="AG227" i="7"/>
  <c r="AO226" i="7"/>
  <c r="I226" i="7"/>
  <c r="Q225" i="7"/>
  <c r="AD229" i="7"/>
  <c r="V228" i="7"/>
  <c r="AD227" i="7"/>
  <c r="AL226" i="7"/>
  <c r="F226" i="7"/>
  <c r="N225" i="7"/>
  <c r="N229" i="7"/>
  <c r="I228" i="7"/>
  <c r="Q227" i="7"/>
  <c r="Y226" i="7"/>
  <c r="AG225" i="7"/>
  <c r="D24" i="7"/>
  <c r="D14" i="10" s="1"/>
  <c r="C24" i="7"/>
  <c r="C14" i="10" s="1"/>
  <c r="E24" i="7"/>
  <c r="E14" i="10" s="1"/>
  <c r="B24" i="7"/>
  <c r="B14" i="10" s="1"/>
  <c r="F24" i="7"/>
  <c r="F14" i="10" s="1"/>
  <c r="G24" i="7"/>
  <c r="G14" i="10" s="1"/>
  <c r="A232" i="7"/>
  <c r="J94" i="7"/>
  <c r="A94" i="7"/>
  <c r="H92" i="7"/>
  <c r="W92" i="7" a="1"/>
  <c r="W92" i="7" s="1"/>
  <c r="X92" i="7" a="1"/>
  <c r="X92" i="7" s="1"/>
  <c r="L93" i="7"/>
  <c r="N93" i="7"/>
  <c r="T93" i="7"/>
  <c r="R93" i="7"/>
  <c r="V93" i="7"/>
  <c r="P93" i="7"/>
  <c r="X57" i="7" a="1"/>
  <c r="X57" i="7" s="1"/>
  <c r="W57" i="7" a="1"/>
  <c r="W57" i="7" s="1"/>
  <c r="A59" i="7"/>
  <c r="J59" i="7"/>
  <c r="H57" i="7"/>
  <c r="V58" i="7"/>
  <c r="N58" i="7"/>
  <c r="R58" i="7"/>
  <c r="L58" i="7"/>
  <c r="P58" i="7"/>
  <c r="T58" i="7"/>
  <c r="H23" i="7"/>
  <c r="A25" i="7"/>
  <c r="A13" i="10" s="1"/>
  <c r="S59" i="7" l="1"/>
  <c r="M59" i="7"/>
  <c r="K59" i="7"/>
  <c r="U59" i="7"/>
  <c r="Q59" i="7"/>
  <c r="O59" i="7"/>
  <c r="D94" i="7"/>
  <c r="E94" i="7"/>
  <c r="B94" i="7"/>
  <c r="F94" i="7"/>
  <c r="C94" i="7"/>
  <c r="G94" i="7"/>
  <c r="D59" i="7"/>
  <c r="E59" i="7"/>
  <c r="B59" i="7"/>
  <c r="F59" i="7"/>
  <c r="G59" i="7"/>
  <c r="C59" i="7"/>
  <c r="U94" i="7"/>
  <c r="Q94" i="7"/>
  <c r="M94" i="7"/>
  <c r="O94" i="7"/>
  <c r="S94" i="7"/>
  <c r="K94" i="7"/>
  <c r="AN237" i="7"/>
  <c r="AJ237" i="7"/>
  <c r="AF237" i="7"/>
  <c r="AB237" i="7"/>
  <c r="X237" i="7"/>
  <c r="T237" i="7"/>
  <c r="P237" i="7"/>
  <c r="L237" i="7"/>
  <c r="H237" i="7"/>
  <c r="D237" i="7"/>
  <c r="AN236" i="7"/>
  <c r="AJ236" i="7"/>
  <c r="AF236" i="7"/>
  <c r="AB236" i="7"/>
  <c r="X236" i="7"/>
  <c r="T236" i="7"/>
  <c r="P236" i="7"/>
  <c r="L236" i="7"/>
  <c r="H236" i="7"/>
  <c r="D236" i="7"/>
  <c r="AN235" i="7"/>
  <c r="AJ235" i="7"/>
  <c r="AF235" i="7"/>
  <c r="AB235" i="7"/>
  <c r="X235" i="7"/>
  <c r="T235" i="7"/>
  <c r="P235" i="7"/>
  <c r="L235" i="7"/>
  <c r="H235" i="7"/>
  <c r="D235" i="7"/>
  <c r="AN234" i="7"/>
  <c r="AJ234" i="7"/>
  <c r="AF234" i="7"/>
  <c r="AB234" i="7"/>
  <c r="X234" i="7"/>
  <c r="T234" i="7"/>
  <c r="P234" i="7"/>
  <c r="L234" i="7"/>
  <c r="H234" i="7"/>
  <c r="D234" i="7"/>
  <c r="AN233" i="7"/>
  <c r="AJ233" i="7"/>
  <c r="AF233" i="7"/>
  <c r="AB233" i="7"/>
  <c r="X233" i="7"/>
  <c r="T233" i="7"/>
  <c r="P233" i="7"/>
  <c r="L233" i="7"/>
  <c r="H233" i="7"/>
  <c r="D233" i="7"/>
  <c r="AN232" i="7"/>
  <c r="AJ232" i="7"/>
  <c r="AF232" i="7"/>
  <c r="AB232" i="7"/>
  <c r="X232" i="7"/>
  <c r="T232" i="7"/>
  <c r="P232" i="7"/>
  <c r="L232" i="7"/>
  <c r="H232" i="7"/>
  <c r="D232" i="7"/>
  <c r="AQ237" i="7"/>
  <c r="AM237" i="7"/>
  <c r="AI237" i="7"/>
  <c r="AE237" i="7"/>
  <c r="AA237" i="7"/>
  <c r="W237" i="7"/>
  <c r="S237" i="7"/>
  <c r="O237" i="7"/>
  <c r="K237" i="7"/>
  <c r="G237" i="7"/>
  <c r="AQ236" i="7"/>
  <c r="AM236" i="7"/>
  <c r="AI236" i="7"/>
  <c r="AE236" i="7"/>
  <c r="AA236" i="7"/>
  <c r="W236" i="7"/>
  <c r="S236" i="7"/>
  <c r="O236" i="7"/>
  <c r="K236" i="7"/>
  <c r="G236" i="7"/>
  <c r="AQ235" i="7"/>
  <c r="AM235" i="7"/>
  <c r="AI235" i="7"/>
  <c r="AE235" i="7"/>
  <c r="AA235" i="7"/>
  <c r="W235" i="7"/>
  <c r="S235" i="7"/>
  <c r="O235" i="7"/>
  <c r="K235" i="7"/>
  <c r="G235" i="7"/>
  <c r="AQ234" i="7"/>
  <c r="AM234" i="7"/>
  <c r="AI234" i="7"/>
  <c r="AE234" i="7"/>
  <c r="AA234" i="7"/>
  <c r="W234" i="7"/>
  <c r="S234" i="7"/>
  <c r="O234" i="7"/>
  <c r="K234" i="7"/>
  <c r="G234" i="7"/>
  <c r="AQ233" i="7"/>
  <c r="AM233" i="7"/>
  <c r="AI233" i="7"/>
  <c r="AE233" i="7"/>
  <c r="AA233" i="7"/>
  <c r="W233" i="7"/>
  <c r="S233" i="7"/>
  <c r="O233" i="7"/>
  <c r="K233" i="7"/>
  <c r="G233" i="7"/>
  <c r="AQ232" i="7"/>
  <c r="AM232" i="7"/>
  <c r="AI232" i="7"/>
  <c r="AE232" i="7"/>
  <c r="AA232" i="7"/>
  <c r="W232" i="7"/>
  <c r="S232" i="7"/>
  <c r="O232" i="7"/>
  <c r="K232" i="7"/>
  <c r="G232" i="7"/>
  <c r="AK237" i="7"/>
  <c r="AC237" i="7"/>
  <c r="U237" i="7"/>
  <c r="M237" i="7"/>
  <c r="E237" i="7"/>
  <c r="AK236" i="7"/>
  <c r="AC236" i="7"/>
  <c r="U236" i="7"/>
  <c r="M236" i="7"/>
  <c r="E236" i="7"/>
  <c r="AK235" i="7"/>
  <c r="AC235" i="7"/>
  <c r="U235" i="7"/>
  <c r="M235" i="7"/>
  <c r="E235" i="7"/>
  <c r="AK234" i="7"/>
  <c r="AC234" i="7"/>
  <c r="U234" i="7"/>
  <c r="M234" i="7"/>
  <c r="E234" i="7"/>
  <c r="AK233" i="7"/>
  <c r="AC233" i="7"/>
  <c r="U233" i="7"/>
  <c r="M233" i="7"/>
  <c r="E233" i="7"/>
  <c r="AK232" i="7"/>
  <c r="AC232" i="7"/>
  <c r="U232" i="7"/>
  <c r="M232" i="7"/>
  <c r="E232" i="7"/>
  <c r="AP237" i="7"/>
  <c r="AH237" i="7"/>
  <c r="Z237" i="7"/>
  <c r="R237" i="7"/>
  <c r="J237" i="7"/>
  <c r="AP236" i="7"/>
  <c r="AH236" i="7"/>
  <c r="Z236" i="7"/>
  <c r="R236" i="7"/>
  <c r="J236" i="7"/>
  <c r="AP235" i="7"/>
  <c r="AH235" i="7"/>
  <c r="Z235" i="7"/>
  <c r="R235" i="7"/>
  <c r="J235" i="7"/>
  <c r="AP234" i="7"/>
  <c r="AH234" i="7"/>
  <c r="Z234" i="7"/>
  <c r="R234" i="7"/>
  <c r="J234" i="7"/>
  <c r="AP233" i="7"/>
  <c r="AH233" i="7"/>
  <c r="Z233" i="7"/>
  <c r="R233" i="7"/>
  <c r="J233" i="7"/>
  <c r="AP232" i="7"/>
  <c r="AH232" i="7"/>
  <c r="Z232" i="7"/>
  <c r="R232" i="7"/>
  <c r="J232" i="7"/>
  <c r="AO237" i="7"/>
  <c r="AG237" i="7"/>
  <c r="Y237" i="7"/>
  <c r="Q237" i="7"/>
  <c r="I237" i="7"/>
  <c r="AO236" i="7"/>
  <c r="AG236" i="7"/>
  <c r="Y236" i="7"/>
  <c r="Q236" i="7"/>
  <c r="I236" i="7"/>
  <c r="AO235" i="7"/>
  <c r="AG235" i="7"/>
  <c r="Y235" i="7"/>
  <c r="Q235" i="7"/>
  <c r="I235" i="7"/>
  <c r="AO234" i="7"/>
  <c r="AG234" i="7"/>
  <c r="Y234" i="7"/>
  <c r="Q234" i="7"/>
  <c r="I234" i="7"/>
  <c r="AO233" i="7"/>
  <c r="AG233" i="7"/>
  <c r="Y233" i="7"/>
  <c r="Q233" i="7"/>
  <c r="I233" i="7"/>
  <c r="AO232" i="7"/>
  <c r="AG232" i="7"/>
  <c r="Y232" i="7"/>
  <c r="Q232" i="7"/>
  <c r="I232" i="7"/>
  <c r="AD237" i="7"/>
  <c r="AL236" i="7"/>
  <c r="F236" i="7"/>
  <c r="N235" i="7"/>
  <c r="V234" i="7"/>
  <c r="AD233" i="7"/>
  <c r="AL232" i="7"/>
  <c r="F232" i="7"/>
  <c r="V237" i="7"/>
  <c r="AD236" i="7"/>
  <c r="AL235" i="7"/>
  <c r="F235" i="7"/>
  <c r="N234" i="7"/>
  <c r="V233" i="7"/>
  <c r="AD232" i="7"/>
  <c r="N237" i="7"/>
  <c r="V236" i="7"/>
  <c r="AD235" i="7"/>
  <c r="AL234" i="7"/>
  <c r="F234" i="7"/>
  <c r="N233" i="7"/>
  <c r="V232" i="7"/>
  <c r="V235" i="7"/>
  <c r="N232" i="7"/>
  <c r="AL237" i="7"/>
  <c r="AD234" i="7"/>
  <c r="F237" i="7"/>
  <c r="AL233" i="7"/>
  <c r="N236" i="7"/>
  <c r="F233" i="7"/>
  <c r="B25" i="7"/>
  <c r="B13" i="10" s="1"/>
  <c r="F25" i="7"/>
  <c r="F13" i="10" s="1"/>
  <c r="E25" i="7"/>
  <c r="E13" i="10" s="1"/>
  <c r="C25" i="7"/>
  <c r="C13" i="10" s="1"/>
  <c r="G25" i="7"/>
  <c r="G13" i="10" s="1"/>
  <c r="D25" i="7"/>
  <c r="D13" i="10" s="1"/>
  <c r="H58" i="7"/>
  <c r="A238" i="7"/>
  <c r="J95" i="7"/>
  <c r="A95" i="7"/>
  <c r="H93" i="7"/>
  <c r="X93" i="7" a="1"/>
  <c r="X93" i="7" s="1"/>
  <c r="W93" i="7" a="1"/>
  <c r="W93" i="7" s="1"/>
  <c r="N94" i="7"/>
  <c r="V94" i="7"/>
  <c r="R94" i="7"/>
  <c r="P94" i="7"/>
  <c r="T94" i="7"/>
  <c r="L94" i="7"/>
  <c r="X58" i="7" a="1"/>
  <c r="X58" i="7" s="1"/>
  <c r="W58" i="7" a="1"/>
  <c r="W58" i="7" s="1"/>
  <c r="L59" i="7"/>
  <c r="N59" i="7"/>
  <c r="P59" i="7"/>
  <c r="T59" i="7"/>
  <c r="V59" i="7"/>
  <c r="R59" i="7"/>
  <c r="A60" i="7"/>
  <c r="J60" i="7"/>
  <c r="H24" i="7"/>
  <c r="A26" i="7"/>
  <c r="A12" i="10" s="1"/>
  <c r="U60" i="7" l="1"/>
  <c r="Q60" i="7"/>
  <c r="M60" i="7"/>
  <c r="K60" i="7"/>
  <c r="O60" i="7"/>
  <c r="S60" i="7"/>
  <c r="U95" i="7"/>
  <c r="Q95" i="7"/>
  <c r="M95" i="7"/>
  <c r="S95" i="7"/>
  <c r="O95" i="7"/>
  <c r="K95" i="7"/>
  <c r="B95" i="7"/>
  <c r="F95" i="7"/>
  <c r="C95" i="7"/>
  <c r="G95" i="7"/>
  <c r="D95" i="7"/>
  <c r="B60" i="7"/>
  <c r="F60" i="7"/>
  <c r="C60" i="7"/>
  <c r="G60" i="7"/>
  <c r="E95" i="7"/>
  <c r="D60" i="7"/>
  <c r="E60" i="7"/>
  <c r="AO243" i="7"/>
  <c r="AK243" i="7"/>
  <c r="AG243" i="7"/>
  <c r="AC243" i="7"/>
  <c r="Y243" i="7"/>
  <c r="U243" i="7"/>
  <c r="Q243" i="7"/>
  <c r="M243" i="7"/>
  <c r="I243" i="7"/>
  <c r="E243" i="7"/>
  <c r="AO242" i="7"/>
  <c r="AK242" i="7"/>
  <c r="AG242" i="7"/>
  <c r="AC242" i="7"/>
  <c r="Y242" i="7"/>
  <c r="U242" i="7"/>
  <c r="Q242" i="7"/>
  <c r="M242" i="7"/>
  <c r="I242" i="7"/>
  <c r="E242" i="7"/>
  <c r="AO241" i="7"/>
  <c r="AK241" i="7"/>
  <c r="AG241" i="7"/>
  <c r="AC241" i="7"/>
  <c r="Y241" i="7"/>
  <c r="U241" i="7"/>
  <c r="Q241" i="7"/>
  <c r="M241" i="7"/>
  <c r="I241" i="7"/>
  <c r="E241" i="7"/>
  <c r="AO240" i="7"/>
  <c r="AK240" i="7"/>
  <c r="AG240" i="7"/>
  <c r="AC240" i="7"/>
  <c r="Y240" i="7"/>
  <c r="U240" i="7"/>
  <c r="Q240" i="7"/>
  <c r="M240" i="7"/>
  <c r="I240" i="7"/>
  <c r="E240" i="7"/>
  <c r="AO239" i="7"/>
  <c r="AK239" i="7"/>
  <c r="AG239" i="7"/>
  <c r="AC239" i="7"/>
  <c r="AN243" i="7"/>
  <c r="AJ243" i="7"/>
  <c r="AF243" i="7"/>
  <c r="AB243" i="7"/>
  <c r="X243" i="7"/>
  <c r="T243" i="7"/>
  <c r="P243" i="7"/>
  <c r="L243" i="7"/>
  <c r="H243" i="7"/>
  <c r="D243" i="7"/>
  <c r="AN242" i="7"/>
  <c r="AJ242" i="7"/>
  <c r="AF242" i="7"/>
  <c r="AB242" i="7"/>
  <c r="X242" i="7"/>
  <c r="T242" i="7"/>
  <c r="P242" i="7"/>
  <c r="L242" i="7"/>
  <c r="H242" i="7"/>
  <c r="D242" i="7"/>
  <c r="AN241" i="7"/>
  <c r="AJ241" i="7"/>
  <c r="AF241" i="7"/>
  <c r="AB241" i="7"/>
  <c r="X241" i="7"/>
  <c r="T241" i="7"/>
  <c r="P241" i="7"/>
  <c r="L241" i="7"/>
  <c r="H241" i="7"/>
  <c r="D241" i="7"/>
  <c r="AN240" i="7"/>
  <c r="AJ240" i="7"/>
  <c r="AF240" i="7"/>
  <c r="AB240" i="7"/>
  <c r="X240" i="7"/>
  <c r="T240" i="7"/>
  <c r="P240" i="7"/>
  <c r="L240" i="7"/>
  <c r="H240" i="7"/>
  <c r="D240" i="7"/>
  <c r="AN239" i="7"/>
  <c r="AJ239" i="7"/>
  <c r="AF239" i="7"/>
  <c r="AB239" i="7"/>
  <c r="X239" i="7"/>
  <c r="T239" i="7"/>
  <c r="P239" i="7"/>
  <c r="L239" i="7"/>
  <c r="H239" i="7"/>
  <c r="D239" i="7"/>
  <c r="AN238" i="7"/>
  <c r="AJ238" i="7"/>
  <c r="AF238" i="7"/>
  <c r="AB238" i="7"/>
  <c r="X238" i="7"/>
  <c r="T238" i="7"/>
  <c r="P238" i="7"/>
  <c r="L238" i="7"/>
  <c r="H238" i="7"/>
  <c r="D238" i="7"/>
  <c r="AQ243" i="7"/>
  <c r="AM243" i="7"/>
  <c r="AI243" i="7"/>
  <c r="AE243" i="7"/>
  <c r="AA243" i="7"/>
  <c r="W243" i="7"/>
  <c r="S243" i="7"/>
  <c r="O243" i="7"/>
  <c r="K243" i="7"/>
  <c r="G243" i="7"/>
  <c r="AQ242" i="7"/>
  <c r="AM242" i="7"/>
  <c r="AI242" i="7"/>
  <c r="AE242" i="7"/>
  <c r="AA242" i="7"/>
  <c r="W242" i="7"/>
  <c r="S242" i="7"/>
  <c r="O242" i="7"/>
  <c r="K242" i="7"/>
  <c r="G242" i="7"/>
  <c r="AQ241" i="7"/>
  <c r="AM241" i="7"/>
  <c r="AI241" i="7"/>
  <c r="AE241" i="7"/>
  <c r="AA241" i="7"/>
  <c r="W241" i="7"/>
  <c r="S241" i="7"/>
  <c r="O241" i="7"/>
  <c r="K241" i="7"/>
  <c r="G241" i="7"/>
  <c r="AQ240" i="7"/>
  <c r="AM240" i="7"/>
  <c r="AI240" i="7"/>
  <c r="AE240" i="7"/>
  <c r="AA240" i="7"/>
  <c r="W240" i="7"/>
  <c r="S240" i="7"/>
  <c r="O240" i="7"/>
  <c r="K240" i="7"/>
  <c r="G240" i="7"/>
  <c r="AQ239" i="7"/>
  <c r="AM239" i="7"/>
  <c r="AI239" i="7"/>
  <c r="AE239" i="7"/>
  <c r="AA239" i="7"/>
  <c r="W239" i="7"/>
  <c r="S239" i="7"/>
  <c r="O239" i="7"/>
  <c r="K239" i="7"/>
  <c r="G239" i="7"/>
  <c r="AQ238" i="7"/>
  <c r="AM238" i="7"/>
  <c r="AI238" i="7"/>
  <c r="AE238" i="7"/>
  <c r="AA238" i="7"/>
  <c r="W238" i="7"/>
  <c r="S238" i="7"/>
  <c r="O238" i="7"/>
  <c r="K238" i="7"/>
  <c r="G238" i="7"/>
  <c r="AD243" i="7"/>
  <c r="N243" i="7"/>
  <c r="AL242" i="7"/>
  <c r="V242" i="7"/>
  <c r="F242" i="7"/>
  <c r="AD241" i="7"/>
  <c r="N241" i="7"/>
  <c r="AL240" i="7"/>
  <c r="V240" i="7"/>
  <c r="F240" i="7"/>
  <c r="AD239" i="7"/>
  <c r="U239" i="7"/>
  <c r="M239" i="7"/>
  <c r="E239" i="7"/>
  <c r="AK238" i="7"/>
  <c r="AC238" i="7"/>
  <c r="U238" i="7"/>
  <c r="M238" i="7"/>
  <c r="E238" i="7"/>
  <c r="AP243" i="7"/>
  <c r="Z243" i="7"/>
  <c r="J243" i="7"/>
  <c r="AH242" i="7"/>
  <c r="R242" i="7"/>
  <c r="AP241" i="7"/>
  <c r="Z241" i="7"/>
  <c r="J241" i="7"/>
  <c r="AH240" i="7"/>
  <c r="R240" i="7"/>
  <c r="AP239" i="7"/>
  <c r="Z239" i="7"/>
  <c r="R239" i="7"/>
  <c r="J239" i="7"/>
  <c r="AP238" i="7"/>
  <c r="AH238" i="7"/>
  <c r="Z238" i="7"/>
  <c r="R238" i="7"/>
  <c r="J238" i="7"/>
  <c r="AL243" i="7"/>
  <c r="V243" i="7"/>
  <c r="F243" i="7"/>
  <c r="AD242" i="7"/>
  <c r="N242" i="7"/>
  <c r="AL241" i="7"/>
  <c r="V241" i="7"/>
  <c r="F241" i="7"/>
  <c r="AD240" i="7"/>
  <c r="N240" i="7"/>
  <c r="AL239" i="7"/>
  <c r="Y239" i="7"/>
  <c r="Q239" i="7"/>
  <c r="I239" i="7"/>
  <c r="AO238" i="7"/>
  <c r="AG238" i="7"/>
  <c r="Y238" i="7"/>
  <c r="Q238" i="7"/>
  <c r="I238" i="7"/>
  <c r="AH243" i="7"/>
  <c r="J242" i="7"/>
  <c r="Z240" i="7"/>
  <c r="N239" i="7"/>
  <c r="V238" i="7"/>
  <c r="R243" i="7"/>
  <c r="AH241" i="7"/>
  <c r="J240" i="7"/>
  <c r="F239" i="7"/>
  <c r="N238" i="7"/>
  <c r="AP242" i="7"/>
  <c r="R241" i="7"/>
  <c r="AH239" i="7"/>
  <c r="AL238" i="7"/>
  <c r="F238" i="7"/>
  <c r="AD238" i="7"/>
  <c r="Z242" i="7"/>
  <c r="AP240" i="7"/>
  <c r="V239" i="7"/>
  <c r="D26" i="7"/>
  <c r="D12" i="10" s="1"/>
  <c r="E26" i="7"/>
  <c r="E12" i="10" s="1"/>
  <c r="C26" i="7"/>
  <c r="C12" i="10" s="1"/>
  <c r="B26" i="7"/>
  <c r="B12" i="10" s="1"/>
  <c r="F26" i="7"/>
  <c r="F12" i="10" s="1"/>
  <c r="G26" i="7"/>
  <c r="G12" i="10" s="1"/>
  <c r="H59" i="7"/>
  <c r="A244" i="7"/>
  <c r="H94" i="7"/>
  <c r="A96" i="7"/>
  <c r="J96" i="7"/>
  <c r="W94" i="7" a="1"/>
  <c r="W94" i="7" s="1"/>
  <c r="X94" i="7" a="1"/>
  <c r="X94" i="7" s="1"/>
  <c r="L95" i="7"/>
  <c r="P95" i="7"/>
  <c r="V95" i="7"/>
  <c r="T95" i="7"/>
  <c r="N95" i="7"/>
  <c r="R95" i="7"/>
  <c r="A61" i="7"/>
  <c r="J61" i="7"/>
  <c r="R60" i="7"/>
  <c r="L60" i="7"/>
  <c r="P60" i="7"/>
  <c r="T60" i="7"/>
  <c r="N60" i="7"/>
  <c r="V60" i="7"/>
  <c r="W59" i="7" a="1"/>
  <c r="W59" i="7" s="1"/>
  <c r="X59" i="7" a="1"/>
  <c r="X59" i="7" s="1"/>
  <c r="A27" i="7"/>
  <c r="A11" i="10" s="1"/>
  <c r="H25" i="7"/>
  <c r="S96" i="7" l="1"/>
  <c r="O96" i="7"/>
  <c r="K96" i="7"/>
  <c r="Q96" i="7"/>
  <c r="U96" i="7"/>
  <c r="M96" i="7"/>
  <c r="U61" i="7"/>
  <c r="Q61" i="7"/>
  <c r="O61" i="7"/>
  <c r="S61" i="7"/>
  <c r="M61" i="7"/>
  <c r="K61" i="7"/>
  <c r="D96" i="7"/>
  <c r="E96" i="7"/>
  <c r="B96" i="7"/>
  <c r="F96" i="7"/>
  <c r="C96" i="7"/>
  <c r="G96" i="7"/>
  <c r="D61" i="7"/>
  <c r="E61" i="7"/>
  <c r="B61" i="7"/>
  <c r="F61" i="7"/>
  <c r="C61" i="7"/>
  <c r="G61" i="7"/>
  <c r="AQ249" i="7"/>
  <c r="AM249" i="7"/>
  <c r="AI249" i="7"/>
  <c r="AE249" i="7"/>
  <c r="AA249" i="7"/>
  <c r="W249" i="7"/>
  <c r="S249" i="7"/>
  <c r="O249" i="7"/>
  <c r="K249" i="7"/>
  <c r="G249" i="7"/>
  <c r="AQ248" i="7"/>
  <c r="AM248" i="7"/>
  <c r="AI248" i="7"/>
  <c r="AE248" i="7"/>
  <c r="AA248" i="7"/>
  <c r="W248" i="7"/>
  <c r="S248" i="7"/>
  <c r="O248" i="7"/>
  <c r="K248" i="7"/>
  <c r="G248" i="7"/>
  <c r="AQ247" i="7"/>
  <c r="AM247" i="7"/>
  <c r="AI247" i="7"/>
  <c r="AE247" i="7"/>
  <c r="AA247" i="7"/>
  <c r="W247" i="7"/>
  <c r="S247" i="7"/>
  <c r="O247" i="7"/>
  <c r="K247" i="7"/>
  <c r="G247" i="7"/>
  <c r="AQ246" i="7"/>
  <c r="AM246" i="7"/>
  <c r="AI246" i="7"/>
  <c r="AE246" i="7"/>
  <c r="AA246" i="7"/>
  <c r="W246" i="7"/>
  <c r="S246" i="7"/>
  <c r="O246" i="7"/>
  <c r="K246" i="7"/>
  <c r="G246" i="7"/>
  <c r="AQ245" i="7"/>
  <c r="AM245" i="7"/>
  <c r="AO249" i="7"/>
  <c r="AK249" i="7"/>
  <c r="AG249" i="7"/>
  <c r="AC249" i="7"/>
  <c r="Y249" i="7"/>
  <c r="U249" i="7"/>
  <c r="Q249" i="7"/>
  <c r="M249" i="7"/>
  <c r="I249" i="7"/>
  <c r="E249" i="7"/>
  <c r="AO248" i="7"/>
  <c r="AK248" i="7"/>
  <c r="AG248" i="7"/>
  <c r="AC248" i="7"/>
  <c r="Y248" i="7"/>
  <c r="U248" i="7"/>
  <c r="Q248" i="7"/>
  <c r="M248" i="7"/>
  <c r="I248" i="7"/>
  <c r="E248" i="7"/>
  <c r="AO247" i="7"/>
  <c r="AK247" i="7"/>
  <c r="AG247" i="7"/>
  <c r="AC247" i="7"/>
  <c r="Y247" i="7"/>
  <c r="U247" i="7"/>
  <c r="Q247" i="7"/>
  <c r="M247" i="7"/>
  <c r="I247" i="7"/>
  <c r="E247" i="7"/>
  <c r="AO246" i="7"/>
  <c r="AK246" i="7"/>
  <c r="AG246" i="7"/>
  <c r="AC246" i="7"/>
  <c r="Y246" i="7"/>
  <c r="U246" i="7"/>
  <c r="Q246" i="7"/>
  <c r="M246" i="7"/>
  <c r="I246" i="7"/>
  <c r="E246" i="7"/>
  <c r="AO245" i="7"/>
  <c r="AK245" i="7"/>
  <c r="AG245" i="7"/>
  <c r="AC245" i="7"/>
  <c r="Y245" i="7"/>
  <c r="U245" i="7"/>
  <c r="Q245" i="7"/>
  <c r="M245" i="7"/>
  <c r="AP249" i="7"/>
  <c r="AH249" i="7"/>
  <c r="Z249" i="7"/>
  <c r="R249" i="7"/>
  <c r="J249" i="7"/>
  <c r="AP248" i="7"/>
  <c r="AH248" i="7"/>
  <c r="Z248" i="7"/>
  <c r="R248" i="7"/>
  <c r="J248" i="7"/>
  <c r="AP247" i="7"/>
  <c r="AH247" i="7"/>
  <c r="Z247" i="7"/>
  <c r="R247" i="7"/>
  <c r="J247" i="7"/>
  <c r="AP246" i="7"/>
  <c r="AH246" i="7"/>
  <c r="Z246" i="7"/>
  <c r="R246" i="7"/>
  <c r="J246" i="7"/>
  <c r="AP245" i="7"/>
  <c r="AI245" i="7"/>
  <c r="AD245" i="7"/>
  <c r="X245" i="7"/>
  <c r="S245" i="7"/>
  <c r="N245" i="7"/>
  <c r="I245" i="7"/>
  <c r="E245" i="7"/>
  <c r="AO244" i="7"/>
  <c r="AK244" i="7"/>
  <c r="AG244" i="7"/>
  <c r="AC244" i="7"/>
  <c r="Y244" i="7"/>
  <c r="U244" i="7"/>
  <c r="Q244" i="7"/>
  <c r="M244" i="7"/>
  <c r="I244" i="7"/>
  <c r="E244" i="7"/>
  <c r="AN249" i="7"/>
  <c r="AF249" i="7"/>
  <c r="X249" i="7"/>
  <c r="P249" i="7"/>
  <c r="H249" i="7"/>
  <c r="AN248" i="7"/>
  <c r="AF248" i="7"/>
  <c r="X248" i="7"/>
  <c r="P248" i="7"/>
  <c r="H248" i="7"/>
  <c r="AN247" i="7"/>
  <c r="AF247" i="7"/>
  <c r="X247" i="7"/>
  <c r="P247" i="7"/>
  <c r="H247" i="7"/>
  <c r="AN246" i="7"/>
  <c r="AF246" i="7"/>
  <c r="X246" i="7"/>
  <c r="P246" i="7"/>
  <c r="H246" i="7"/>
  <c r="AN245" i="7"/>
  <c r="AH245" i="7"/>
  <c r="AB245" i="7"/>
  <c r="W245" i="7"/>
  <c r="R245" i="7"/>
  <c r="L245" i="7"/>
  <c r="H245" i="7"/>
  <c r="D245" i="7"/>
  <c r="AN244" i="7"/>
  <c r="AJ244" i="7"/>
  <c r="AF244" i="7"/>
  <c r="AB244" i="7"/>
  <c r="X244" i="7"/>
  <c r="T244" i="7"/>
  <c r="P244" i="7"/>
  <c r="L244" i="7"/>
  <c r="H244" i="7"/>
  <c r="D244" i="7"/>
  <c r="AL249" i="7"/>
  <c r="AD249" i="7"/>
  <c r="V249" i="7"/>
  <c r="N249" i="7"/>
  <c r="F249" i="7"/>
  <c r="AL248" i="7"/>
  <c r="AD248" i="7"/>
  <c r="V248" i="7"/>
  <c r="N248" i="7"/>
  <c r="F248" i="7"/>
  <c r="AL247" i="7"/>
  <c r="AD247" i="7"/>
  <c r="V247" i="7"/>
  <c r="N247" i="7"/>
  <c r="F247" i="7"/>
  <c r="AL246" i="7"/>
  <c r="AD246" i="7"/>
  <c r="V246" i="7"/>
  <c r="N246" i="7"/>
  <c r="F246" i="7"/>
  <c r="AL245" i="7"/>
  <c r="AF245" i="7"/>
  <c r="AA245" i="7"/>
  <c r="V245" i="7"/>
  <c r="P245" i="7"/>
  <c r="K245" i="7"/>
  <c r="G245" i="7"/>
  <c r="AQ244" i="7"/>
  <c r="AM244" i="7"/>
  <c r="AI244" i="7"/>
  <c r="AE244" i="7"/>
  <c r="AA244" i="7"/>
  <c r="W244" i="7"/>
  <c r="S244" i="7"/>
  <c r="O244" i="7"/>
  <c r="K244" i="7"/>
  <c r="G244" i="7"/>
  <c r="AJ249" i="7"/>
  <c r="D249" i="7"/>
  <c r="L248" i="7"/>
  <c r="T247" i="7"/>
  <c r="AB246" i="7"/>
  <c r="AJ245" i="7"/>
  <c r="O245" i="7"/>
  <c r="AL244" i="7"/>
  <c r="V244" i="7"/>
  <c r="F244" i="7"/>
  <c r="AB249" i="7"/>
  <c r="AJ248" i="7"/>
  <c r="D248" i="7"/>
  <c r="L247" i="7"/>
  <c r="T246" i="7"/>
  <c r="AE245" i="7"/>
  <c r="J245" i="7"/>
  <c r="AH244" i="7"/>
  <c r="R244" i="7"/>
  <c r="T249" i="7"/>
  <c r="AB248" i="7"/>
  <c r="AJ247" i="7"/>
  <c r="D247" i="7"/>
  <c r="L246" i="7"/>
  <c r="Z245" i="7"/>
  <c r="F245" i="7"/>
  <c r="AD244" i="7"/>
  <c r="N244" i="7"/>
  <c r="T248" i="7"/>
  <c r="T245" i="7"/>
  <c r="AB247" i="7"/>
  <c r="AP244" i="7"/>
  <c r="AJ246" i="7"/>
  <c r="Z244" i="7"/>
  <c r="J244" i="7"/>
  <c r="L249" i="7"/>
  <c r="D246" i="7"/>
  <c r="B27" i="7"/>
  <c r="B11" i="10" s="1"/>
  <c r="F27" i="7"/>
  <c r="F11" i="10" s="1"/>
  <c r="E27" i="7"/>
  <c r="E11" i="10" s="1"/>
  <c r="C27" i="7"/>
  <c r="C11" i="10" s="1"/>
  <c r="G27" i="7"/>
  <c r="G11" i="10" s="1"/>
  <c r="D27" i="7"/>
  <c r="D11" i="10" s="1"/>
  <c r="AS244" i="7"/>
  <c r="A250" i="7"/>
  <c r="AS250" i="7" s="1"/>
  <c r="W95" i="7" a="1"/>
  <c r="W95" i="7" s="1"/>
  <c r="X95" i="7" a="1"/>
  <c r="X95" i="7" s="1"/>
  <c r="J97" i="7"/>
  <c r="A97" i="7"/>
  <c r="N96" i="7"/>
  <c r="R96" i="7"/>
  <c r="V96" i="7"/>
  <c r="T96" i="7"/>
  <c r="L96" i="7"/>
  <c r="P96" i="7"/>
  <c r="H95" i="7"/>
  <c r="J62" i="7"/>
  <c r="A62" i="7"/>
  <c r="W60" i="7" a="1"/>
  <c r="W60" i="7" s="1"/>
  <c r="X60" i="7" a="1"/>
  <c r="X60" i="7" s="1"/>
  <c r="H60" i="7"/>
  <c r="T61" i="7"/>
  <c r="L61" i="7"/>
  <c r="V61" i="7"/>
  <c r="N61" i="7"/>
  <c r="P61" i="7"/>
  <c r="R61" i="7"/>
  <c r="H26" i="7"/>
  <c r="A28" i="7"/>
  <c r="A10" i="10" s="1"/>
  <c r="C248" i="7" l="1"/>
  <c r="C244" i="7"/>
  <c r="C247" i="7"/>
  <c r="B97" i="7"/>
  <c r="F97" i="7"/>
  <c r="C97" i="7"/>
  <c r="G97" i="7"/>
  <c r="D97" i="7"/>
  <c r="E97" i="7"/>
  <c r="B62" i="7"/>
  <c r="F62" i="7"/>
  <c r="C62" i="7"/>
  <c r="G62" i="7"/>
  <c r="D62" i="7"/>
  <c r="E62" i="7"/>
  <c r="M62" i="7"/>
  <c r="K62" i="7"/>
  <c r="S62" i="7"/>
  <c r="O62" i="7"/>
  <c r="Q62" i="7"/>
  <c r="U62" i="7"/>
  <c r="S97" i="7"/>
  <c r="O97" i="7"/>
  <c r="K97" i="7"/>
  <c r="U97" i="7"/>
  <c r="Q97" i="7"/>
  <c r="M97" i="7"/>
  <c r="C246" i="7"/>
  <c r="AQ255" i="7"/>
  <c r="AM255" i="7"/>
  <c r="AI255" i="7"/>
  <c r="AE255" i="7"/>
  <c r="AA255" i="7"/>
  <c r="W255" i="7"/>
  <c r="S255" i="7"/>
  <c r="O255" i="7"/>
  <c r="K255" i="7"/>
  <c r="G255" i="7"/>
  <c r="AQ254" i="7"/>
  <c r="AM254" i="7"/>
  <c r="AI254" i="7"/>
  <c r="AE254" i="7"/>
  <c r="AA254" i="7"/>
  <c r="W254" i="7"/>
  <c r="S254" i="7"/>
  <c r="O254" i="7"/>
  <c r="K254" i="7"/>
  <c r="G254" i="7"/>
  <c r="AQ253" i="7"/>
  <c r="AM253" i="7"/>
  <c r="AI253" i="7"/>
  <c r="AE253" i="7"/>
  <c r="AA253" i="7"/>
  <c r="W253" i="7"/>
  <c r="S253" i="7"/>
  <c r="O253" i="7"/>
  <c r="K253" i="7"/>
  <c r="G253" i="7"/>
  <c r="AQ252" i="7"/>
  <c r="AM252" i="7"/>
  <c r="AI252" i="7"/>
  <c r="AE252" i="7"/>
  <c r="AA252" i="7"/>
  <c r="W252" i="7"/>
  <c r="S252" i="7"/>
  <c r="O252" i="7"/>
  <c r="K252" i="7"/>
  <c r="G252" i="7"/>
  <c r="AQ251" i="7"/>
  <c r="AM251" i="7"/>
  <c r="AI251" i="7"/>
  <c r="AE251" i="7"/>
  <c r="AA251" i="7"/>
  <c r="W251" i="7"/>
  <c r="S251" i="7"/>
  <c r="O251" i="7"/>
  <c r="K251" i="7"/>
  <c r="G251" i="7"/>
  <c r="AQ250" i="7"/>
  <c r="AM250" i="7"/>
  <c r="AI250" i="7"/>
  <c r="AE250" i="7"/>
  <c r="AA250" i="7"/>
  <c r="W250" i="7"/>
  <c r="S250" i="7"/>
  <c r="O250" i="7"/>
  <c r="K250" i="7"/>
  <c r="G250" i="7"/>
  <c r="AP255" i="7"/>
  <c r="AL255" i="7"/>
  <c r="AH255" i="7"/>
  <c r="AD255" i="7"/>
  <c r="Z255" i="7"/>
  <c r="V255" i="7"/>
  <c r="AO255" i="7"/>
  <c r="AK255" i="7"/>
  <c r="AG255" i="7"/>
  <c r="AC255" i="7"/>
  <c r="Y255" i="7"/>
  <c r="U255" i="7"/>
  <c r="Q255" i="7"/>
  <c r="M255" i="7"/>
  <c r="I255" i="7"/>
  <c r="E255" i="7"/>
  <c r="AO254" i="7"/>
  <c r="AK254" i="7"/>
  <c r="AG254" i="7"/>
  <c r="AC254" i="7"/>
  <c r="Y254" i="7"/>
  <c r="U254" i="7"/>
  <c r="Q254" i="7"/>
  <c r="M254" i="7"/>
  <c r="I254" i="7"/>
  <c r="E254" i="7"/>
  <c r="AO253" i="7"/>
  <c r="AK253" i="7"/>
  <c r="AG253" i="7"/>
  <c r="AC253" i="7"/>
  <c r="Y253" i="7"/>
  <c r="U253" i="7"/>
  <c r="Q253" i="7"/>
  <c r="M253" i="7"/>
  <c r="I253" i="7"/>
  <c r="E253" i="7"/>
  <c r="AO252" i="7"/>
  <c r="AK252" i="7"/>
  <c r="AG252" i="7"/>
  <c r="AC252" i="7"/>
  <c r="Y252" i="7"/>
  <c r="U252" i="7"/>
  <c r="Q252" i="7"/>
  <c r="M252" i="7"/>
  <c r="I252" i="7"/>
  <c r="E252" i="7"/>
  <c r="AO251" i="7"/>
  <c r="AK251" i="7"/>
  <c r="AG251" i="7"/>
  <c r="AC251" i="7"/>
  <c r="Y251" i="7"/>
  <c r="U251" i="7"/>
  <c r="Q251" i="7"/>
  <c r="M251" i="7"/>
  <c r="I251" i="7"/>
  <c r="E251" i="7"/>
  <c r="AO250" i="7"/>
  <c r="AK250" i="7"/>
  <c r="AG250" i="7"/>
  <c r="AC250" i="7"/>
  <c r="Y250" i="7"/>
  <c r="U250" i="7"/>
  <c r="Q250" i="7"/>
  <c r="M250" i="7"/>
  <c r="I250" i="7"/>
  <c r="E250" i="7"/>
  <c r="AF255" i="7"/>
  <c r="R255" i="7"/>
  <c r="J255" i="7"/>
  <c r="AP254" i="7"/>
  <c r="AH254" i="7"/>
  <c r="Z254" i="7"/>
  <c r="R254" i="7"/>
  <c r="J254" i="7"/>
  <c r="AP253" i="7"/>
  <c r="AH253" i="7"/>
  <c r="Z253" i="7"/>
  <c r="R253" i="7"/>
  <c r="J253" i="7"/>
  <c r="AP252" i="7"/>
  <c r="AH252" i="7"/>
  <c r="Z252" i="7"/>
  <c r="R252" i="7"/>
  <c r="J252" i="7"/>
  <c r="AP251" i="7"/>
  <c r="AH251" i="7"/>
  <c r="Z251" i="7"/>
  <c r="R251" i="7"/>
  <c r="J251" i="7"/>
  <c r="AP250" i="7"/>
  <c r="AH250" i="7"/>
  <c r="Z250" i="7"/>
  <c r="R250" i="7"/>
  <c r="J250" i="7"/>
  <c r="AB255" i="7"/>
  <c r="P255" i="7"/>
  <c r="H255" i="7"/>
  <c r="AN254" i="7"/>
  <c r="AF254" i="7"/>
  <c r="X254" i="7"/>
  <c r="P254" i="7"/>
  <c r="H254" i="7"/>
  <c r="AN253" i="7"/>
  <c r="AF253" i="7"/>
  <c r="X253" i="7"/>
  <c r="P253" i="7"/>
  <c r="H253" i="7"/>
  <c r="AN252" i="7"/>
  <c r="AF252" i="7"/>
  <c r="X252" i="7"/>
  <c r="P252" i="7"/>
  <c r="H252" i="7"/>
  <c r="AN251" i="7"/>
  <c r="AF251" i="7"/>
  <c r="X251" i="7"/>
  <c r="P251" i="7"/>
  <c r="H251" i="7"/>
  <c r="AN250" i="7"/>
  <c r="AF250" i="7"/>
  <c r="X250" i="7"/>
  <c r="P250" i="7"/>
  <c r="H250" i="7"/>
  <c r="AN255" i="7"/>
  <c r="X255" i="7"/>
  <c r="N255" i="7"/>
  <c r="F255" i="7"/>
  <c r="AL254" i="7"/>
  <c r="AD254" i="7"/>
  <c r="V254" i="7"/>
  <c r="N254" i="7"/>
  <c r="F254" i="7"/>
  <c r="AL253" i="7"/>
  <c r="AD253" i="7"/>
  <c r="V253" i="7"/>
  <c r="N253" i="7"/>
  <c r="F253" i="7"/>
  <c r="AL252" i="7"/>
  <c r="AD252" i="7"/>
  <c r="V252" i="7"/>
  <c r="N252" i="7"/>
  <c r="F252" i="7"/>
  <c r="AL251" i="7"/>
  <c r="AD251" i="7"/>
  <c r="V251" i="7"/>
  <c r="N251" i="7"/>
  <c r="F251" i="7"/>
  <c r="AL250" i="7"/>
  <c r="AD250" i="7"/>
  <c r="V250" i="7"/>
  <c r="N250" i="7"/>
  <c r="F250" i="7"/>
  <c r="T255" i="7"/>
  <c r="AB254" i="7"/>
  <c r="AJ253" i="7"/>
  <c r="D253" i="7"/>
  <c r="L252" i="7"/>
  <c r="T251" i="7"/>
  <c r="AB250" i="7"/>
  <c r="L255" i="7"/>
  <c r="T254" i="7"/>
  <c r="AB253" i="7"/>
  <c r="AJ252" i="7"/>
  <c r="D252" i="7"/>
  <c r="L251" i="7"/>
  <c r="T250" i="7"/>
  <c r="D255" i="7"/>
  <c r="L254" i="7"/>
  <c r="T253" i="7"/>
  <c r="AB252" i="7"/>
  <c r="AJ251" i="7"/>
  <c r="D251" i="7"/>
  <c r="L250" i="7"/>
  <c r="AJ254" i="7"/>
  <c r="AB251" i="7"/>
  <c r="D254" i="7"/>
  <c r="AJ250" i="7"/>
  <c r="L253" i="7"/>
  <c r="D250" i="7"/>
  <c r="AJ255" i="7"/>
  <c r="T252" i="7"/>
  <c r="D28" i="7"/>
  <c r="D10" i="10" s="1"/>
  <c r="E28" i="7"/>
  <c r="E10" i="10" s="1"/>
  <c r="C28" i="7"/>
  <c r="C10" i="10" s="1"/>
  <c r="B28" i="7"/>
  <c r="B10" i="10" s="1"/>
  <c r="F28" i="7"/>
  <c r="F10" i="10" s="1"/>
  <c r="G28" i="7"/>
  <c r="G10" i="10" s="1"/>
  <c r="C245" i="7"/>
  <c r="C249" i="7"/>
  <c r="A256" i="7"/>
  <c r="AS201" i="7"/>
  <c r="W96" i="7" a="1"/>
  <c r="W96" i="7" s="1"/>
  <c r="H96" i="7"/>
  <c r="A98" i="7"/>
  <c r="J98" i="7"/>
  <c r="X96" i="7" a="1"/>
  <c r="X96" i="7" s="1"/>
  <c r="T97" i="7"/>
  <c r="L97" i="7"/>
  <c r="N97" i="7"/>
  <c r="V97" i="7"/>
  <c r="R97" i="7"/>
  <c r="P97" i="7"/>
  <c r="A63" i="7"/>
  <c r="J63" i="7"/>
  <c r="H61" i="7"/>
  <c r="X61" i="7" a="1"/>
  <c r="X61" i="7" s="1"/>
  <c r="W61" i="7" a="1"/>
  <c r="W61" i="7" s="1"/>
  <c r="N62" i="7"/>
  <c r="V62" i="7"/>
  <c r="R62" i="7"/>
  <c r="L62" i="7"/>
  <c r="P62" i="7"/>
  <c r="T62" i="7"/>
  <c r="H27" i="7"/>
  <c r="A29" i="7"/>
  <c r="A9" i="10" s="1"/>
  <c r="C255" i="7" l="1"/>
  <c r="C254" i="7"/>
  <c r="C250" i="7"/>
  <c r="C251" i="7"/>
  <c r="C252" i="7"/>
  <c r="C253" i="7"/>
  <c r="D98" i="7"/>
  <c r="E98" i="7"/>
  <c r="B98" i="7"/>
  <c r="F98" i="7"/>
  <c r="G98" i="7"/>
  <c r="D63" i="7"/>
  <c r="E63" i="7"/>
  <c r="B63" i="7"/>
  <c r="F63" i="7"/>
  <c r="C98" i="7"/>
  <c r="C63" i="7"/>
  <c r="G63" i="7"/>
  <c r="U98" i="7"/>
  <c r="Q98" i="7"/>
  <c r="M98" i="7"/>
  <c r="S98" i="7"/>
  <c r="K98" i="7"/>
  <c r="O98" i="7"/>
  <c r="S63" i="7"/>
  <c r="M63" i="7"/>
  <c r="K63" i="7"/>
  <c r="U63" i="7"/>
  <c r="Q63" i="7"/>
  <c r="O63" i="7"/>
  <c r="AS256" i="7"/>
  <c r="AO261" i="7"/>
  <c r="AK261" i="7"/>
  <c r="AG261" i="7"/>
  <c r="AC261" i="7"/>
  <c r="AN261" i="7"/>
  <c r="AJ261" i="7"/>
  <c r="AF261" i="7"/>
  <c r="AB261" i="7"/>
  <c r="X261" i="7"/>
  <c r="T261" i="7"/>
  <c r="P261" i="7"/>
  <c r="L261" i="7"/>
  <c r="H261" i="7"/>
  <c r="D261" i="7"/>
  <c r="AN260" i="7"/>
  <c r="AJ260" i="7"/>
  <c r="AF260" i="7"/>
  <c r="AB260" i="7"/>
  <c r="X260" i="7"/>
  <c r="T260" i="7"/>
  <c r="P260" i="7"/>
  <c r="L260" i="7"/>
  <c r="H260" i="7"/>
  <c r="D260" i="7"/>
  <c r="AN259" i="7"/>
  <c r="AJ259" i="7"/>
  <c r="AF259" i="7"/>
  <c r="AB259" i="7"/>
  <c r="X259" i="7"/>
  <c r="T259" i="7"/>
  <c r="P259" i="7"/>
  <c r="L259" i="7"/>
  <c r="H259" i="7"/>
  <c r="D259" i="7"/>
  <c r="AN258" i="7"/>
  <c r="AJ258" i="7"/>
  <c r="AF258" i="7"/>
  <c r="AB258" i="7"/>
  <c r="X258" i="7"/>
  <c r="T258" i="7"/>
  <c r="P258" i="7"/>
  <c r="L258" i="7"/>
  <c r="H258" i="7"/>
  <c r="D258" i="7"/>
  <c r="AN257" i="7"/>
  <c r="AJ257" i="7"/>
  <c r="AF257" i="7"/>
  <c r="AB257" i="7"/>
  <c r="X257" i="7"/>
  <c r="T257" i="7"/>
  <c r="P257" i="7"/>
  <c r="L257" i="7"/>
  <c r="H257" i="7"/>
  <c r="D257" i="7"/>
  <c r="AN256" i="7"/>
  <c r="AJ256" i="7"/>
  <c r="AF256" i="7"/>
  <c r="AB256" i="7"/>
  <c r="X256" i="7"/>
  <c r="T256" i="7"/>
  <c r="P256" i="7"/>
  <c r="L256" i="7"/>
  <c r="H256" i="7"/>
  <c r="AQ261" i="7"/>
  <c r="AM261" i="7"/>
  <c r="AI261" i="7"/>
  <c r="AE261" i="7"/>
  <c r="AA261" i="7"/>
  <c r="W261" i="7"/>
  <c r="S261" i="7"/>
  <c r="O261" i="7"/>
  <c r="K261" i="7"/>
  <c r="G261" i="7"/>
  <c r="AQ260" i="7"/>
  <c r="AM260" i="7"/>
  <c r="AI260" i="7"/>
  <c r="AE260" i="7"/>
  <c r="AA260" i="7"/>
  <c r="W260" i="7"/>
  <c r="S260" i="7"/>
  <c r="O260" i="7"/>
  <c r="K260" i="7"/>
  <c r="G260" i="7"/>
  <c r="AQ259" i="7"/>
  <c r="AM259" i="7"/>
  <c r="AI259" i="7"/>
  <c r="AE259" i="7"/>
  <c r="AA259" i="7"/>
  <c r="W259" i="7"/>
  <c r="S259" i="7"/>
  <c r="O259" i="7"/>
  <c r="K259" i="7"/>
  <c r="G259" i="7"/>
  <c r="AQ258" i="7"/>
  <c r="AM258" i="7"/>
  <c r="AI258" i="7"/>
  <c r="AE258" i="7"/>
  <c r="AA258" i="7"/>
  <c r="W258" i="7"/>
  <c r="S258" i="7"/>
  <c r="O258" i="7"/>
  <c r="K258" i="7"/>
  <c r="AH261" i="7"/>
  <c r="V261" i="7"/>
  <c r="N261" i="7"/>
  <c r="F261" i="7"/>
  <c r="AL260" i="7"/>
  <c r="AD260" i="7"/>
  <c r="V260" i="7"/>
  <c r="N260" i="7"/>
  <c r="F260" i="7"/>
  <c r="AL259" i="7"/>
  <c r="AD259" i="7"/>
  <c r="V259" i="7"/>
  <c r="N259" i="7"/>
  <c r="F259" i="7"/>
  <c r="AL258" i="7"/>
  <c r="AD258" i="7"/>
  <c r="V258" i="7"/>
  <c r="N258" i="7"/>
  <c r="G258" i="7"/>
  <c r="AP257" i="7"/>
  <c r="AK257" i="7"/>
  <c r="AE257" i="7"/>
  <c r="Z257" i="7"/>
  <c r="U257" i="7"/>
  <c r="O257" i="7"/>
  <c r="J257" i="7"/>
  <c r="E257" i="7"/>
  <c r="AM256" i="7"/>
  <c r="AH256" i="7"/>
  <c r="AC256" i="7"/>
  <c r="W256" i="7"/>
  <c r="R256" i="7"/>
  <c r="M256" i="7"/>
  <c r="G256" i="7"/>
  <c r="AD261" i="7"/>
  <c r="U261" i="7"/>
  <c r="M261" i="7"/>
  <c r="E261" i="7"/>
  <c r="AK260" i="7"/>
  <c r="AC260" i="7"/>
  <c r="U260" i="7"/>
  <c r="M260" i="7"/>
  <c r="E260" i="7"/>
  <c r="AK259" i="7"/>
  <c r="AC259" i="7"/>
  <c r="U259" i="7"/>
  <c r="M259" i="7"/>
  <c r="E259" i="7"/>
  <c r="AK258" i="7"/>
  <c r="AC258" i="7"/>
  <c r="U258" i="7"/>
  <c r="M258" i="7"/>
  <c r="F258" i="7"/>
  <c r="AO257" i="7"/>
  <c r="AI257" i="7"/>
  <c r="AD257" i="7"/>
  <c r="Y257" i="7"/>
  <c r="S257" i="7"/>
  <c r="N257" i="7"/>
  <c r="I257" i="7"/>
  <c r="AQ256" i="7"/>
  <c r="AL256" i="7"/>
  <c r="AG256" i="7"/>
  <c r="AA256" i="7"/>
  <c r="V256" i="7"/>
  <c r="Q256" i="7"/>
  <c r="K256" i="7"/>
  <c r="F256" i="7"/>
  <c r="AP261" i="7"/>
  <c r="Z261" i="7"/>
  <c r="R261" i="7"/>
  <c r="J261" i="7"/>
  <c r="AP260" i="7"/>
  <c r="AH260" i="7"/>
  <c r="Z260" i="7"/>
  <c r="R260" i="7"/>
  <c r="J260" i="7"/>
  <c r="AP259" i="7"/>
  <c r="AH259" i="7"/>
  <c r="Z259" i="7"/>
  <c r="R259" i="7"/>
  <c r="J259" i="7"/>
  <c r="AP258" i="7"/>
  <c r="AH258" i="7"/>
  <c r="Z258" i="7"/>
  <c r="R258" i="7"/>
  <c r="J258" i="7"/>
  <c r="E258" i="7"/>
  <c r="AM257" i="7"/>
  <c r="AH257" i="7"/>
  <c r="AC257" i="7"/>
  <c r="W257" i="7"/>
  <c r="R257" i="7"/>
  <c r="M257" i="7"/>
  <c r="G257" i="7"/>
  <c r="AP256" i="7"/>
  <c r="AK256" i="7"/>
  <c r="AE256" i="7"/>
  <c r="Z256" i="7"/>
  <c r="U256" i="7"/>
  <c r="O256" i="7"/>
  <c r="J256" i="7"/>
  <c r="E256" i="7"/>
  <c r="Y261" i="7"/>
  <c r="AG260" i="7"/>
  <c r="AO259" i="7"/>
  <c r="I259" i="7"/>
  <c r="Q258" i="7"/>
  <c r="AG257" i="7"/>
  <c r="K257" i="7"/>
  <c r="AD256" i="7"/>
  <c r="I256" i="7"/>
  <c r="Q261" i="7"/>
  <c r="Y260" i="7"/>
  <c r="AG259" i="7"/>
  <c r="AO258" i="7"/>
  <c r="I258" i="7"/>
  <c r="AA257" i="7"/>
  <c r="F257" i="7"/>
  <c r="Y256" i="7"/>
  <c r="D256" i="7"/>
  <c r="I261" i="7"/>
  <c r="Q260" i="7"/>
  <c r="Y259" i="7"/>
  <c r="AG258" i="7"/>
  <c r="AQ257" i="7"/>
  <c r="V257" i="7"/>
  <c r="AO256" i="7"/>
  <c r="S256" i="7"/>
  <c r="I260" i="7"/>
  <c r="Q257" i="7"/>
  <c r="Q259" i="7"/>
  <c r="AI256" i="7"/>
  <c r="AL261" i="7"/>
  <c r="Y258" i="7"/>
  <c r="N256" i="7"/>
  <c r="AO260" i="7"/>
  <c r="AL257" i="7"/>
  <c r="B29" i="7"/>
  <c r="B9" i="10" s="1"/>
  <c r="F29" i="7"/>
  <c r="F9" i="10" s="1"/>
  <c r="E29" i="7"/>
  <c r="E9" i="10" s="1"/>
  <c r="C29" i="7"/>
  <c r="C9" i="10" s="1"/>
  <c r="G29" i="7"/>
  <c r="G9" i="10" s="1"/>
  <c r="D29" i="7"/>
  <c r="D9" i="10" s="1"/>
  <c r="A263" i="7"/>
  <c r="C205" i="7"/>
  <c r="C203" i="7"/>
  <c r="C201" i="7"/>
  <c r="C202" i="7"/>
  <c r="C204" i="7"/>
  <c r="C206" i="7"/>
  <c r="AS207" i="7"/>
  <c r="H97" i="7"/>
  <c r="X97" i="7" a="1"/>
  <c r="X97" i="7" s="1"/>
  <c r="W97" i="7" a="1"/>
  <c r="W97" i="7" s="1"/>
  <c r="V98" i="7"/>
  <c r="N98" i="7"/>
  <c r="P98" i="7"/>
  <c r="R98" i="7"/>
  <c r="T98" i="7"/>
  <c r="L98" i="7"/>
  <c r="J99" i="7"/>
  <c r="A99" i="7"/>
  <c r="W62" i="7" a="1"/>
  <c r="W62" i="7" s="1"/>
  <c r="X62" i="7" a="1"/>
  <c r="X62" i="7" s="1"/>
  <c r="A64" i="7"/>
  <c r="J64" i="7"/>
  <c r="H62" i="7"/>
  <c r="R63" i="7"/>
  <c r="N63" i="7"/>
  <c r="T63" i="7"/>
  <c r="L63" i="7"/>
  <c r="P63" i="7"/>
  <c r="V63" i="7"/>
  <c r="H28" i="7"/>
  <c r="A30" i="7"/>
  <c r="A8" i="10" s="1"/>
  <c r="U64" i="7" l="1"/>
  <c r="Q64" i="7"/>
  <c r="M64" i="7"/>
  <c r="K64" i="7"/>
  <c r="S64" i="7"/>
  <c r="O64" i="7"/>
  <c r="B99" i="7"/>
  <c r="F99" i="7"/>
  <c r="C99" i="7"/>
  <c r="G99" i="7"/>
  <c r="D99" i="7"/>
  <c r="E99" i="7"/>
  <c r="B64" i="7"/>
  <c r="F64" i="7"/>
  <c r="C64" i="7"/>
  <c r="G64" i="7"/>
  <c r="D64" i="7"/>
  <c r="E64" i="7"/>
  <c r="U99" i="7"/>
  <c r="Q99" i="7"/>
  <c r="M99" i="7"/>
  <c r="S99" i="7"/>
  <c r="O99" i="7"/>
  <c r="K99" i="7"/>
  <c r="AO268" i="7"/>
  <c r="AK268" i="7"/>
  <c r="AG268" i="7"/>
  <c r="AC268" i="7"/>
  <c r="Y268" i="7"/>
  <c r="U268" i="7"/>
  <c r="Q268" i="7"/>
  <c r="M268" i="7"/>
  <c r="I268" i="7"/>
  <c r="E268" i="7"/>
  <c r="AO267" i="7"/>
  <c r="AK267" i="7"/>
  <c r="AG267" i="7"/>
  <c r="AC267" i="7"/>
  <c r="Y267" i="7"/>
  <c r="U267" i="7"/>
  <c r="Q267" i="7"/>
  <c r="M267" i="7"/>
  <c r="I267" i="7"/>
  <c r="E267" i="7"/>
  <c r="AO266" i="7"/>
  <c r="AK266" i="7"/>
  <c r="AG266" i="7"/>
  <c r="AC266" i="7"/>
  <c r="Y266" i="7"/>
  <c r="U266" i="7"/>
  <c r="Q266" i="7"/>
  <c r="M266" i="7"/>
  <c r="I266" i="7"/>
  <c r="E266" i="7"/>
  <c r="AO265" i="7"/>
  <c r="AK265" i="7"/>
  <c r="AG265" i="7"/>
  <c r="AC265" i="7"/>
  <c r="Y265" i="7"/>
  <c r="U265" i="7"/>
  <c r="Q265" i="7"/>
  <c r="M265" i="7"/>
  <c r="I265" i="7"/>
  <c r="E265" i="7"/>
  <c r="AO264" i="7"/>
  <c r="AK264" i="7"/>
  <c r="AG264" i="7"/>
  <c r="AC264" i="7"/>
  <c r="Y264" i="7"/>
  <c r="U264" i="7"/>
  <c r="Q264" i="7"/>
  <c r="M264" i="7"/>
  <c r="I264" i="7"/>
  <c r="E264" i="7"/>
  <c r="AO263" i="7"/>
  <c r="AK263" i="7"/>
  <c r="AG263" i="7"/>
  <c r="AC263" i="7"/>
  <c r="Y263" i="7"/>
  <c r="U263" i="7"/>
  <c r="Q263" i="7"/>
  <c r="M263" i="7"/>
  <c r="I263" i="7"/>
  <c r="E263" i="7"/>
  <c r="AN268" i="7"/>
  <c r="AJ268" i="7"/>
  <c r="AF268" i="7"/>
  <c r="AB268" i="7"/>
  <c r="X268" i="7"/>
  <c r="T268" i="7"/>
  <c r="P268" i="7"/>
  <c r="L268" i="7"/>
  <c r="H268" i="7"/>
  <c r="D268" i="7"/>
  <c r="AN267" i="7"/>
  <c r="AJ267" i="7"/>
  <c r="AF267" i="7"/>
  <c r="AB267" i="7"/>
  <c r="X267" i="7"/>
  <c r="T267" i="7"/>
  <c r="P267" i="7"/>
  <c r="L267" i="7"/>
  <c r="H267" i="7"/>
  <c r="D267" i="7"/>
  <c r="AN266" i="7"/>
  <c r="AJ266" i="7"/>
  <c r="AF266" i="7"/>
  <c r="AB266" i="7"/>
  <c r="X266" i="7"/>
  <c r="T266" i="7"/>
  <c r="P266" i="7"/>
  <c r="L266" i="7"/>
  <c r="H266" i="7"/>
  <c r="D266" i="7"/>
  <c r="AN265" i="7"/>
  <c r="AJ265" i="7"/>
  <c r="AF265" i="7"/>
  <c r="AB265" i="7"/>
  <c r="X265" i="7"/>
  <c r="T265" i="7"/>
  <c r="P265" i="7"/>
  <c r="L265" i="7"/>
  <c r="H265" i="7"/>
  <c r="D265" i="7"/>
  <c r="AN264" i="7"/>
  <c r="AJ264" i="7"/>
  <c r="AF264" i="7"/>
  <c r="AB264" i="7"/>
  <c r="X264" i="7"/>
  <c r="T264" i="7"/>
  <c r="P264" i="7"/>
  <c r="L264" i="7"/>
  <c r="H264" i="7"/>
  <c r="D264" i="7"/>
  <c r="AN263" i="7"/>
  <c r="AJ263" i="7"/>
  <c r="AF263" i="7"/>
  <c r="AB263" i="7"/>
  <c r="X263" i="7"/>
  <c r="T263" i="7"/>
  <c r="P263" i="7"/>
  <c r="L263" i="7"/>
  <c r="H263" i="7"/>
  <c r="D263" i="7"/>
  <c r="AQ268" i="7"/>
  <c r="AM268" i="7"/>
  <c r="AI268" i="7"/>
  <c r="AE268" i="7"/>
  <c r="AA268" i="7"/>
  <c r="W268" i="7"/>
  <c r="S268" i="7"/>
  <c r="O268" i="7"/>
  <c r="K268" i="7"/>
  <c r="G268" i="7"/>
  <c r="AQ267" i="7"/>
  <c r="AM267" i="7"/>
  <c r="AI267" i="7"/>
  <c r="AE267" i="7"/>
  <c r="AA267" i="7"/>
  <c r="W267" i="7"/>
  <c r="S267" i="7"/>
  <c r="O267" i="7"/>
  <c r="K267" i="7"/>
  <c r="G267" i="7"/>
  <c r="AQ266" i="7"/>
  <c r="AM266" i="7"/>
  <c r="AI266" i="7"/>
  <c r="AE266" i="7"/>
  <c r="AA266" i="7"/>
  <c r="W266" i="7"/>
  <c r="S266" i="7"/>
  <c r="O266" i="7"/>
  <c r="K266" i="7"/>
  <c r="G266" i="7"/>
  <c r="AQ265" i="7"/>
  <c r="AM265" i="7"/>
  <c r="AI265" i="7"/>
  <c r="AE265" i="7"/>
  <c r="AA265" i="7"/>
  <c r="W265" i="7"/>
  <c r="S265" i="7"/>
  <c r="O265" i="7"/>
  <c r="K265" i="7"/>
  <c r="G265" i="7"/>
  <c r="AQ264" i="7"/>
  <c r="AM264" i="7"/>
  <c r="AI264" i="7"/>
  <c r="AE264" i="7"/>
  <c r="AA264" i="7"/>
  <c r="W264" i="7"/>
  <c r="S264" i="7"/>
  <c r="O264" i="7"/>
  <c r="K264" i="7"/>
  <c r="G264" i="7"/>
  <c r="AQ263" i="7"/>
  <c r="AM263" i="7"/>
  <c r="AI263" i="7"/>
  <c r="AE263" i="7"/>
  <c r="AA263" i="7"/>
  <c r="W263" i="7"/>
  <c r="S263" i="7"/>
  <c r="O263" i="7"/>
  <c r="K263" i="7"/>
  <c r="G263" i="7"/>
  <c r="AH268" i="7"/>
  <c r="R268" i="7"/>
  <c r="AP267" i="7"/>
  <c r="Z267" i="7"/>
  <c r="J267" i="7"/>
  <c r="AH266" i="7"/>
  <c r="R266" i="7"/>
  <c r="AP265" i="7"/>
  <c r="Z265" i="7"/>
  <c r="J265" i="7"/>
  <c r="AH264" i="7"/>
  <c r="R264" i="7"/>
  <c r="AP263" i="7"/>
  <c r="Z263" i="7"/>
  <c r="J263" i="7"/>
  <c r="AD268" i="7"/>
  <c r="N268" i="7"/>
  <c r="AL267" i="7"/>
  <c r="V267" i="7"/>
  <c r="F267" i="7"/>
  <c r="AD266" i="7"/>
  <c r="N266" i="7"/>
  <c r="AL265" i="7"/>
  <c r="V265" i="7"/>
  <c r="F265" i="7"/>
  <c r="AD264" i="7"/>
  <c r="N264" i="7"/>
  <c r="AL263" i="7"/>
  <c r="V263" i="7"/>
  <c r="F263" i="7"/>
  <c r="AP268" i="7"/>
  <c r="Z268" i="7"/>
  <c r="J268" i="7"/>
  <c r="AH267" i="7"/>
  <c r="R267" i="7"/>
  <c r="AP266" i="7"/>
  <c r="Z266" i="7"/>
  <c r="J266" i="7"/>
  <c r="AH265" i="7"/>
  <c r="R265" i="7"/>
  <c r="AP264" i="7"/>
  <c r="Z264" i="7"/>
  <c r="J264" i="7"/>
  <c r="AH263" i="7"/>
  <c r="R263" i="7"/>
  <c r="AL268" i="7"/>
  <c r="N267" i="7"/>
  <c r="AD265" i="7"/>
  <c r="F264" i="7"/>
  <c r="V268" i="7"/>
  <c r="AL266" i="7"/>
  <c r="N265" i="7"/>
  <c r="AD263" i="7"/>
  <c r="F268" i="7"/>
  <c r="V266" i="7"/>
  <c r="AL264" i="7"/>
  <c r="N263" i="7"/>
  <c r="F266" i="7"/>
  <c r="V264" i="7"/>
  <c r="AD267" i="7"/>
  <c r="D30" i="7"/>
  <c r="D8" i="10" s="1"/>
  <c r="G30" i="7"/>
  <c r="G8" i="10" s="1"/>
  <c r="E30" i="7"/>
  <c r="E8" i="10" s="1"/>
  <c r="B30" i="7"/>
  <c r="B8" i="10" s="1"/>
  <c r="F30" i="7"/>
  <c r="F8" i="10" s="1"/>
  <c r="C30" i="7"/>
  <c r="C8" i="10" s="1"/>
  <c r="C258" i="7"/>
  <c r="C260" i="7"/>
  <c r="C256" i="7"/>
  <c r="C257" i="7"/>
  <c r="C261" i="7"/>
  <c r="C259" i="7"/>
  <c r="AS263" i="7"/>
  <c r="A269" i="7"/>
  <c r="C208" i="7"/>
  <c r="C212" i="7"/>
  <c r="C207" i="7"/>
  <c r="C210" i="7"/>
  <c r="C209" i="7"/>
  <c r="C211" i="7"/>
  <c r="AS213" i="7"/>
  <c r="H98" i="7"/>
  <c r="X98" i="7" a="1"/>
  <c r="X98" i="7" s="1"/>
  <c r="W98" i="7" a="1"/>
  <c r="W98" i="7" s="1"/>
  <c r="A100" i="7"/>
  <c r="J100" i="7"/>
  <c r="P99" i="7"/>
  <c r="L99" i="7"/>
  <c r="R99" i="7"/>
  <c r="N99" i="7"/>
  <c r="V99" i="7"/>
  <c r="T99" i="7"/>
  <c r="A65" i="7"/>
  <c r="J65" i="7"/>
  <c r="W63" i="7" a="1"/>
  <c r="W63" i="7" s="1"/>
  <c r="X63" i="7" a="1"/>
  <c r="X63" i="7" s="1"/>
  <c r="L64" i="7"/>
  <c r="P64" i="7"/>
  <c r="T64" i="7"/>
  <c r="R64" i="7"/>
  <c r="N64" i="7"/>
  <c r="V64" i="7"/>
  <c r="H63" i="7"/>
  <c r="H29" i="7"/>
  <c r="A31" i="7"/>
  <c r="A7" i="10" s="1"/>
  <c r="C265" i="7" l="1"/>
  <c r="U65" i="7"/>
  <c r="Q65" i="7"/>
  <c r="O65" i="7"/>
  <c r="S65" i="7"/>
  <c r="M65" i="7"/>
  <c r="K65" i="7"/>
  <c r="S100" i="7"/>
  <c r="O100" i="7"/>
  <c r="K100" i="7"/>
  <c r="U100" i="7"/>
  <c r="M100" i="7"/>
  <c r="Q100" i="7"/>
  <c r="D100" i="7"/>
  <c r="E100" i="7"/>
  <c r="B100" i="7"/>
  <c r="F100" i="7"/>
  <c r="C100" i="7"/>
  <c r="G100" i="7"/>
  <c r="D65" i="7"/>
  <c r="E65" i="7"/>
  <c r="B65" i="7"/>
  <c r="F65" i="7"/>
  <c r="C65" i="7"/>
  <c r="G65" i="7"/>
  <c r="AN274" i="7"/>
  <c r="AJ274" i="7"/>
  <c r="AF274" i="7"/>
  <c r="AB274" i="7"/>
  <c r="X274" i="7"/>
  <c r="T274" i="7"/>
  <c r="P274" i="7"/>
  <c r="L274" i="7"/>
  <c r="H274" i="7"/>
  <c r="D274" i="7"/>
  <c r="AN273" i="7"/>
  <c r="AJ273" i="7"/>
  <c r="AF273" i="7"/>
  <c r="AB273" i="7"/>
  <c r="X273" i="7"/>
  <c r="T273" i="7"/>
  <c r="P273" i="7"/>
  <c r="L273" i="7"/>
  <c r="H273" i="7"/>
  <c r="D273" i="7"/>
  <c r="AN272" i="7"/>
  <c r="AJ272" i="7"/>
  <c r="AF272" i="7"/>
  <c r="AB272" i="7"/>
  <c r="X272" i="7"/>
  <c r="T272" i="7"/>
  <c r="P272" i="7"/>
  <c r="L272" i="7"/>
  <c r="H272" i="7"/>
  <c r="D272" i="7"/>
  <c r="AN271" i="7"/>
  <c r="AJ271" i="7"/>
  <c r="AQ274" i="7"/>
  <c r="AM274" i="7"/>
  <c r="AI274" i="7"/>
  <c r="AE274" i="7"/>
  <c r="AA274" i="7"/>
  <c r="W274" i="7"/>
  <c r="S274" i="7"/>
  <c r="O274" i="7"/>
  <c r="K274" i="7"/>
  <c r="G274" i="7"/>
  <c r="AQ273" i="7"/>
  <c r="AM273" i="7"/>
  <c r="AI273" i="7"/>
  <c r="AE273" i="7"/>
  <c r="AA273" i="7"/>
  <c r="W273" i="7"/>
  <c r="S273" i="7"/>
  <c r="O273" i="7"/>
  <c r="K273" i="7"/>
  <c r="G273" i="7"/>
  <c r="AQ272" i="7"/>
  <c r="AM272" i="7"/>
  <c r="AI272" i="7"/>
  <c r="AE272" i="7"/>
  <c r="AA272" i="7"/>
  <c r="W272" i="7"/>
  <c r="S272" i="7"/>
  <c r="O272" i="7"/>
  <c r="K272" i="7"/>
  <c r="G272" i="7"/>
  <c r="AQ271" i="7"/>
  <c r="AM271" i="7"/>
  <c r="AI271" i="7"/>
  <c r="AP274" i="7"/>
  <c r="AL274" i="7"/>
  <c r="AH274" i="7"/>
  <c r="AD274" i="7"/>
  <c r="Z274" i="7"/>
  <c r="V274" i="7"/>
  <c r="R274" i="7"/>
  <c r="N274" i="7"/>
  <c r="J274" i="7"/>
  <c r="F274" i="7"/>
  <c r="AP273" i="7"/>
  <c r="AL273" i="7"/>
  <c r="AH273" i="7"/>
  <c r="AD273" i="7"/>
  <c r="Z273" i="7"/>
  <c r="V273" i="7"/>
  <c r="R273" i="7"/>
  <c r="N273" i="7"/>
  <c r="J273" i="7"/>
  <c r="F273" i="7"/>
  <c r="AP272" i="7"/>
  <c r="AL272" i="7"/>
  <c r="AH272" i="7"/>
  <c r="AD272" i="7"/>
  <c r="Z272" i="7"/>
  <c r="V272" i="7"/>
  <c r="R272" i="7"/>
  <c r="N272" i="7"/>
  <c r="J272" i="7"/>
  <c r="AO274" i="7"/>
  <c r="Y274" i="7"/>
  <c r="I274" i="7"/>
  <c r="AG273" i="7"/>
  <c r="Q273" i="7"/>
  <c r="AO272" i="7"/>
  <c r="Y272" i="7"/>
  <c r="I272" i="7"/>
  <c r="AO271" i="7"/>
  <c r="AG271" i="7"/>
  <c r="AC271" i="7"/>
  <c r="Y271" i="7"/>
  <c r="U271" i="7"/>
  <c r="Q271" i="7"/>
  <c r="M271" i="7"/>
  <c r="I271" i="7"/>
  <c r="E271" i="7"/>
  <c r="AO270" i="7"/>
  <c r="AK270" i="7"/>
  <c r="AG270" i="7"/>
  <c r="AC270" i="7"/>
  <c r="Y270" i="7"/>
  <c r="U270" i="7"/>
  <c r="Q270" i="7"/>
  <c r="M270" i="7"/>
  <c r="I270" i="7"/>
  <c r="E270" i="7"/>
  <c r="AO269" i="7"/>
  <c r="AK269" i="7"/>
  <c r="AG269" i="7"/>
  <c r="AC269" i="7"/>
  <c r="Y269" i="7"/>
  <c r="U269" i="7"/>
  <c r="Q269" i="7"/>
  <c r="M269" i="7"/>
  <c r="I269" i="7"/>
  <c r="E269" i="7"/>
  <c r="AK274" i="7"/>
  <c r="U274" i="7"/>
  <c r="E274" i="7"/>
  <c r="AC273" i="7"/>
  <c r="M273" i="7"/>
  <c r="AK272" i="7"/>
  <c r="U272" i="7"/>
  <c r="F272" i="7"/>
  <c r="AL271" i="7"/>
  <c r="AF271" i="7"/>
  <c r="AB271" i="7"/>
  <c r="X271" i="7"/>
  <c r="T271" i="7"/>
  <c r="P271" i="7"/>
  <c r="L271" i="7"/>
  <c r="H271" i="7"/>
  <c r="D271" i="7"/>
  <c r="AN270" i="7"/>
  <c r="AJ270" i="7"/>
  <c r="AF270" i="7"/>
  <c r="AB270" i="7"/>
  <c r="X270" i="7"/>
  <c r="T270" i="7"/>
  <c r="P270" i="7"/>
  <c r="L270" i="7"/>
  <c r="H270" i="7"/>
  <c r="D270" i="7"/>
  <c r="AN269" i="7"/>
  <c r="AJ269" i="7"/>
  <c r="AF269" i="7"/>
  <c r="AB269" i="7"/>
  <c r="X269" i="7"/>
  <c r="T269" i="7"/>
  <c r="P269" i="7"/>
  <c r="L269" i="7"/>
  <c r="H269" i="7"/>
  <c r="D269" i="7"/>
  <c r="AG274" i="7"/>
  <c r="Q274" i="7"/>
  <c r="AO273" i="7"/>
  <c r="Y273" i="7"/>
  <c r="I273" i="7"/>
  <c r="AG272" i="7"/>
  <c r="Q272" i="7"/>
  <c r="E272" i="7"/>
  <c r="AK271" i="7"/>
  <c r="AE271" i="7"/>
  <c r="AA271" i="7"/>
  <c r="W271" i="7"/>
  <c r="S271" i="7"/>
  <c r="O271" i="7"/>
  <c r="K271" i="7"/>
  <c r="G271" i="7"/>
  <c r="AQ270" i="7"/>
  <c r="AM270" i="7"/>
  <c r="AI270" i="7"/>
  <c r="AE270" i="7"/>
  <c r="AA270" i="7"/>
  <c r="W270" i="7"/>
  <c r="S270" i="7"/>
  <c r="O270" i="7"/>
  <c r="K270" i="7"/>
  <c r="G270" i="7"/>
  <c r="AQ269" i="7"/>
  <c r="AM269" i="7"/>
  <c r="AI269" i="7"/>
  <c r="AE269" i="7"/>
  <c r="AA269" i="7"/>
  <c r="W269" i="7"/>
  <c r="S269" i="7"/>
  <c r="O269" i="7"/>
  <c r="K269" i="7"/>
  <c r="G269" i="7"/>
  <c r="AK273" i="7"/>
  <c r="M272" i="7"/>
  <c r="Z271" i="7"/>
  <c r="J271" i="7"/>
  <c r="AH270" i="7"/>
  <c r="R270" i="7"/>
  <c r="AP269" i="7"/>
  <c r="Z269" i="7"/>
  <c r="J269" i="7"/>
  <c r="U273" i="7"/>
  <c r="AP271" i="7"/>
  <c r="V271" i="7"/>
  <c r="F271" i="7"/>
  <c r="AD270" i="7"/>
  <c r="N270" i="7"/>
  <c r="AL269" i="7"/>
  <c r="V269" i="7"/>
  <c r="F269" i="7"/>
  <c r="AC274" i="7"/>
  <c r="E273" i="7"/>
  <c r="AH271" i="7"/>
  <c r="R271" i="7"/>
  <c r="AP270" i="7"/>
  <c r="Z270" i="7"/>
  <c r="J270" i="7"/>
  <c r="AH269" i="7"/>
  <c r="R269" i="7"/>
  <c r="AC272" i="7"/>
  <c r="V270" i="7"/>
  <c r="AD271" i="7"/>
  <c r="F270" i="7"/>
  <c r="N271" i="7"/>
  <c r="AD269" i="7"/>
  <c r="M274" i="7"/>
  <c r="AL270" i="7"/>
  <c r="N269" i="7"/>
  <c r="AS269" i="7"/>
  <c r="B31" i="7"/>
  <c r="B7" i="10" s="1"/>
  <c r="F31" i="7"/>
  <c r="F7" i="10" s="1"/>
  <c r="C31" i="7"/>
  <c r="C7" i="10" s="1"/>
  <c r="G31" i="7"/>
  <c r="G7" i="10" s="1"/>
  <c r="E31" i="7"/>
  <c r="E7" i="10" s="1"/>
  <c r="D31" i="7"/>
  <c r="D7" i="10" s="1"/>
  <c r="C268" i="7"/>
  <c r="C264" i="7"/>
  <c r="C263" i="7"/>
  <c r="C267" i="7"/>
  <c r="C266" i="7"/>
  <c r="A275" i="7"/>
  <c r="AS275" i="7" s="1"/>
  <c r="C213" i="7"/>
  <c r="C214" i="7"/>
  <c r="C216" i="7"/>
  <c r="C218" i="7"/>
  <c r="C217" i="7"/>
  <c r="C215" i="7"/>
  <c r="AS219" i="7"/>
  <c r="X99" i="7" a="1"/>
  <c r="X99" i="7" s="1"/>
  <c r="W99" i="7" a="1"/>
  <c r="W99" i="7" s="1"/>
  <c r="A101" i="7"/>
  <c r="J101" i="7"/>
  <c r="H99" i="7"/>
  <c r="N100" i="7"/>
  <c r="R100" i="7"/>
  <c r="V100" i="7"/>
  <c r="L100" i="7"/>
  <c r="P100" i="7"/>
  <c r="T100" i="7"/>
  <c r="H30" i="7"/>
  <c r="A66" i="7"/>
  <c r="J66" i="7"/>
  <c r="H64" i="7"/>
  <c r="T65" i="7"/>
  <c r="L65" i="7"/>
  <c r="P65" i="7"/>
  <c r="N65" i="7"/>
  <c r="R65" i="7"/>
  <c r="V65" i="7"/>
  <c r="W64" i="7" a="1"/>
  <c r="W64" i="7" s="1"/>
  <c r="X64" i="7" a="1"/>
  <c r="X64" i="7" s="1"/>
  <c r="A32" i="7"/>
  <c r="A6" i="10" s="1"/>
  <c r="C274" i="7" l="1"/>
  <c r="C272" i="7"/>
  <c r="M66" i="7"/>
  <c r="K66" i="7"/>
  <c r="S66" i="7"/>
  <c r="O66" i="7"/>
  <c r="Q66" i="7"/>
  <c r="U66" i="7"/>
  <c r="S101" i="7"/>
  <c r="O101" i="7"/>
  <c r="K101" i="7"/>
  <c r="U101" i="7"/>
  <c r="Q101" i="7"/>
  <c r="M101" i="7"/>
  <c r="B101" i="7"/>
  <c r="C101" i="7"/>
  <c r="D101" i="7"/>
  <c r="E101" i="7"/>
  <c r="F101" i="7"/>
  <c r="G101" i="7"/>
  <c r="B66" i="7"/>
  <c r="F66" i="7"/>
  <c r="C66" i="7"/>
  <c r="G66" i="7"/>
  <c r="D66" i="7"/>
  <c r="E66" i="7"/>
  <c r="AO280" i="7"/>
  <c r="AK280" i="7"/>
  <c r="AG280" i="7"/>
  <c r="AC280" i="7"/>
  <c r="Y280" i="7"/>
  <c r="U280" i="7"/>
  <c r="Q280" i="7"/>
  <c r="M280" i="7"/>
  <c r="I280" i="7"/>
  <c r="E280" i="7"/>
  <c r="AO279" i="7"/>
  <c r="AK279" i="7"/>
  <c r="AG279" i="7"/>
  <c r="AC279" i="7"/>
  <c r="Y279" i="7"/>
  <c r="U279" i="7"/>
  <c r="Q279" i="7"/>
  <c r="M279" i="7"/>
  <c r="I279" i="7"/>
  <c r="E279" i="7"/>
  <c r="AO278" i="7"/>
  <c r="AK278" i="7"/>
  <c r="AG278" i="7"/>
  <c r="AC278" i="7"/>
  <c r="Y278" i="7"/>
  <c r="U278" i="7"/>
  <c r="Q278" i="7"/>
  <c r="M278" i="7"/>
  <c r="AN280" i="7"/>
  <c r="AJ280" i="7"/>
  <c r="AF280" i="7"/>
  <c r="AB280" i="7"/>
  <c r="X280" i="7"/>
  <c r="T280" i="7"/>
  <c r="P280" i="7"/>
  <c r="L280" i="7"/>
  <c r="H280" i="7"/>
  <c r="D280" i="7"/>
  <c r="AN279" i="7"/>
  <c r="AJ279" i="7"/>
  <c r="AF279" i="7"/>
  <c r="AB279" i="7"/>
  <c r="AQ280" i="7"/>
  <c r="AM280" i="7"/>
  <c r="AI280" i="7"/>
  <c r="AE280" i="7"/>
  <c r="AA280" i="7"/>
  <c r="W280" i="7"/>
  <c r="S280" i="7"/>
  <c r="O280" i="7"/>
  <c r="K280" i="7"/>
  <c r="G280" i="7"/>
  <c r="AQ279" i="7"/>
  <c r="AM279" i="7"/>
  <c r="AI279" i="7"/>
  <c r="AE279" i="7"/>
  <c r="AA279" i="7"/>
  <c r="W279" i="7"/>
  <c r="S279" i="7"/>
  <c r="O279" i="7"/>
  <c r="K279" i="7"/>
  <c r="G279" i="7"/>
  <c r="AQ278" i="7"/>
  <c r="AM278" i="7"/>
  <c r="AI278" i="7"/>
  <c r="AE278" i="7"/>
  <c r="AA278" i="7"/>
  <c r="W278" i="7"/>
  <c r="S278" i="7"/>
  <c r="O278" i="7"/>
  <c r="K278" i="7"/>
  <c r="AP280" i="7"/>
  <c r="Z280" i="7"/>
  <c r="J280" i="7"/>
  <c r="AH279" i="7"/>
  <c r="V279" i="7"/>
  <c r="N279" i="7"/>
  <c r="F279" i="7"/>
  <c r="AL278" i="7"/>
  <c r="AD278" i="7"/>
  <c r="V278" i="7"/>
  <c r="N278" i="7"/>
  <c r="H278" i="7"/>
  <c r="D278" i="7"/>
  <c r="AN277" i="7"/>
  <c r="AJ277" i="7"/>
  <c r="AF277" i="7"/>
  <c r="AB277" i="7"/>
  <c r="X277" i="7"/>
  <c r="T277" i="7"/>
  <c r="P277" i="7"/>
  <c r="L277" i="7"/>
  <c r="H277" i="7"/>
  <c r="D277" i="7"/>
  <c r="AN276" i="7"/>
  <c r="AJ276" i="7"/>
  <c r="AF276" i="7"/>
  <c r="AB276" i="7"/>
  <c r="X276" i="7"/>
  <c r="T276" i="7"/>
  <c r="P276" i="7"/>
  <c r="L276" i="7"/>
  <c r="H276" i="7"/>
  <c r="D276" i="7"/>
  <c r="AN275" i="7"/>
  <c r="AJ275" i="7"/>
  <c r="AF275" i="7"/>
  <c r="AB275" i="7"/>
  <c r="X275" i="7"/>
  <c r="T275" i="7"/>
  <c r="P275" i="7"/>
  <c r="L275" i="7"/>
  <c r="H275" i="7"/>
  <c r="D275" i="7"/>
  <c r="AL280" i="7"/>
  <c r="V280" i="7"/>
  <c r="F280" i="7"/>
  <c r="AD279" i="7"/>
  <c r="T279" i="7"/>
  <c r="L279" i="7"/>
  <c r="D279" i="7"/>
  <c r="AJ278" i="7"/>
  <c r="AB278" i="7"/>
  <c r="T278" i="7"/>
  <c r="L278" i="7"/>
  <c r="G278" i="7"/>
  <c r="AQ277" i="7"/>
  <c r="AM277" i="7"/>
  <c r="AI277" i="7"/>
  <c r="AE277" i="7"/>
  <c r="AA277" i="7"/>
  <c r="W277" i="7"/>
  <c r="S277" i="7"/>
  <c r="O277" i="7"/>
  <c r="K277" i="7"/>
  <c r="G277" i="7"/>
  <c r="AQ276" i="7"/>
  <c r="AM276" i="7"/>
  <c r="AI276" i="7"/>
  <c r="AE276" i="7"/>
  <c r="AA276" i="7"/>
  <c r="W276" i="7"/>
  <c r="S276" i="7"/>
  <c r="O276" i="7"/>
  <c r="K276" i="7"/>
  <c r="G276" i="7"/>
  <c r="AQ275" i="7"/>
  <c r="AM275" i="7"/>
  <c r="AI275" i="7"/>
  <c r="AE275" i="7"/>
  <c r="AA275" i="7"/>
  <c r="W275" i="7"/>
  <c r="S275" i="7"/>
  <c r="O275" i="7"/>
  <c r="K275" i="7"/>
  <c r="G275" i="7"/>
  <c r="AH280" i="7"/>
  <c r="R280" i="7"/>
  <c r="AP279" i="7"/>
  <c r="Z279" i="7"/>
  <c r="R279" i="7"/>
  <c r="J279" i="7"/>
  <c r="AP278" i="7"/>
  <c r="AH278" i="7"/>
  <c r="Z278" i="7"/>
  <c r="R278" i="7"/>
  <c r="J278" i="7"/>
  <c r="F278" i="7"/>
  <c r="AP277" i="7"/>
  <c r="AL277" i="7"/>
  <c r="AH277" i="7"/>
  <c r="AD277" i="7"/>
  <c r="Z277" i="7"/>
  <c r="V277" i="7"/>
  <c r="R277" i="7"/>
  <c r="N277" i="7"/>
  <c r="J277" i="7"/>
  <c r="F277" i="7"/>
  <c r="AP276" i="7"/>
  <c r="AL276" i="7"/>
  <c r="AH276" i="7"/>
  <c r="AD276" i="7"/>
  <c r="Z276" i="7"/>
  <c r="V276" i="7"/>
  <c r="R276" i="7"/>
  <c r="N276" i="7"/>
  <c r="J276" i="7"/>
  <c r="F276" i="7"/>
  <c r="AP275" i="7"/>
  <c r="AL275" i="7"/>
  <c r="AH275" i="7"/>
  <c r="AD275" i="7"/>
  <c r="Z275" i="7"/>
  <c r="V275" i="7"/>
  <c r="R275" i="7"/>
  <c r="N275" i="7"/>
  <c r="J275" i="7"/>
  <c r="F275" i="7"/>
  <c r="AL279" i="7"/>
  <c r="AN278" i="7"/>
  <c r="I278" i="7"/>
  <c r="AG277" i="7"/>
  <c r="Q277" i="7"/>
  <c r="AO276" i="7"/>
  <c r="Y276" i="7"/>
  <c r="I276" i="7"/>
  <c r="AG275" i="7"/>
  <c r="Q275" i="7"/>
  <c r="X279" i="7"/>
  <c r="AF278" i="7"/>
  <c r="E278" i="7"/>
  <c r="AC277" i="7"/>
  <c r="M277" i="7"/>
  <c r="AK276" i="7"/>
  <c r="U276" i="7"/>
  <c r="E276" i="7"/>
  <c r="AC275" i="7"/>
  <c r="M275" i="7"/>
  <c r="AD280" i="7"/>
  <c r="P279" i="7"/>
  <c r="X278" i="7"/>
  <c r="AO277" i="7"/>
  <c r="Y277" i="7"/>
  <c r="I277" i="7"/>
  <c r="AG276" i="7"/>
  <c r="Q276" i="7"/>
  <c r="AO275" i="7"/>
  <c r="Y275" i="7"/>
  <c r="I275" i="7"/>
  <c r="H279" i="7"/>
  <c r="E277" i="7"/>
  <c r="U275" i="7"/>
  <c r="P278" i="7"/>
  <c r="AC276" i="7"/>
  <c r="E275" i="7"/>
  <c r="AK277" i="7"/>
  <c r="M276" i="7"/>
  <c r="N280" i="7"/>
  <c r="U277" i="7"/>
  <c r="AK275" i="7"/>
  <c r="D32" i="7"/>
  <c r="D6" i="10" s="1"/>
  <c r="G32" i="7"/>
  <c r="G6" i="10" s="1"/>
  <c r="E32" i="7"/>
  <c r="E6" i="10" s="1"/>
  <c r="B32" i="7"/>
  <c r="B6" i="10" s="1"/>
  <c r="F32" i="7"/>
  <c r="F6" i="10" s="1"/>
  <c r="C32" i="7"/>
  <c r="C6" i="10" s="1"/>
  <c r="C271" i="7"/>
  <c r="C270" i="7"/>
  <c r="C273" i="7"/>
  <c r="C269" i="7"/>
  <c r="A281" i="7"/>
  <c r="C220" i="7"/>
  <c r="C224" i="7"/>
  <c r="C196" i="7"/>
  <c r="C198" i="7"/>
  <c r="C219" i="7"/>
  <c r="C222" i="7"/>
  <c r="C221" i="7"/>
  <c r="C223" i="7"/>
  <c r="C194" i="7"/>
  <c r="C195" i="7"/>
  <c r="C197" i="7"/>
  <c r="C199" i="7"/>
  <c r="AS225" i="7"/>
  <c r="J102" i="7"/>
  <c r="A102" i="7"/>
  <c r="L101" i="7"/>
  <c r="P101" i="7"/>
  <c r="T101" i="7"/>
  <c r="R101" i="7"/>
  <c r="N101" i="7"/>
  <c r="V101" i="7"/>
  <c r="W100" i="7" a="1"/>
  <c r="W100" i="7" s="1"/>
  <c r="X100" i="7" a="1"/>
  <c r="X100" i="7" s="1"/>
  <c r="H100" i="7"/>
  <c r="H65" i="7"/>
  <c r="W65" i="7" a="1"/>
  <c r="W65" i="7" s="1"/>
  <c r="X65" i="7" a="1"/>
  <c r="X65" i="7" s="1"/>
  <c r="J67" i="7"/>
  <c r="A67" i="7"/>
  <c r="V66" i="7"/>
  <c r="L66" i="7"/>
  <c r="P66" i="7"/>
  <c r="T66" i="7"/>
  <c r="N66" i="7"/>
  <c r="R66" i="7"/>
  <c r="A33" i="7"/>
  <c r="A5" i="10" s="1"/>
  <c r="H31" i="7"/>
  <c r="C279" i="7" l="1"/>
  <c r="C275" i="7"/>
  <c r="C278" i="7"/>
  <c r="C280" i="7"/>
  <c r="C102" i="7"/>
  <c r="G102" i="7"/>
  <c r="D102" i="7"/>
  <c r="E102" i="7"/>
  <c r="D67" i="7"/>
  <c r="B102" i="7"/>
  <c r="E67" i="7"/>
  <c r="F102" i="7"/>
  <c r="B67" i="7"/>
  <c r="F67" i="7"/>
  <c r="G67" i="7"/>
  <c r="C67" i="7"/>
  <c r="S67" i="7"/>
  <c r="M67" i="7"/>
  <c r="K67" i="7"/>
  <c r="U67" i="7"/>
  <c r="Q67" i="7"/>
  <c r="O67" i="7"/>
  <c r="C276" i="7"/>
  <c r="U102" i="7"/>
  <c r="Q102" i="7"/>
  <c r="M102" i="7"/>
  <c r="K102" i="7"/>
  <c r="O102" i="7"/>
  <c r="S102" i="7"/>
  <c r="C277" i="7"/>
  <c r="AS281" i="7"/>
  <c r="AP286" i="7"/>
  <c r="AL286" i="7"/>
  <c r="AH286" i="7"/>
  <c r="AD286" i="7"/>
  <c r="Z286" i="7"/>
  <c r="V286" i="7"/>
  <c r="R286" i="7"/>
  <c r="N286" i="7"/>
  <c r="J286" i="7"/>
  <c r="F286" i="7"/>
  <c r="AP285" i="7"/>
  <c r="AL285" i="7"/>
  <c r="AH285" i="7"/>
  <c r="AD285" i="7"/>
  <c r="Z285" i="7"/>
  <c r="V285" i="7"/>
  <c r="R285" i="7"/>
  <c r="N285" i="7"/>
  <c r="J285" i="7"/>
  <c r="F285" i="7"/>
  <c r="AP284" i="7"/>
  <c r="AL284" i="7"/>
  <c r="AH284" i="7"/>
  <c r="AD284" i="7"/>
  <c r="Z284" i="7"/>
  <c r="AO286" i="7"/>
  <c r="AK286" i="7"/>
  <c r="AG286" i="7"/>
  <c r="AC286" i="7"/>
  <c r="Y286" i="7"/>
  <c r="U286" i="7"/>
  <c r="Q286" i="7"/>
  <c r="M286" i="7"/>
  <c r="I286" i="7"/>
  <c r="E286" i="7"/>
  <c r="AO285" i="7"/>
  <c r="AK285" i="7"/>
  <c r="AG285" i="7"/>
  <c r="AC285" i="7"/>
  <c r="Y285" i="7"/>
  <c r="U285" i="7"/>
  <c r="Q285" i="7"/>
  <c r="M285" i="7"/>
  <c r="I285" i="7"/>
  <c r="E285" i="7"/>
  <c r="AO284" i="7"/>
  <c r="AK284" i="7"/>
  <c r="AG284" i="7"/>
  <c r="AC284" i="7"/>
  <c r="AN286" i="7"/>
  <c r="AJ286" i="7"/>
  <c r="AF286" i="7"/>
  <c r="AB286" i="7"/>
  <c r="X286" i="7"/>
  <c r="T286" i="7"/>
  <c r="P286" i="7"/>
  <c r="L286" i="7"/>
  <c r="H286" i="7"/>
  <c r="D286" i="7"/>
  <c r="AN285" i="7"/>
  <c r="AJ285" i="7"/>
  <c r="AF285" i="7"/>
  <c r="AB285" i="7"/>
  <c r="X285" i="7"/>
  <c r="T285" i="7"/>
  <c r="P285" i="7"/>
  <c r="L285" i="7"/>
  <c r="H285" i="7"/>
  <c r="D285" i="7"/>
  <c r="AN284" i="7"/>
  <c r="AJ284" i="7"/>
  <c r="AF284" i="7"/>
  <c r="AB284" i="7"/>
  <c r="X284" i="7"/>
  <c r="AQ286" i="7"/>
  <c r="AA286" i="7"/>
  <c r="K286" i="7"/>
  <c r="AI285" i="7"/>
  <c r="S285" i="7"/>
  <c r="AQ284" i="7"/>
  <c r="AA284" i="7"/>
  <c r="U284" i="7"/>
  <c r="Q284" i="7"/>
  <c r="M284" i="7"/>
  <c r="I284" i="7"/>
  <c r="E284" i="7"/>
  <c r="AO283" i="7"/>
  <c r="AK283" i="7"/>
  <c r="AG283" i="7"/>
  <c r="AC283" i="7"/>
  <c r="Y283" i="7"/>
  <c r="U283" i="7"/>
  <c r="Q283" i="7"/>
  <c r="M283" i="7"/>
  <c r="I283" i="7"/>
  <c r="E283" i="7"/>
  <c r="AO282" i="7"/>
  <c r="AK282" i="7"/>
  <c r="AG282" i="7"/>
  <c r="AC282" i="7"/>
  <c r="Y282" i="7"/>
  <c r="U282" i="7"/>
  <c r="Q282" i="7"/>
  <c r="M282" i="7"/>
  <c r="I282" i="7"/>
  <c r="E282" i="7"/>
  <c r="AO281" i="7"/>
  <c r="AK281" i="7"/>
  <c r="AG281" i="7"/>
  <c r="AC281" i="7"/>
  <c r="Y281" i="7"/>
  <c r="U281" i="7"/>
  <c r="Q281" i="7"/>
  <c r="M281" i="7"/>
  <c r="I281" i="7"/>
  <c r="E281" i="7"/>
  <c r="AM286" i="7"/>
  <c r="W286" i="7"/>
  <c r="G286" i="7"/>
  <c r="AE285" i="7"/>
  <c r="O285" i="7"/>
  <c r="AM284" i="7"/>
  <c r="Y284" i="7"/>
  <c r="T284" i="7"/>
  <c r="P284" i="7"/>
  <c r="L284" i="7"/>
  <c r="H284" i="7"/>
  <c r="D284" i="7"/>
  <c r="AN283" i="7"/>
  <c r="AJ283" i="7"/>
  <c r="AF283" i="7"/>
  <c r="AB283" i="7"/>
  <c r="X283" i="7"/>
  <c r="T283" i="7"/>
  <c r="P283" i="7"/>
  <c r="L283" i="7"/>
  <c r="H283" i="7"/>
  <c r="D283" i="7"/>
  <c r="AN282" i="7"/>
  <c r="AJ282" i="7"/>
  <c r="AF282" i="7"/>
  <c r="AB282" i="7"/>
  <c r="X282" i="7"/>
  <c r="T282" i="7"/>
  <c r="P282" i="7"/>
  <c r="L282" i="7"/>
  <c r="H282" i="7"/>
  <c r="D282" i="7"/>
  <c r="AN281" i="7"/>
  <c r="AJ281" i="7"/>
  <c r="AF281" i="7"/>
  <c r="AB281" i="7"/>
  <c r="X281" i="7"/>
  <c r="T281" i="7"/>
  <c r="P281" i="7"/>
  <c r="L281" i="7"/>
  <c r="H281" i="7"/>
  <c r="D281" i="7"/>
  <c r="AI286" i="7"/>
  <c r="S286" i="7"/>
  <c r="AQ285" i="7"/>
  <c r="AA285" i="7"/>
  <c r="K285" i="7"/>
  <c r="AI284" i="7"/>
  <c r="W284" i="7"/>
  <c r="S284" i="7"/>
  <c r="O284" i="7"/>
  <c r="K284" i="7"/>
  <c r="G284" i="7"/>
  <c r="AQ283" i="7"/>
  <c r="AM283" i="7"/>
  <c r="AI283" i="7"/>
  <c r="AE283" i="7"/>
  <c r="AA283" i="7"/>
  <c r="W283" i="7"/>
  <c r="S283" i="7"/>
  <c r="O283" i="7"/>
  <c r="K283" i="7"/>
  <c r="G283" i="7"/>
  <c r="AQ282" i="7"/>
  <c r="AM282" i="7"/>
  <c r="AI282" i="7"/>
  <c r="AE282" i="7"/>
  <c r="AA282" i="7"/>
  <c r="W282" i="7"/>
  <c r="S282" i="7"/>
  <c r="O282" i="7"/>
  <c r="K282" i="7"/>
  <c r="G282" i="7"/>
  <c r="AQ281" i="7"/>
  <c r="AM281" i="7"/>
  <c r="AI281" i="7"/>
  <c r="AE281" i="7"/>
  <c r="AA281" i="7"/>
  <c r="W281" i="7"/>
  <c r="S281" i="7"/>
  <c r="O281" i="7"/>
  <c r="K281" i="7"/>
  <c r="G281" i="7"/>
  <c r="O286" i="7"/>
  <c r="AE284" i="7"/>
  <c r="J284" i="7"/>
  <c r="AH283" i="7"/>
  <c r="R283" i="7"/>
  <c r="AP282" i="7"/>
  <c r="Z282" i="7"/>
  <c r="J282" i="7"/>
  <c r="AH281" i="7"/>
  <c r="R281" i="7"/>
  <c r="AM285" i="7"/>
  <c r="V284" i="7"/>
  <c r="F284" i="7"/>
  <c r="AD283" i="7"/>
  <c r="N283" i="7"/>
  <c r="AL282" i="7"/>
  <c r="V282" i="7"/>
  <c r="F282" i="7"/>
  <c r="AD281" i="7"/>
  <c r="N281" i="7"/>
  <c r="W285" i="7"/>
  <c r="R284" i="7"/>
  <c r="AP283" i="7"/>
  <c r="Z283" i="7"/>
  <c r="J283" i="7"/>
  <c r="AH282" i="7"/>
  <c r="R282" i="7"/>
  <c r="AP281" i="7"/>
  <c r="Z281" i="7"/>
  <c r="J281" i="7"/>
  <c r="G285" i="7"/>
  <c r="F283" i="7"/>
  <c r="V281" i="7"/>
  <c r="N284" i="7"/>
  <c r="AD282" i="7"/>
  <c r="F281" i="7"/>
  <c r="AL283" i="7"/>
  <c r="N282" i="7"/>
  <c r="AE286" i="7"/>
  <c r="V283" i="7"/>
  <c r="AL281" i="7"/>
  <c r="B33" i="7"/>
  <c r="B5" i="10" s="1"/>
  <c r="F33" i="7"/>
  <c r="F5" i="10" s="1"/>
  <c r="C33" i="7"/>
  <c r="C5" i="10" s="1"/>
  <c r="G33" i="7"/>
  <c r="G5" i="10" s="1"/>
  <c r="E33" i="7"/>
  <c r="E5" i="10" s="1"/>
  <c r="D33" i="7"/>
  <c r="D5" i="10" s="1"/>
  <c r="A287" i="7"/>
  <c r="AS287" i="7" s="1"/>
  <c r="C227" i="7"/>
  <c r="C225" i="7"/>
  <c r="C229" i="7"/>
  <c r="C226" i="7"/>
  <c r="C228" i="7"/>
  <c r="C230" i="7"/>
  <c r="H101" i="7"/>
  <c r="AS232" i="7"/>
  <c r="J103" i="7"/>
  <c r="A103" i="7"/>
  <c r="W101" i="7" a="1"/>
  <c r="W101" i="7" s="1"/>
  <c r="X101" i="7" a="1"/>
  <c r="X101" i="7" s="1"/>
  <c r="H66" i="7"/>
  <c r="N102" i="7"/>
  <c r="V102" i="7"/>
  <c r="R102" i="7"/>
  <c r="P102" i="7"/>
  <c r="T102" i="7"/>
  <c r="L102" i="7"/>
  <c r="A68" i="7"/>
  <c r="J68" i="7"/>
  <c r="X66" i="7" a="1"/>
  <c r="X66" i="7" s="1"/>
  <c r="W66" i="7" a="1"/>
  <c r="W66" i="7" s="1"/>
  <c r="R67" i="7"/>
  <c r="N67" i="7"/>
  <c r="V67" i="7"/>
  <c r="L67" i="7"/>
  <c r="T67" i="7"/>
  <c r="P67" i="7"/>
  <c r="H32" i="7"/>
  <c r="C282" i="7" l="1"/>
  <c r="U68" i="7"/>
  <c r="Q68" i="7"/>
  <c r="M68" i="7"/>
  <c r="K68" i="7"/>
  <c r="S68" i="7"/>
  <c r="O68" i="7"/>
  <c r="U103" i="7"/>
  <c r="Q103" i="7"/>
  <c r="M103" i="7"/>
  <c r="S103" i="7"/>
  <c r="O103" i="7"/>
  <c r="K103" i="7"/>
  <c r="E103" i="7"/>
  <c r="B103" i="7"/>
  <c r="F103" i="7"/>
  <c r="F73" i="7" s="1"/>
  <c r="C103" i="7"/>
  <c r="G103" i="7"/>
  <c r="B68" i="7"/>
  <c r="B38" i="7" s="1"/>
  <c r="F68" i="7"/>
  <c r="C68" i="7"/>
  <c r="G68" i="7"/>
  <c r="D68" i="7"/>
  <c r="D38" i="7" s="1"/>
  <c r="D103" i="7"/>
  <c r="D73" i="7" s="1"/>
  <c r="E68" i="7"/>
  <c r="AP292" i="7"/>
  <c r="AL292" i="7"/>
  <c r="AH292" i="7"/>
  <c r="AD292" i="7"/>
  <c r="Z292" i="7"/>
  <c r="V292" i="7"/>
  <c r="R292" i="7"/>
  <c r="N292" i="7"/>
  <c r="J292" i="7"/>
  <c r="F292" i="7"/>
  <c r="AP291" i="7"/>
  <c r="AL291" i="7"/>
  <c r="AH291" i="7"/>
  <c r="AD291" i="7"/>
  <c r="Z291" i="7"/>
  <c r="V291" i="7"/>
  <c r="R291" i="7"/>
  <c r="N291" i="7"/>
  <c r="J291" i="7"/>
  <c r="F291" i="7"/>
  <c r="AP290" i="7"/>
  <c r="AL290" i="7"/>
  <c r="AH290" i="7"/>
  <c r="AD290" i="7"/>
  <c r="Z290" i="7"/>
  <c r="V290" i="7"/>
  <c r="R290" i="7"/>
  <c r="N290" i="7"/>
  <c r="J290" i="7"/>
  <c r="F290" i="7"/>
  <c r="AP289" i="7"/>
  <c r="AL289" i="7"/>
  <c r="AH289" i="7"/>
  <c r="AD289" i="7"/>
  <c r="Z289" i="7"/>
  <c r="V289" i="7"/>
  <c r="R289" i="7"/>
  <c r="N289" i="7"/>
  <c r="J289" i="7"/>
  <c r="F289" i="7"/>
  <c r="AP288" i="7"/>
  <c r="AL288" i="7"/>
  <c r="AH288" i="7"/>
  <c r="AD288" i="7"/>
  <c r="Z288" i="7"/>
  <c r="V288" i="7"/>
  <c r="R288" i="7"/>
  <c r="N288" i="7"/>
  <c r="J288" i="7"/>
  <c r="F288" i="7"/>
  <c r="AP287" i="7"/>
  <c r="AL287" i="7"/>
  <c r="AH287" i="7"/>
  <c r="AD287" i="7"/>
  <c r="Z287" i="7"/>
  <c r="V287" i="7"/>
  <c r="R287" i="7"/>
  <c r="N287" i="7"/>
  <c r="J287" i="7"/>
  <c r="F287" i="7"/>
  <c r="AO292" i="7"/>
  <c r="AK292" i="7"/>
  <c r="AG292" i="7"/>
  <c r="AC292" i="7"/>
  <c r="Y292" i="7"/>
  <c r="U292" i="7"/>
  <c r="Q292" i="7"/>
  <c r="M292" i="7"/>
  <c r="I292" i="7"/>
  <c r="E292" i="7"/>
  <c r="AO291" i="7"/>
  <c r="AK291" i="7"/>
  <c r="AG291" i="7"/>
  <c r="AC291" i="7"/>
  <c r="Y291" i="7"/>
  <c r="U291" i="7"/>
  <c r="Q291" i="7"/>
  <c r="M291" i="7"/>
  <c r="I291" i="7"/>
  <c r="E291" i="7"/>
  <c r="AO290" i="7"/>
  <c r="AK290" i="7"/>
  <c r="AG290" i="7"/>
  <c r="AC290" i="7"/>
  <c r="Y290" i="7"/>
  <c r="U290" i="7"/>
  <c r="Q290" i="7"/>
  <c r="M290" i="7"/>
  <c r="I290" i="7"/>
  <c r="E290" i="7"/>
  <c r="AO289" i="7"/>
  <c r="AK289" i="7"/>
  <c r="AG289" i="7"/>
  <c r="AC289" i="7"/>
  <c r="Y289" i="7"/>
  <c r="U289" i="7"/>
  <c r="Q289" i="7"/>
  <c r="M289" i="7"/>
  <c r="I289" i="7"/>
  <c r="E289" i="7"/>
  <c r="AO288" i="7"/>
  <c r="AK288" i="7"/>
  <c r="AG288" i="7"/>
  <c r="AC288" i="7"/>
  <c r="Y288" i="7"/>
  <c r="U288" i="7"/>
  <c r="Q288" i="7"/>
  <c r="M288" i="7"/>
  <c r="I288" i="7"/>
  <c r="E288" i="7"/>
  <c r="AO287" i="7"/>
  <c r="AK287" i="7"/>
  <c r="AG287" i="7"/>
  <c r="AC287" i="7"/>
  <c r="Y287" i="7"/>
  <c r="U287" i="7"/>
  <c r="Q287" i="7"/>
  <c r="M287" i="7"/>
  <c r="I287" i="7"/>
  <c r="E287" i="7"/>
  <c r="AN292" i="7"/>
  <c r="AJ292" i="7"/>
  <c r="AF292" i="7"/>
  <c r="AB292" i="7"/>
  <c r="X292" i="7"/>
  <c r="T292" i="7"/>
  <c r="P292" i="7"/>
  <c r="L292" i="7"/>
  <c r="H292" i="7"/>
  <c r="D292" i="7"/>
  <c r="AN291" i="7"/>
  <c r="AJ291" i="7"/>
  <c r="AF291" i="7"/>
  <c r="AB291" i="7"/>
  <c r="X291" i="7"/>
  <c r="T291" i="7"/>
  <c r="P291" i="7"/>
  <c r="L291" i="7"/>
  <c r="H291" i="7"/>
  <c r="D291" i="7"/>
  <c r="AN290" i="7"/>
  <c r="AJ290" i="7"/>
  <c r="AF290" i="7"/>
  <c r="AB290" i="7"/>
  <c r="X290" i="7"/>
  <c r="T290" i="7"/>
  <c r="P290" i="7"/>
  <c r="L290" i="7"/>
  <c r="H290" i="7"/>
  <c r="D290" i="7"/>
  <c r="AN289" i="7"/>
  <c r="AJ289" i="7"/>
  <c r="AF289" i="7"/>
  <c r="AB289" i="7"/>
  <c r="X289" i="7"/>
  <c r="T289" i="7"/>
  <c r="P289" i="7"/>
  <c r="L289" i="7"/>
  <c r="H289" i="7"/>
  <c r="D289" i="7"/>
  <c r="AN288" i="7"/>
  <c r="AJ288" i="7"/>
  <c r="AF288" i="7"/>
  <c r="AB288" i="7"/>
  <c r="X288" i="7"/>
  <c r="T288" i="7"/>
  <c r="P288" i="7"/>
  <c r="L288" i="7"/>
  <c r="H288" i="7"/>
  <c r="D288" i="7"/>
  <c r="AN287" i="7"/>
  <c r="AJ287" i="7"/>
  <c r="AF287" i="7"/>
  <c r="AB287" i="7"/>
  <c r="X287" i="7"/>
  <c r="T287" i="7"/>
  <c r="P287" i="7"/>
  <c r="L287" i="7"/>
  <c r="H287" i="7"/>
  <c r="D287" i="7"/>
  <c r="AQ292" i="7"/>
  <c r="AA292" i="7"/>
  <c r="K292" i="7"/>
  <c r="AI291" i="7"/>
  <c r="S291" i="7"/>
  <c r="AQ290" i="7"/>
  <c r="AA290" i="7"/>
  <c r="K290" i="7"/>
  <c r="AI289" i="7"/>
  <c r="S289" i="7"/>
  <c r="AQ288" i="7"/>
  <c r="AA288" i="7"/>
  <c r="K288" i="7"/>
  <c r="AI287" i="7"/>
  <c r="S287" i="7"/>
  <c r="AM292" i="7"/>
  <c r="W292" i="7"/>
  <c r="G292" i="7"/>
  <c r="AE291" i="7"/>
  <c r="O291" i="7"/>
  <c r="AM290" i="7"/>
  <c r="W290" i="7"/>
  <c r="G290" i="7"/>
  <c r="AE289" i="7"/>
  <c r="O289" i="7"/>
  <c r="AM288" i="7"/>
  <c r="W288" i="7"/>
  <c r="G288" i="7"/>
  <c r="AE287" i="7"/>
  <c r="O287" i="7"/>
  <c r="AI292" i="7"/>
  <c r="S292" i="7"/>
  <c r="AQ291" i="7"/>
  <c r="AA291" i="7"/>
  <c r="K291" i="7"/>
  <c r="AI290" i="7"/>
  <c r="S290" i="7"/>
  <c r="AQ289" i="7"/>
  <c r="AA289" i="7"/>
  <c r="K289" i="7"/>
  <c r="AI288" i="7"/>
  <c r="S288" i="7"/>
  <c r="AQ287" i="7"/>
  <c r="AA287" i="7"/>
  <c r="K287" i="7"/>
  <c r="AE292" i="7"/>
  <c r="G291" i="7"/>
  <c r="W289" i="7"/>
  <c r="AM287" i="7"/>
  <c r="O292" i="7"/>
  <c r="AE290" i="7"/>
  <c r="G289" i="7"/>
  <c r="W287" i="7"/>
  <c r="AM291" i="7"/>
  <c r="O290" i="7"/>
  <c r="AE288" i="7"/>
  <c r="G287" i="7"/>
  <c r="W291" i="7"/>
  <c r="AM289" i="7"/>
  <c r="O288" i="7"/>
  <c r="C286" i="7"/>
  <c r="C281" i="7"/>
  <c r="C285" i="7"/>
  <c r="C283" i="7"/>
  <c r="C284" i="7"/>
  <c r="B3" i="7"/>
  <c r="C233" i="7"/>
  <c r="C235" i="7"/>
  <c r="C232" i="7"/>
  <c r="C234" i="7"/>
  <c r="C236" i="7"/>
  <c r="C237" i="7"/>
  <c r="AS238" i="7"/>
  <c r="X102" i="7" a="1"/>
  <c r="X102" i="7" s="1"/>
  <c r="W102" i="7" a="1"/>
  <c r="W102" i="7" s="1"/>
  <c r="H102" i="7"/>
  <c r="G73" i="7"/>
  <c r="L103" i="7"/>
  <c r="R103" i="7"/>
  <c r="V103" i="7"/>
  <c r="N103" i="7"/>
  <c r="T103" i="7"/>
  <c r="P103" i="7"/>
  <c r="H67" i="7"/>
  <c r="W67" i="7" a="1"/>
  <c r="W67" i="7" s="1"/>
  <c r="X67" i="7" a="1"/>
  <c r="X67" i="7" s="1"/>
  <c r="L68" i="7"/>
  <c r="R68" i="7"/>
  <c r="V68" i="7"/>
  <c r="N68" i="7"/>
  <c r="P68" i="7"/>
  <c r="T68" i="7"/>
  <c r="G38" i="7"/>
  <c r="H33" i="7"/>
  <c r="C73" i="7"/>
  <c r="C38" i="7"/>
  <c r="E38" i="7"/>
  <c r="F38" i="7"/>
  <c r="E73" i="7"/>
  <c r="G3" i="7"/>
  <c r="F3" i="7"/>
  <c r="D3" i="7"/>
  <c r="E3" i="7"/>
  <c r="C3" i="7"/>
  <c r="C288" i="7" l="1"/>
  <c r="C287" i="7"/>
  <c r="H5" i="10"/>
  <c r="H6" i="10" s="1"/>
  <c r="H7" i="10" s="1"/>
  <c r="H8" i="10" s="1"/>
  <c r="H9" i="10" s="1"/>
  <c r="H10" i="10" s="1"/>
  <c r="H11" i="10" s="1"/>
  <c r="H12" i="10" s="1"/>
  <c r="H13" i="10" s="1"/>
  <c r="H14" i="10" s="1"/>
  <c r="H15" i="10" s="1"/>
  <c r="H16" i="10" s="1"/>
  <c r="H17" i="10" s="1"/>
  <c r="H18" i="10" s="1"/>
  <c r="H19" i="10" s="1"/>
  <c r="H20" i="10" s="1"/>
  <c r="H21" i="10" s="1"/>
  <c r="H22" i="10" s="1"/>
  <c r="H23" i="10" s="1"/>
  <c r="H24" i="10" s="1"/>
  <c r="H25" i="10" s="1"/>
  <c r="H26" i="10" s="1"/>
  <c r="H27" i="10" s="1"/>
  <c r="H28" i="10" s="1"/>
  <c r="H29" i="10" s="1"/>
  <c r="H30" i="10" s="1"/>
  <c r="H31" i="10" s="1"/>
  <c r="H32" i="10" s="1"/>
  <c r="H33" i="10" s="1"/>
  <c r="H34" i="10" s="1"/>
  <c r="C291" i="7"/>
  <c r="C292" i="7"/>
  <c r="C289" i="7"/>
  <c r="C290" i="7"/>
  <c r="C165" i="7"/>
  <c r="C167" i="7"/>
  <c r="C166" i="7"/>
  <c r="C164" i="7"/>
  <c r="C168" i="7"/>
  <c r="C163" i="7"/>
  <c r="C238" i="7"/>
  <c r="C240" i="7"/>
  <c r="C242" i="7"/>
  <c r="C239" i="7"/>
  <c r="C241" i="7"/>
  <c r="C243" i="7"/>
  <c r="W103" i="7" a="1"/>
  <c r="W103" i="7" s="1"/>
  <c r="X103" i="7" a="1"/>
  <c r="X103" i="7" s="1"/>
  <c r="H103" i="7"/>
  <c r="H73" i="7" s="1"/>
  <c r="H68" i="7"/>
  <c r="H38" i="7" s="1"/>
  <c r="X68" i="7" a="1"/>
  <c r="X68" i="7" s="1"/>
  <c r="W68" i="7" a="1"/>
  <c r="W68" i="7" s="1"/>
  <c r="B73" i="7"/>
  <c r="H3" i="7"/>
</calcChain>
</file>

<file path=xl/sharedStrings.xml><?xml version="1.0" encoding="utf-8"?>
<sst xmlns="http://schemas.openxmlformats.org/spreadsheetml/2006/main" count="179" uniqueCount="86">
  <si>
    <t>証券会社</t>
    <rPh sb="0" eb="2">
      <t>ショウケン</t>
    </rPh>
    <rPh sb="2" eb="4">
      <t>カイシャ</t>
    </rPh>
    <phoneticPr fontId="2"/>
  </si>
  <si>
    <t>備考</t>
    <rPh sb="0" eb="2">
      <t>ビコウ</t>
    </rPh>
    <phoneticPr fontId="2"/>
  </si>
  <si>
    <t>マネックス証券</t>
  </si>
  <si>
    <t>丸三証券</t>
  </si>
  <si>
    <t>-</t>
    <phoneticPr fontId="2"/>
  </si>
  <si>
    <t>合計</t>
    <rPh sb="0" eb="2">
      <t>ゴウケイ</t>
    </rPh>
    <phoneticPr fontId="2"/>
  </si>
  <si>
    <t>年</t>
    <rPh sb="0" eb="1">
      <t>ネン</t>
    </rPh>
    <phoneticPr fontId="2"/>
  </si>
  <si>
    <t>取引年</t>
    <rPh sb="0" eb="2">
      <t>トリヒキ</t>
    </rPh>
    <rPh sb="2" eb="3">
      <t>ネン</t>
    </rPh>
    <phoneticPr fontId="2"/>
  </si>
  <si>
    <t>口座名</t>
    <rPh sb="0" eb="2">
      <t>コウザ</t>
    </rPh>
    <rPh sb="2" eb="3">
      <t>メイ</t>
    </rPh>
    <phoneticPr fontId="2"/>
  </si>
  <si>
    <t>源泉徴収税額
（所得税）</t>
    <rPh sb="0" eb="2">
      <t>ゲンセン</t>
    </rPh>
    <rPh sb="2" eb="4">
      <t>チョウシュウ</t>
    </rPh>
    <rPh sb="4" eb="6">
      <t>ゼイガク</t>
    </rPh>
    <rPh sb="8" eb="11">
      <t>ショトクゼイ</t>
    </rPh>
    <phoneticPr fontId="2"/>
  </si>
  <si>
    <t>譲渡所得割額
（住民税）</t>
    <rPh sb="0" eb="2">
      <t>ジョウト</t>
    </rPh>
    <rPh sb="2" eb="4">
      <t>ショトク</t>
    </rPh>
    <rPh sb="4" eb="5">
      <t>ワリ</t>
    </rPh>
    <rPh sb="5" eb="6">
      <t>ガク</t>
    </rPh>
    <rPh sb="8" eb="10">
      <t>ジュウミン</t>
    </rPh>
    <rPh sb="10" eb="11">
      <t>ゼイ</t>
    </rPh>
    <phoneticPr fontId="2"/>
  </si>
  <si>
    <t>auカブコム証券</t>
    <phoneticPr fontId="2"/>
  </si>
  <si>
    <t>計</t>
    <rPh sb="0" eb="1">
      <t>ケイ</t>
    </rPh>
    <phoneticPr fontId="2"/>
  </si>
  <si>
    <t>1人目</t>
    <rPh sb="1" eb="3">
      <t>ヒトメ</t>
    </rPh>
    <phoneticPr fontId="2"/>
  </si>
  <si>
    <t>2人目</t>
    <rPh sb="1" eb="3">
      <t>ヒトメ</t>
    </rPh>
    <phoneticPr fontId="2"/>
  </si>
  <si>
    <t>3人目</t>
    <rPh sb="1" eb="2">
      <t>ヒト</t>
    </rPh>
    <rPh sb="2" eb="3">
      <t>メ</t>
    </rPh>
    <phoneticPr fontId="2"/>
  </si>
  <si>
    <t>★ 配当などの金額（税引前）</t>
    <rPh sb="2" eb="4">
      <t>ハイトウ</t>
    </rPh>
    <rPh sb="7" eb="9">
      <t>キンガク</t>
    </rPh>
    <rPh sb="10" eb="12">
      <t>ゼイビキ</t>
    </rPh>
    <rPh sb="12" eb="13">
      <t>マエ</t>
    </rPh>
    <phoneticPr fontId="2"/>
  </si>
  <si>
    <t>★ 譲渡所得等の金額（税引前）</t>
    <rPh sb="2" eb="4">
      <t>ジョウト</t>
    </rPh>
    <rPh sb="4" eb="7">
      <t>ショトクナド</t>
    </rPh>
    <rPh sb="8" eb="10">
      <t>キンガク</t>
    </rPh>
    <rPh sb="11" eb="13">
      <t>ゼイビキ</t>
    </rPh>
    <rPh sb="13" eb="14">
      <t>マエ</t>
    </rPh>
    <phoneticPr fontId="2"/>
  </si>
  <si>
    <t>項目</t>
    <rPh sb="0" eb="2">
      <t>コウモク</t>
    </rPh>
    <phoneticPr fontId="2"/>
  </si>
  <si>
    <t>税金計</t>
    <rPh sb="0" eb="2">
      <t>ゼイキン</t>
    </rPh>
    <rPh sb="2" eb="3">
      <t>ケイ</t>
    </rPh>
    <phoneticPr fontId="2"/>
  </si>
  <si>
    <t>譲渡益計</t>
    <rPh sb="0" eb="3">
      <t>ジョウトエキ</t>
    </rPh>
    <rPh sb="3" eb="4">
      <t>ケイ</t>
    </rPh>
    <phoneticPr fontId="2"/>
  </si>
  <si>
    <t>配当等計</t>
    <rPh sb="0" eb="2">
      <t>ハイトウ</t>
    </rPh>
    <rPh sb="2" eb="3">
      <t>ナド</t>
    </rPh>
    <rPh sb="3" eb="4">
      <t>ケイ</t>
    </rPh>
    <phoneticPr fontId="2"/>
  </si>
  <si>
    <t>★ 証券会社ごとの最終損益</t>
    <rPh sb="2" eb="4">
      <t>ショウケン</t>
    </rPh>
    <rPh sb="4" eb="6">
      <t>カイシャ</t>
    </rPh>
    <rPh sb="9" eb="11">
      <t>サイシュウ</t>
    </rPh>
    <rPh sb="11" eb="13">
      <t>ソンエキ</t>
    </rPh>
    <phoneticPr fontId="2"/>
  </si>
  <si>
    <t>年(最古)</t>
    <rPh sb="0" eb="1">
      <t>ネン</t>
    </rPh>
    <rPh sb="2" eb="4">
      <t>サイコ</t>
    </rPh>
    <phoneticPr fontId="2"/>
  </si>
  <si>
    <t>年(最新)</t>
    <rPh sb="0" eb="1">
      <t>ネン</t>
    </rPh>
    <rPh sb="2" eb="4">
      <t>サイシン</t>
    </rPh>
    <phoneticPr fontId="2"/>
  </si>
  <si>
    <r>
      <rPr>
        <b/>
        <sz val="10"/>
        <rFont val="游ゴシック"/>
        <family val="3"/>
        <charset val="128"/>
        <scheme val="minor"/>
      </rPr>
      <t>【1】</t>
    </r>
    <r>
      <rPr>
        <sz val="10"/>
        <color theme="1"/>
        <rFont val="游ゴシック"/>
        <family val="3"/>
        <charset val="128"/>
        <scheme val="minor"/>
      </rPr>
      <t xml:space="preserve">
譲渡の対価の額
（収入金額）</t>
    </r>
    <rPh sb="4" eb="6">
      <t>ジョウト</t>
    </rPh>
    <rPh sb="7" eb="9">
      <t>タイカ</t>
    </rPh>
    <rPh sb="10" eb="11">
      <t>ガク</t>
    </rPh>
    <rPh sb="13" eb="15">
      <t>シュウニュウ</t>
    </rPh>
    <rPh sb="15" eb="17">
      <t>キンガク</t>
    </rPh>
    <phoneticPr fontId="2"/>
  </si>
  <si>
    <r>
      <rPr>
        <b/>
        <sz val="10"/>
        <color theme="1"/>
        <rFont val="游ゴシック"/>
        <family val="3"/>
        <charset val="128"/>
        <scheme val="minor"/>
      </rPr>
      <t>【3】</t>
    </r>
    <r>
      <rPr>
        <sz val="10"/>
        <color theme="1"/>
        <rFont val="游ゴシック"/>
        <family val="3"/>
        <charset val="128"/>
        <scheme val="minor"/>
      </rPr>
      <t xml:space="preserve">
差引金額
（譲渡所得等）</t>
    </r>
    <rPh sb="4" eb="5">
      <t>サ</t>
    </rPh>
    <rPh sb="5" eb="6">
      <t>ヒ</t>
    </rPh>
    <rPh sb="6" eb="8">
      <t>キンガク</t>
    </rPh>
    <rPh sb="10" eb="12">
      <t>ジョウト</t>
    </rPh>
    <rPh sb="12" eb="14">
      <t>ショトク</t>
    </rPh>
    <rPh sb="14" eb="15">
      <t>トウ</t>
    </rPh>
    <phoneticPr fontId="2"/>
  </si>
  <si>
    <t>譲渡に係る年間取引損益および源泉徴収税額等</t>
    <rPh sb="0" eb="2">
      <t>ジョウト</t>
    </rPh>
    <rPh sb="3" eb="4">
      <t>カカワ</t>
    </rPh>
    <rPh sb="5" eb="7">
      <t>ネンカン</t>
    </rPh>
    <rPh sb="7" eb="9">
      <t>トリヒキ</t>
    </rPh>
    <rPh sb="9" eb="11">
      <t>ソンエキ</t>
    </rPh>
    <rPh sb="14" eb="16">
      <t>ゲンセン</t>
    </rPh>
    <rPh sb="16" eb="18">
      <t>チョウシュウ</t>
    </rPh>
    <rPh sb="18" eb="20">
      <t>ゼイガク</t>
    </rPh>
    <rPh sb="20" eb="21">
      <t>トウ</t>
    </rPh>
    <phoneticPr fontId="2"/>
  </si>
  <si>
    <t>配当等の額および源泉徴収税額等</t>
    <rPh sb="0" eb="2">
      <t>ハイトウ</t>
    </rPh>
    <rPh sb="2" eb="3">
      <t>トウ</t>
    </rPh>
    <rPh sb="4" eb="5">
      <t>ガク</t>
    </rPh>
    <rPh sb="8" eb="10">
      <t>ゲンセン</t>
    </rPh>
    <rPh sb="10" eb="12">
      <t>チョウシュウ</t>
    </rPh>
    <rPh sb="12" eb="13">
      <t>ゼイ</t>
    </rPh>
    <rPh sb="13" eb="14">
      <t>ガク</t>
    </rPh>
    <rPh sb="14" eb="15">
      <t>トウ</t>
    </rPh>
    <phoneticPr fontId="2"/>
  </si>
  <si>
    <r>
      <rPr>
        <b/>
        <sz val="10"/>
        <color theme="1"/>
        <rFont val="游ゴシック"/>
        <family val="3"/>
        <charset val="128"/>
        <scheme val="minor"/>
      </rPr>
      <t>【9】</t>
    </r>
    <r>
      <rPr>
        <sz val="10"/>
        <color theme="1"/>
        <rFont val="游ゴシック"/>
        <family val="3"/>
        <charset val="128"/>
        <scheme val="minor"/>
      </rPr>
      <t xml:space="preserve">
配当等の
合計額</t>
    </r>
    <rPh sb="4" eb="6">
      <t>ハイトウ</t>
    </rPh>
    <rPh sb="6" eb="7">
      <t>トウ</t>
    </rPh>
    <rPh sb="9" eb="11">
      <t>ゴウケイ</t>
    </rPh>
    <rPh sb="11" eb="12">
      <t>ガク</t>
    </rPh>
    <phoneticPr fontId="2"/>
  </si>
  <si>
    <r>
      <t xml:space="preserve">配当等
</t>
    </r>
    <r>
      <rPr>
        <sz val="9"/>
        <color theme="1"/>
        <rFont val="游ゴシック"/>
        <family val="3"/>
        <charset val="128"/>
        <scheme val="minor"/>
      </rPr>
      <t>（税引後）</t>
    </r>
    <rPh sb="0" eb="2">
      <t>ハイトウ</t>
    </rPh>
    <rPh sb="2" eb="3">
      <t>トウ</t>
    </rPh>
    <rPh sb="5" eb="7">
      <t>ゼイビ</t>
    </rPh>
    <rPh sb="7" eb="8">
      <t>ゴ</t>
    </rPh>
    <phoneticPr fontId="2"/>
  </si>
  <si>
    <r>
      <t xml:space="preserve">売却益
</t>
    </r>
    <r>
      <rPr>
        <sz val="9"/>
        <color theme="1"/>
        <rFont val="游ゴシック"/>
        <family val="3"/>
        <charset val="128"/>
        <scheme val="minor"/>
      </rPr>
      <t>（税引後）</t>
    </r>
    <rPh sb="0" eb="3">
      <t>バイキャクエキ</t>
    </rPh>
    <rPh sb="5" eb="7">
      <t>ゼイビ</t>
    </rPh>
    <rPh sb="7" eb="8">
      <t>ゴ</t>
    </rPh>
    <phoneticPr fontId="2"/>
  </si>
  <si>
    <r>
      <t xml:space="preserve">最終損益
</t>
    </r>
    <r>
      <rPr>
        <sz val="9"/>
        <color theme="1"/>
        <rFont val="游ゴシック"/>
        <family val="3"/>
        <charset val="128"/>
        <scheme val="minor"/>
      </rPr>
      <t>（税引後）</t>
    </r>
    <rPh sb="0" eb="2">
      <t>サイシュウ</t>
    </rPh>
    <rPh sb="2" eb="4">
      <t>ソンエキ</t>
    </rPh>
    <rPh sb="6" eb="8">
      <t>ゼイビキ</t>
    </rPh>
    <rPh sb="8" eb="9">
      <t>ゴ</t>
    </rPh>
    <phoneticPr fontId="2"/>
  </si>
  <si>
    <t>軸の最小値/最大値は軸ラベルをダブルクリックして変更してください。</t>
    <rPh sb="0" eb="1">
      <t>ジク</t>
    </rPh>
    <rPh sb="2" eb="5">
      <t>サイショウチ</t>
    </rPh>
    <rPh sb="6" eb="9">
      <t>サイダイチ</t>
    </rPh>
    <rPh sb="10" eb="11">
      <t>ジク</t>
    </rPh>
    <phoneticPr fontId="2"/>
  </si>
  <si>
    <t>損益数</t>
    <rPh sb="0" eb="2">
      <t>ソンエキ</t>
    </rPh>
    <rPh sb="2" eb="3">
      <t>スウ</t>
    </rPh>
    <phoneticPr fontId="2"/>
  </si>
  <si>
    <t>不要な年や口座名を消すにはグラフをクリックして以下のボタンから</t>
    <rPh sb="0" eb="2">
      <t>フヨウ</t>
    </rPh>
    <rPh sb="3" eb="4">
      <t>ネン</t>
    </rPh>
    <rPh sb="5" eb="7">
      <t>コウザ</t>
    </rPh>
    <rPh sb="7" eb="8">
      <t>メイ</t>
    </rPh>
    <rPh sb="9" eb="10">
      <t>ケ</t>
    </rPh>
    <rPh sb="23" eb="25">
      <t>イカ</t>
    </rPh>
    <phoneticPr fontId="2"/>
  </si>
  <si>
    <t>チェックボックスを外してください。</t>
    <rPh sb="9" eb="10">
      <t>ハズ</t>
    </rPh>
    <phoneticPr fontId="2"/>
  </si>
  <si>
    <t>グラフについて</t>
    <phoneticPr fontId="2"/>
  </si>
  <si>
    <t>NISA
損益</t>
    <rPh sb="5" eb="7">
      <t>ソンエキ</t>
    </rPh>
    <phoneticPr fontId="2"/>
  </si>
  <si>
    <t>NISA
売却損益</t>
    <rPh sb="5" eb="7">
      <t>バイキャク</t>
    </rPh>
    <rPh sb="7" eb="9">
      <t>ソンエキ</t>
    </rPh>
    <phoneticPr fontId="2"/>
  </si>
  <si>
    <t>NISA
配当金</t>
    <rPh sb="5" eb="8">
      <t>ハイトウキン</t>
    </rPh>
    <phoneticPr fontId="2"/>
  </si>
  <si>
    <t>（参考）
課税されていた
かもしれない金額</t>
    <rPh sb="1" eb="3">
      <t>サンコウ</t>
    </rPh>
    <rPh sb="5" eb="7">
      <t>カゼイ</t>
    </rPh>
    <rPh sb="19" eb="21">
      <t>キンガク</t>
    </rPh>
    <phoneticPr fontId="2"/>
  </si>
  <si>
    <t>NISA
証券会社</t>
    <rPh sb="5" eb="7">
      <t>ショウケン</t>
    </rPh>
    <rPh sb="7" eb="9">
      <t>カイシャ</t>
    </rPh>
    <phoneticPr fontId="2"/>
  </si>
  <si>
    <r>
      <rPr>
        <b/>
        <sz val="10"/>
        <color theme="1"/>
        <rFont val="游ゴシック"/>
        <family val="3"/>
        <charset val="128"/>
        <scheme val="minor"/>
      </rPr>
      <t>【2】</t>
    </r>
    <r>
      <rPr>
        <sz val="9"/>
        <color theme="1"/>
        <rFont val="游ゴシック"/>
        <family val="3"/>
        <charset val="128"/>
        <scheme val="minor"/>
      </rPr>
      <t xml:space="preserve">
取得費および
譲渡に要した
費用の総額</t>
    </r>
    <rPh sb="4" eb="6">
      <t>シュトク</t>
    </rPh>
    <rPh sb="6" eb="7">
      <t>ヒ</t>
    </rPh>
    <rPh sb="11" eb="13">
      <t>ジョウト</t>
    </rPh>
    <rPh sb="14" eb="15">
      <t>ヨウ</t>
    </rPh>
    <rPh sb="18" eb="20">
      <t>ヒヨウ</t>
    </rPh>
    <rPh sb="21" eb="23">
      <t>ソウガク</t>
    </rPh>
    <phoneticPr fontId="2"/>
  </si>
  <si>
    <r>
      <rPr>
        <b/>
        <sz val="10"/>
        <color theme="1"/>
        <rFont val="游ゴシック"/>
        <family val="3"/>
        <charset val="128"/>
        <scheme val="minor"/>
      </rPr>
      <t>【18】</t>
    </r>
    <r>
      <rPr>
        <sz val="9"/>
        <color theme="1"/>
        <rFont val="游ゴシック"/>
        <family val="3"/>
        <charset val="128"/>
        <scheme val="minor"/>
      </rPr>
      <t xml:space="preserve">
源泉徴収
（所得税）</t>
    </r>
    <rPh sb="5" eb="7">
      <t>ゲンセン</t>
    </rPh>
    <rPh sb="7" eb="9">
      <t>チョウシュウ</t>
    </rPh>
    <rPh sb="11" eb="14">
      <t>ショトクゼイ</t>
    </rPh>
    <phoneticPr fontId="2"/>
  </si>
  <si>
    <r>
      <rPr>
        <b/>
        <sz val="10"/>
        <color theme="1"/>
        <rFont val="游ゴシック"/>
        <family val="3"/>
        <charset val="128"/>
        <scheme val="minor"/>
      </rPr>
      <t>【18】</t>
    </r>
    <r>
      <rPr>
        <sz val="9"/>
        <color theme="1"/>
        <rFont val="游ゴシック"/>
        <family val="3"/>
        <charset val="128"/>
        <scheme val="minor"/>
      </rPr>
      <t xml:space="preserve">
配当割額
（住民税）</t>
    </r>
    <rPh sb="5" eb="7">
      <t>ハイトウ</t>
    </rPh>
    <rPh sb="7" eb="8">
      <t>ワリ</t>
    </rPh>
    <rPh sb="8" eb="9">
      <t>ガク</t>
    </rPh>
    <rPh sb="11" eb="14">
      <t>ジュウミンゼイ</t>
    </rPh>
    <phoneticPr fontId="2"/>
  </si>
  <si>
    <r>
      <rPr>
        <b/>
        <sz val="10"/>
        <color theme="1"/>
        <rFont val="游ゴシック"/>
        <family val="3"/>
        <charset val="128"/>
        <scheme val="minor"/>
      </rPr>
      <t>【15】</t>
    </r>
    <r>
      <rPr>
        <sz val="9"/>
        <color theme="1"/>
        <rFont val="游ゴシック"/>
        <family val="3"/>
        <charset val="128"/>
        <scheme val="minor"/>
      </rPr>
      <t xml:space="preserve">
上記以外
の合計</t>
    </r>
    <rPh sb="5" eb="7">
      <t>ジョウキ</t>
    </rPh>
    <rPh sb="7" eb="9">
      <t>イガイ</t>
    </rPh>
    <rPh sb="11" eb="13">
      <t>ゴウケイ</t>
    </rPh>
    <phoneticPr fontId="2"/>
  </si>
  <si>
    <t>証券会社名</t>
    <rPh sb="0" eb="2">
      <t>ショウケン</t>
    </rPh>
    <rPh sb="2" eb="4">
      <t>カイシャ</t>
    </rPh>
    <rPh sb="4" eb="5">
      <t>メイ</t>
    </rPh>
    <phoneticPr fontId="2"/>
  </si>
  <si>
    <t>4人目</t>
    <rPh sb="1" eb="2">
      <t>ニン</t>
    </rPh>
    <rPh sb="2" eb="3">
      <t>メ</t>
    </rPh>
    <phoneticPr fontId="2"/>
  </si>
  <si>
    <t>5人目</t>
    <rPh sb="1" eb="2">
      <t>ニン</t>
    </rPh>
    <rPh sb="2" eb="3">
      <t>メ</t>
    </rPh>
    <phoneticPr fontId="2"/>
  </si>
  <si>
    <t>SBI証券</t>
    <phoneticPr fontId="2"/>
  </si>
  <si>
    <t>楽天証券</t>
    <rPh sb="0" eb="2">
      <t>ラクテン</t>
    </rPh>
    <phoneticPr fontId="2"/>
  </si>
  <si>
    <t>松井証券</t>
    <phoneticPr fontId="2"/>
  </si>
  <si>
    <t>みずほ証券</t>
    <phoneticPr fontId="2"/>
  </si>
  <si>
    <t>大和証券</t>
    <rPh sb="0" eb="2">
      <t>ダイワ</t>
    </rPh>
    <rPh sb="2" eb="4">
      <t>ショウケン</t>
    </rPh>
    <phoneticPr fontId="2"/>
  </si>
  <si>
    <t>SMBC日興証券</t>
    <rPh sb="4" eb="6">
      <t>ニッコウ</t>
    </rPh>
    <rPh sb="6" eb="8">
      <t>ショウケン</t>
    </rPh>
    <phoneticPr fontId="2"/>
  </si>
  <si>
    <t>野村證券</t>
    <rPh sb="0" eb="2">
      <t>ノムラ</t>
    </rPh>
    <rPh sb="2" eb="4">
      <t>ショウケン</t>
    </rPh>
    <phoneticPr fontId="2"/>
  </si>
  <si>
    <t>岡三オンライン証券</t>
    <rPh sb="0" eb="2">
      <t>オカサン</t>
    </rPh>
    <rPh sb="7" eb="9">
      <t>ショウケン</t>
    </rPh>
    <phoneticPr fontId="2"/>
  </si>
  <si>
    <t>岡三証券</t>
    <rPh sb="0" eb="2">
      <t>オカサン</t>
    </rPh>
    <phoneticPr fontId="2"/>
  </si>
  <si>
    <t>岩井コスモ証券</t>
    <rPh sb="0" eb="2">
      <t>イワイ</t>
    </rPh>
    <rPh sb="5" eb="7">
      <t>ショウケン</t>
    </rPh>
    <phoneticPr fontId="2"/>
  </si>
  <si>
    <t>東海東京証券</t>
    <rPh sb="0" eb="2">
      <t>トウカイ</t>
    </rPh>
    <rPh sb="2" eb="4">
      <t>トウキョウ</t>
    </rPh>
    <rPh sb="4" eb="6">
      <t>ショウケン</t>
    </rPh>
    <phoneticPr fontId="2"/>
  </si>
  <si>
    <t>GMOクリック証券</t>
    <rPh sb="7" eb="9">
      <t>ショウケン</t>
    </rPh>
    <phoneticPr fontId="2"/>
  </si>
  <si>
    <t>三菱UFJモルガン・スタンレー証券</t>
    <rPh sb="0" eb="2">
      <t>ミツビシ</t>
    </rPh>
    <rPh sb="15" eb="17">
      <t>ショウケン</t>
    </rPh>
    <phoneticPr fontId="2"/>
  </si>
  <si>
    <t>DMM.com証券</t>
    <rPh sb="7" eb="9">
      <t>ショウケン</t>
    </rPh>
    <phoneticPr fontId="2"/>
  </si>
  <si>
    <t>LINE証券</t>
    <rPh sb="4" eb="6">
      <t>ショウケン</t>
    </rPh>
    <phoneticPr fontId="2"/>
  </si>
  <si>
    <t>-</t>
    <phoneticPr fontId="2"/>
  </si>
  <si>
    <t>※最初に口座名の名前や、証券会社名と並び順を変更してください。</t>
    <rPh sb="1" eb="3">
      <t>サイショ</t>
    </rPh>
    <rPh sb="4" eb="6">
      <t>コウザ</t>
    </rPh>
    <rPh sb="6" eb="7">
      <t>メイ</t>
    </rPh>
    <rPh sb="7" eb="8">
      <t>センジャ</t>
    </rPh>
    <rPh sb="8" eb="10">
      <t>ナマエ</t>
    </rPh>
    <rPh sb="12" eb="14">
      <t>ショウケン</t>
    </rPh>
    <rPh sb="14" eb="16">
      <t>カイシャ</t>
    </rPh>
    <rPh sb="16" eb="17">
      <t>メイ</t>
    </rPh>
    <rPh sb="18" eb="19">
      <t>ナラ</t>
    </rPh>
    <rPh sb="20" eb="21">
      <t>ジュン</t>
    </rPh>
    <rPh sb="22" eb="24">
      <t>ヘンコウ</t>
    </rPh>
    <phoneticPr fontId="2"/>
  </si>
  <si>
    <t>※あとから変更するとデータが正しく反映されない場合があります。それぞれ追加は「-」欄の名前を変更してください。</t>
    <rPh sb="5" eb="7">
      <t>ヘンコウ</t>
    </rPh>
    <rPh sb="14" eb="15">
      <t>タダ</t>
    </rPh>
    <rPh sb="17" eb="19">
      <t>ハンエイ</t>
    </rPh>
    <rPh sb="23" eb="25">
      <t>バアイ</t>
    </rPh>
    <rPh sb="35" eb="37">
      <t>ツイカ</t>
    </rPh>
    <rPh sb="41" eb="42">
      <t>ラン</t>
    </rPh>
    <rPh sb="43" eb="45">
      <t>ナマエ</t>
    </rPh>
    <rPh sb="46" eb="48">
      <t>ヘンコウ</t>
    </rPh>
    <phoneticPr fontId="2"/>
  </si>
  <si>
    <r>
      <t>※年間取引報告書の管理エクセルの使い方は、</t>
    </r>
    <r>
      <rPr>
        <u/>
        <sz val="11"/>
        <color rgb="FF0070C0"/>
        <rFont val="游ゴシック"/>
        <family val="3"/>
        <charset val="128"/>
        <scheme val="minor"/>
      </rPr>
      <t>カブスルにて説明</t>
    </r>
    <r>
      <rPr>
        <sz val="11"/>
        <color rgb="FFFF0000"/>
        <rFont val="游ゴシック"/>
        <family val="3"/>
        <charset val="128"/>
        <scheme val="minor"/>
      </rPr>
      <t>しています。また最新版も同ページにてダウンロード可能です。</t>
    </r>
    <rPh sb="1" eb="3">
      <t>ネンカン</t>
    </rPh>
    <rPh sb="3" eb="5">
      <t>トリヒキ</t>
    </rPh>
    <rPh sb="5" eb="8">
      <t>ホウコクショ</t>
    </rPh>
    <rPh sb="9" eb="11">
      <t>カンリ</t>
    </rPh>
    <rPh sb="16" eb="17">
      <t>ツカ</t>
    </rPh>
    <rPh sb="18" eb="19">
      <t>カタ</t>
    </rPh>
    <rPh sb="27" eb="29">
      <t>セツメイ</t>
    </rPh>
    <rPh sb="37" eb="40">
      <t>サイシンバン</t>
    </rPh>
    <rPh sb="41" eb="42">
      <t>ドウ</t>
    </rPh>
    <rPh sb="53" eb="55">
      <t>カノウ</t>
    </rPh>
    <phoneticPr fontId="2"/>
  </si>
  <si>
    <t>※ 背景が白色のところだけ、必要に応じて入力してください。</t>
    <phoneticPr fontId="2"/>
  </si>
  <si>
    <t>※ 背景に薄い色がついているところは自動計算されます。</t>
    <phoneticPr fontId="2"/>
  </si>
  <si>
    <r>
      <t>※目次の【】の番号は、年間取引報告書の番号と同じです。詳しくは</t>
    </r>
    <r>
      <rPr>
        <u/>
        <sz val="11"/>
        <color rgb="FF0070C0"/>
        <rFont val="游ゴシック"/>
        <family val="3"/>
        <charset val="128"/>
        <scheme val="minor"/>
      </rPr>
      <t>カブスルにて説明</t>
    </r>
    <r>
      <rPr>
        <sz val="11"/>
        <color rgb="FFFF0000"/>
        <rFont val="游ゴシック"/>
        <family val="3"/>
        <charset val="128"/>
        <scheme val="minor"/>
      </rPr>
      <t>しています。</t>
    </r>
    <rPh sb="1" eb="3">
      <t>モクジ</t>
    </rPh>
    <rPh sb="7" eb="9">
      <t>バンゴウ</t>
    </rPh>
    <rPh sb="11" eb="13">
      <t>ネンカン</t>
    </rPh>
    <rPh sb="13" eb="15">
      <t>トリヒキ</t>
    </rPh>
    <rPh sb="15" eb="18">
      <t>ホウコクショ</t>
    </rPh>
    <rPh sb="19" eb="21">
      <t>バンゴウ</t>
    </rPh>
    <rPh sb="22" eb="23">
      <t>オナ</t>
    </rPh>
    <rPh sb="27" eb="28">
      <t>クワ</t>
    </rPh>
    <rPh sb="37" eb="39">
      <t>セツメイ</t>
    </rPh>
    <phoneticPr fontId="2"/>
  </si>
  <si>
    <t>松井証券</t>
  </si>
  <si>
    <t>SBI証券</t>
  </si>
  <si>
    <t>SBIネオトレード証券</t>
    <rPh sb="9" eb="11">
      <t>ショウケン</t>
    </rPh>
    <phoneticPr fontId="2"/>
  </si>
  <si>
    <t>大和コネクト証券</t>
    <rPh sb="0" eb="2">
      <t>ダイワ</t>
    </rPh>
    <rPh sb="6" eb="8">
      <t>ショウケン</t>
    </rPh>
    <phoneticPr fontId="2"/>
  </si>
  <si>
    <t>※簡易的に入力をチェックするシートです（手動）</t>
    <rPh sb="1" eb="4">
      <t>カンイテキ</t>
    </rPh>
    <rPh sb="5" eb="7">
      <t>ニュウリョク</t>
    </rPh>
    <rPh sb="20" eb="22">
      <t>シュドウ</t>
    </rPh>
    <phoneticPr fontId="2"/>
  </si>
  <si>
    <t>※ ご利用方法は自由ですが、カブスルの入力例です</t>
    <rPh sb="3" eb="7">
      <t>リヨウホウホウ</t>
    </rPh>
    <rPh sb="8" eb="10">
      <t>ジユウ</t>
    </rPh>
    <rPh sb="19" eb="22">
      <t>ニュウリョクレイ</t>
    </rPh>
    <phoneticPr fontId="2"/>
  </si>
  <si>
    <t>カブスル</t>
    <phoneticPr fontId="2"/>
  </si>
  <si>
    <t>妻</t>
    <rPh sb="0" eb="1">
      <t>ツマ</t>
    </rPh>
    <phoneticPr fontId="2"/>
  </si>
  <si>
    <t>こども</t>
    <phoneticPr fontId="2"/>
  </si>
  <si>
    <t>※ 年ごとに背景色を変えています</t>
    <rPh sb="2" eb="3">
      <t>ネン</t>
    </rPh>
    <rPh sb="6" eb="9">
      <t>ハイケイショク</t>
    </rPh>
    <rPh sb="10" eb="11">
      <t>カ</t>
    </rPh>
    <phoneticPr fontId="2"/>
  </si>
  <si>
    <t>※ 前年（2022年）のままのものは、口座開設しているものの最新年の入力が終わっていないものです（残しておくと入力漏れのチェックになる）</t>
    <rPh sb="2" eb="3">
      <t>ゼン</t>
    </rPh>
    <rPh sb="9" eb="10">
      <t>ネン</t>
    </rPh>
    <rPh sb="19" eb="23">
      <t>コウザカイセツ</t>
    </rPh>
    <rPh sb="30" eb="33">
      <t>サイシンネン</t>
    </rPh>
    <rPh sb="34" eb="36">
      <t>ニュウリョク</t>
    </rPh>
    <rPh sb="37" eb="38">
      <t>オ</t>
    </rPh>
    <rPh sb="49" eb="50">
      <t>ノコ</t>
    </rPh>
    <rPh sb="55" eb="57">
      <t>ニュウリョク</t>
    </rPh>
    <rPh sb="57" eb="58">
      <t>モ</t>
    </rPh>
    <phoneticPr fontId="2"/>
  </si>
  <si>
    <t>★ 最終損益（税引後/特定口座・NISA口座）</t>
    <rPh sb="2" eb="4">
      <t>サイシュウ</t>
    </rPh>
    <rPh sb="4" eb="6">
      <t>ソンエキ</t>
    </rPh>
    <rPh sb="7" eb="9">
      <t>ゼイビキ</t>
    </rPh>
    <rPh sb="9" eb="10">
      <t>ゴ</t>
    </rPh>
    <phoneticPr fontId="2"/>
  </si>
  <si>
    <t>★ 譲渡所得等の金額（税引後/特定口座・NISA口座） ※売買の差額の損益</t>
    <rPh sb="2" eb="4">
      <t>ジョウト</t>
    </rPh>
    <rPh sb="4" eb="7">
      <t>ショトクナド</t>
    </rPh>
    <rPh sb="8" eb="10">
      <t>キンガク</t>
    </rPh>
    <rPh sb="11" eb="13">
      <t>ゼイビキ</t>
    </rPh>
    <rPh sb="13" eb="14">
      <t>ゴ</t>
    </rPh>
    <rPh sb="35" eb="37">
      <t>ソンエキ</t>
    </rPh>
    <phoneticPr fontId="2"/>
  </si>
  <si>
    <t>★ 配当などの金額（税引後/特定口座・NISA口座）</t>
    <rPh sb="2" eb="4">
      <t>ハイトウ</t>
    </rPh>
    <rPh sb="7" eb="9">
      <t>キンガク</t>
    </rPh>
    <rPh sb="10" eb="12">
      <t>ゼイビキ</t>
    </rPh>
    <rPh sb="12" eb="13">
      <t>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</si>
</sst>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name val="游ゴシック"/>
      <family val="2"/>
      <charset val="128"/>
      <scheme val="minor"/>
    </font>
    <font>
      <sz val="11"/>
      <color indexed="8"/>
      <name val="ＭＳ Ｐゴシック"/>
      <family val="3"/>
      <charset val="128"/>
    </font>
    <font>
      <sz val="10"/>
      <color theme="1"/>
      <name val="游ゴシック"/>
      <family val="3"/>
      <charset val="128"/>
      <scheme val="minor"/>
    </font>
    <font>
      <b/>
      <sz val="11"/>
      <name val="游ゴシック"/>
      <family val="3"/>
      <charset val="128"/>
      <scheme val="minor"/>
    </font>
    <font>
      <sz val="11"/>
      <color theme="1" tint="0.249977111117893"/>
      <name val="游ゴシック"/>
      <family val="2"/>
      <charset val="128"/>
      <scheme val="minor"/>
    </font>
    <font>
      <b/>
      <sz val="12"/>
      <color theme="9" tint="-0.249977111117893"/>
      <name val="游ゴシック"/>
      <family val="3"/>
      <charset val="128"/>
      <scheme val="minor"/>
    </font>
    <font>
      <b/>
      <sz val="12"/>
      <color theme="8" tint="-0.249977111117893"/>
      <name val="游ゴシック"/>
      <family val="3"/>
      <charset val="128"/>
      <scheme val="minor"/>
    </font>
    <font>
      <b/>
      <sz val="12"/>
      <color theme="7" tint="-0.499984740745262"/>
      <name val="游ゴシック"/>
      <family val="3"/>
      <charset val="128"/>
      <scheme val="minor"/>
    </font>
    <font>
      <b/>
      <sz val="12"/>
      <color theme="5" tint="-0.499984740745262"/>
      <name val="游ゴシック"/>
      <family val="3"/>
      <charset val="128"/>
      <scheme val="minor"/>
    </font>
    <font>
      <sz val="11"/>
      <color theme="4" tint="-0.499984740745262"/>
      <name val="游ゴシック"/>
      <family val="2"/>
      <charset val="128"/>
      <scheme val="minor"/>
    </font>
    <font>
      <b/>
      <sz val="10"/>
      <name val="游ゴシック"/>
      <family val="3"/>
      <charset val="128"/>
      <scheme val="minor"/>
    </font>
    <font>
      <b/>
      <sz val="10"/>
      <color theme="1"/>
      <name val="游ゴシック"/>
      <family val="3"/>
      <charset val="128"/>
      <scheme val="minor"/>
    </font>
    <font>
      <sz val="11"/>
      <color theme="5" tint="-0.499984740745262"/>
      <name val="游ゴシック"/>
      <family val="2"/>
      <charset val="128"/>
      <scheme val="minor"/>
    </font>
    <font>
      <sz val="11"/>
      <color theme="5" tint="-0.499984740745262"/>
      <name val="游ゴシック"/>
      <family val="3"/>
      <charset val="128"/>
      <scheme val="minor"/>
    </font>
    <font>
      <sz val="11"/>
      <color theme="8" tint="-0.499984740745262"/>
      <name val="游ゴシック"/>
      <family val="3"/>
      <charset val="128"/>
      <scheme val="minor"/>
    </font>
    <font>
      <sz val="9"/>
      <color theme="1"/>
      <name val="游ゴシック"/>
      <family val="3"/>
      <charset val="128"/>
      <scheme val="minor"/>
    </font>
    <font>
      <sz val="11"/>
      <color rgb="FFFF0000"/>
      <name val="游ゴシック"/>
      <family val="2"/>
      <charset val="128"/>
      <scheme val="minor"/>
    </font>
    <font>
      <b/>
      <sz val="11"/>
      <color rgb="FFFF0000"/>
      <name val="游ゴシック"/>
      <family val="3"/>
      <charset val="128"/>
      <scheme val="minor"/>
    </font>
    <font>
      <u/>
      <sz val="11"/>
      <color rgb="FF0070C0"/>
      <name val="游ゴシック"/>
      <family val="3"/>
      <charset val="128"/>
      <scheme val="minor"/>
    </font>
    <font>
      <sz val="11"/>
      <color rgb="FFFF0000"/>
      <name val="游ゴシック"/>
      <family val="3"/>
      <charset val="128"/>
      <scheme val="minor"/>
    </font>
    <font>
      <sz val="11"/>
      <color theme="1" tint="0.34998626667073579"/>
      <name val="游ゴシック"/>
      <family val="3"/>
      <charset val="128"/>
      <scheme val="minor"/>
    </font>
  </fonts>
  <fills count="20">
    <fill>
      <patternFill patternType="none"/>
    </fill>
    <fill>
      <patternFill patternType="gray125"/>
    </fill>
    <fill>
      <patternFill patternType="solid">
        <fgColor rgb="FFFFFFCC"/>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59999389629810485"/>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38" fontId="7" fillId="0" borderId="0" applyFont="0" applyFill="0" applyBorder="0" applyAlignment="0" applyProtection="0">
      <alignment vertical="center"/>
    </xf>
  </cellStyleXfs>
  <cellXfs count="118">
    <xf numFmtId="0" fontId="0" fillId="0" borderId="0" xfId="0">
      <alignment vertical="center"/>
    </xf>
    <xf numFmtId="38" fontId="0" fillId="0" borderId="0" xfId="1" applyFont="1">
      <alignment vertical="center"/>
    </xf>
    <xf numFmtId="38" fontId="0" fillId="0" borderId="1" xfId="1" applyFont="1" applyBorder="1">
      <alignment vertical="center"/>
    </xf>
    <xf numFmtId="0" fontId="0" fillId="0" borderId="1" xfId="0" applyBorder="1" applyAlignment="1">
      <alignment horizontal="center" vertical="center"/>
    </xf>
    <xf numFmtId="0" fontId="0" fillId="0" borderId="0" xfId="0" applyAlignment="1">
      <alignment horizontal="center" vertical="center"/>
    </xf>
    <xf numFmtId="0" fontId="0" fillId="10" borderId="1" xfId="0" applyFill="1" applyBorder="1" applyAlignment="1">
      <alignment horizontal="center" vertical="center"/>
    </xf>
    <xf numFmtId="0" fontId="0" fillId="0" borderId="1" xfId="0" applyBorder="1">
      <alignment vertical="center"/>
    </xf>
    <xf numFmtId="0" fontId="0" fillId="6" borderId="1" xfId="0" applyFill="1" applyBorder="1" applyAlignment="1">
      <alignment horizontal="center" vertical="center"/>
    </xf>
    <xf numFmtId="38" fontId="6" fillId="0" borderId="1" xfId="1" applyFont="1" applyBorder="1">
      <alignment vertical="center"/>
    </xf>
    <xf numFmtId="176" fontId="3" fillId="0" borderId="1" xfId="2" applyNumberFormat="1" applyFont="1" applyBorder="1" applyAlignment="1">
      <alignment horizontal="center"/>
    </xf>
    <xf numFmtId="176" fontId="3" fillId="0" borderId="1" xfId="0" applyNumberFormat="1" applyFont="1" applyBorder="1" applyAlignment="1">
      <alignment horizontal="center"/>
    </xf>
    <xf numFmtId="176" fontId="0" fillId="0" borderId="1" xfId="0" applyNumberFormat="1" applyBorder="1" applyAlignment="1">
      <alignment horizontal="center" vertical="center"/>
    </xf>
    <xf numFmtId="176" fontId="0" fillId="0" borderId="0" xfId="0" applyNumberFormat="1" applyAlignment="1">
      <alignment horizontal="center" vertical="center"/>
    </xf>
    <xf numFmtId="0" fontId="0" fillId="0" borderId="2" xfId="0" applyBorder="1">
      <alignment vertical="center"/>
    </xf>
    <xf numFmtId="0" fontId="0" fillId="0" borderId="2" xfId="0" applyBorder="1" applyAlignment="1">
      <alignment horizontal="center" vertical="center"/>
    </xf>
    <xf numFmtId="0" fontId="0" fillId="0" borderId="3" xfId="0" applyBorder="1" applyAlignment="1">
      <alignment horizontal="center" vertical="center"/>
    </xf>
    <xf numFmtId="176" fontId="0" fillId="0" borderId="0" xfId="0" applyNumberFormat="1">
      <alignment vertical="center"/>
    </xf>
    <xf numFmtId="176" fontId="6" fillId="0" borderId="1" xfId="1" applyNumberFormat="1" applyFont="1" applyFill="1" applyBorder="1" applyAlignment="1">
      <alignment horizontal="center" vertical="center"/>
    </xf>
    <xf numFmtId="176" fontId="0" fillId="0" borderId="1" xfId="0" applyNumberFormat="1" applyBorder="1">
      <alignment vertical="center"/>
    </xf>
    <xf numFmtId="176" fontId="0" fillId="0" borderId="1" xfId="1" applyNumberFormat="1" applyFont="1" applyFill="1" applyBorder="1" applyAlignment="1">
      <alignment horizontal="center" vertical="center"/>
    </xf>
    <xf numFmtId="176" fontId="0" fillId="0" borderId="1" xfId="0" applyNumberFormat="1" applyBorder="1" applyAlignment="1">
      <alignment horizontal="left" vertical="center"/>
    </xf>
    <xf numFmtId="176" fontId="0" fillId="3" borderId="0" xfId="1" applyNumberFormat="1" applyFont="1" applyFill="1">
      <alignment vertical="center"/>
    </xf>
    <xf numFmtId="38" fontId="0" fillId="0" borderId="1" xfId="1" applyFont="1" applyBorder="1" applyAlignment="1">
      <alignment horizontal="left" vertical="center"/>
    </xf>
    <xf numFmtId="176" fontId="8" fillId="4" borderId="1" xfId="0" applyNumberFormat="1" applyFont="1" applyFill="1" applyBorder="1" applyAlignment="1">
      <alignment horizontal="center" vertical="center"/>
    </xf>
    <xf numFmtId="176" fontId="8" fillId="4" borderId="1" xfId="1" applyNumberFormat="1" applyFont="1" applyFill="1" applyBorder="1" applyAlignment="1">
      <alignment horizontal="center" vertical="center"/>
    </xf>
    <xf numFmtId="38" fontId="8" fillId="7" borderId="1" xfId="1" applyFont="1" applyFill="1" applyBorder="1" applyAlignment="1">
      <alignment horizontal="center" vertical="center" wrapText="1"/>
    </xf>
    <xf numFmtId="176" fontId="8" fillId="8" borderId="1" xfId="0" applyNumberFormat="1" applyFont="1" applyFill="1" applyBorder="1" applyAlignment="1">
      <alignment horizontal="center" vertical="center"/>
    </xf>
    <xf numFmtId="176" fontId="8" fillId="0" borderId="0" xfId="0" applyNumberFormat="1" applyFont="1">
      <alignment vertical="center"/>
    </xf>
    <xf numFmtId="38" fontId="6" fillId="0" borderId="1" xfId="1" applyFont="1" applyBorder="1" applyAlignment="1">
      <alignment horizontal="right" vertical="center"/>
    </xf>
    <xf numFmtId="38" fontId="6" fillId="0" borderId="1" xfId="1" applyFont="1" applyFill="1" applyBorder="1" applyAlignment="1">
      <alignment horizontal="right" vertical="center"/>
    </xf>
    <xf numFmtId="38" fontId="5" fillId="0" borderId="1" xfId="1" applyFont="1" applyFill="1" applyBorder="1" applyAlignment="1">
      <alignment horizontal="right" vertical="center"/>
    </xf>
    <xf numFmtId="38" fontId="5" fillId="0" borderId="0" xfId="1" applyFont="1" applyFill="1" applyAlignment="1">
      <alignment horizontal="right" vertical="center"/>
    </xf>
    <xf numFmtId="176" fontId="6" fillId="0" borderId="1" xfId="0" applyNumberFormat="1" applyFont="1" applyBorder="1" applyAlignment="1">
      <alignment horizontal="left" vertical="center"/>
    </xf>
    <xf numFmtId="176" fontId="0" fillId="0" borderId="0" xfId="0" applyNumberFormat="1" applyAlignment="1">
      <alignment horizontal="left" vertical="center"/>
    </xf>
    <xf numFmtId="38" fontId="4" fillId="2" borderId="0" xfId="1" applyFont="1" applyFill="1">
      <alignment vertical="center"/>
    </xf>
    <xf numFmtId="38" fontId="9" fillId="2" borderId="1" xfId="1" applyFont="1" applyFill="1" applyBorder="1" applyAlignment="1">
      <alignment horizontal="right" vertical="center"/>
    </xf>
    <xf numFmtId="38" fontId="8" fillId="12" borderId="1" xfId="1" applyFont="1" applyFill="1" applyBorder="1" applyAlignment="1">
      <alignment horizontal="center" vertical="center" wrapText="1"/>
    </xf>
    <xf numFmtId="38" fontId="5" fillId="2" borderId="1" xfId="1" applyFont="1" applyFill="1" applyBorder="1">
      <alignment vertical="center"/>
    </xf>
    <xf numFmtId="38" fontId="5" fillId="2" borderId="0" xfId="1" applyFont="1" applyFill="1">
      <alignment vertical="center"/>
    </xf>
    <xf numFmtId="0" fontId="0" fillId="7" borderId="1" xfId="0" applyFill="1" applyBorder="1" applyAlignment="1">
      <alignment horizontal="center" vertical="center"/>
    </xf>
    <xf numFmtId="0" fontId="0" fillId="4" borderId="1" xfId="0" applyFill="1" applyBorder="1" applyAlignment="1">
      <alignment horizontal="center" vertical="center"/>
    </xf>
    <xf numFmtId="0" fontId="0" fillId="3" borderId="1" xfId="0" applyFill="1" applyBorder="1" applyAlignment="1">
      <alignment horizontal="center" vertical="center"/>
    </xf>
    <xf numFmtId="0" fontId="0" fillId="13" borderId="1" xfId="0" applyFill="1" applyBorder="1" applyAlignment="1">
      <alignment horizontal="center" vertical="center"/>
    </xf>
    <xf numFmtId="0" fontId="0" fillId="14" borderId="1" xfId="0" applyFill="1" applyBorder="1" applyAlignment="1">
      <alignment horizontal="center" vertical="center"/>
    </xf>
    <xf numFmtId="0" fontId="0" fillId="15" borderId="1" xfId="0" applyFill="1" applyBorder="1" applyAlignment="1">
      <alignment horizontal="center" vertical="center"/>
    </xf>
    <xf numFmtId="0" fontId="0" fillId="16" borderId="1" xfId="0" applyFill="1" applyBorder="1" applyAlignment="1">
      <alignment horizontal="center" vertical="center"/>
    </xf>
    <xf numFmtId="0" fontId="0" fillId="12" borderId="1" xfId="0" applyFill="1" applyBorder="1" applyAlignment="1">
      <alignment horizontal="center" vertical="center"/>
    </xf>
    <xf numFmtId="0" fontId="0" fillId="12" borderId="1" xfId="0" applyFill="1" applyBorder="1" applyAlignment="1">
      <alignment horizontal="left" vertical="center"/>
    </xf>
    <xf numFmtId="0" fontId="0" fillId="9" borderId="1" xfId="0" applyFill="1" applyBorder="1" applyAlignment="1">
      <alignment horizontal="center" vertical="center"/>
    </xf>
    <xf numFmtId="38" fontId="4" fillId="9" borderId="1" xfId="1" applyFont="1" applyFill="1" applyBorder="1" applyAlignment="1">
      <alignment horizontal="right" vertical="center"/>
    </xf>
    <xf numFmtId="38" fontId="4" fillId="9" borderId="0" xfId="1" applyFont="1" applyFill="1" applyAlignment="1">
      <alignment horizontal="right" vertical="center"/>
    </xf>
    <xf numFmtId="38" fontId="8" fillId="17" borderId="1" xfId="1" applyFont="1" applyFill="1" applyBorder="1" applyAlignment="1">
      <alignment horizontal="center" vertical="center" wrapText="1"/>
    </xf>
    <xf numFmtId="38" fontId="4" fillId="5" borderId="1" xfId="1" applyFont="1" applyFill="1" applyBorder="1" applyAlignment="1">
      <alignment horizontal="right" vertical="center"/>
    </xf>
    <xf numFmtId="38" fontId="4" fillId="5" borderId="0" xfId="1" applyFont="1" applyFill="1" applyAlignment="1">
      <alignment horizontal="right" vertical="center"/>
    </xf>
    <xf numFmtId="0" fontId="10" fillId="0" borderId="8" xfId="0" applyFont="1" applyBorder="1" applyAlignment="1">
      <alignment horizontal="left" vertical="center"/>
    </xf>
    <xf numFmtId="38" fontId="0" fillId="0" borderId="1" xfId="1" applyFont="1" applyFill="1" applyBorder="1">
      <alignment vertical="center"/>
    </xf>
    <xf numFmtId="38" fontId="15" fillId="0" borderId="1" xfId="1" applyFont="1" applyFill="1" applyBorder="1">
      <alignment vertical="center"/>
    </xf>
    <xf numFmtId="38" fontId="0" fillId="6" borderId="1" xfId="1" applyFont="1" applyFill="1" applyBorder="1" applyAlignment="1">
      <alignment vertical="center"/>
    </xf>
    <xf numFmtId="38" fontId="0" fillId="3" borderId="1" xfId="1" applyFont="1" applyFill="1" applyBorder="1" applyAlignment="1">
      <alignment vertical="center"/>
    </xf>
    <xf numFmtId="38" fontId="8" fillId="11" borderId="1" xfId="1" applyFont="1" applyFill="1" applyBorder="1" applyAlignment="1">
      <alignment horizontal="center" vertical="top" wrapText="1"/>
    </xf>
    <xf numFmtId="38" fontId="8" fillId="10" borderId="1" xfId="1" applyFont="1" applyFill="1" applyBorder="1" applyAlignment="1">
      <alignment horizontal="center" vertical="top" wrapText="1"/>
    </xf>
    <xf numFmtId="38" fontId="8" fillId="7" borderId="1" xfId="1" applyFont="1" applyFill="1" applyBorder="1" applyAlignment="1">
      <alignment horizontal="center" vertical="top" wrapText="1"/>
    </xf>
    <xf numFmtId="0" fontId="0" fillId="9" borderId="7" xfId="0" applyFill="1" applyBorder="1" applyAlignment="1">
      <alignment horizontal="center" vertical="center"/>
    </xf>
    <xf numFmtId="0" fontId="0" fillId="9" borderId="10" xfId="0" applyFill="1" applyBorder="1" applyAlignment="1">
      <alignment horizontal="center" vertical="center"/>
    </xf>
    <xf numFmtId="0" fontId="0" fillId="9" borderId="4" xfId="0" applyFill="1" applyBorder="1" applyAlignment="1">
      <alignment horizontal="center" vertical="center"/>
    </xf>
    <xf numFmtId="0" fontId="0" fillId="9" borderId="13" xfId="0" applyFill="1" applyBorder="1" applyAlignment="1">
      <alignment horizontal="center" vertical="center"/>
    </xf>
    <xf numFmtId="0" fontId="0" fillId="0" borderId="1" xfId="1" applyNumberFormat="1" applyFont="1" applyBorder="1">
      <alignment vertical="center"/>
    </xf>
    <xf numFmtId="38" fontId="0" fillId="0" borderId="1" xfId="0" applyNumberFormat="1" applyBorder="1">
      <alignment vertical="center"/>
    </xf>
    <xf numFmtId="38" fontId="0" fillId="0" borderId="10" xfId="0" applyNumberFormat="1" applyBorder="1">
      <alignment vertical="center"/>
    </xf>
    <xf numFmtId="38" fontId="0" fillId="0" borderId="7" xfId="0" applyNumberFormat="1" applyBorder="1">
      <alignment vertical="center"/>
    </xf>
    <xf numFmtId="38" fontId="5" fillId="16" borderId="0" xfId="1" applyFont="1" applyFill="1">
      <alignment vertical="center"/>
    </xf>
    <xf numFmtId="38" fontId="5" fillId="16" borderId="1" xfId="1" applyFont="1" applyFill="1" applyBorder="1">
      <alignment vertical="center"/>
    </xf>
    <xf numFmtId="38" fontId="5" fillId="9" borderId="1" xfId="1" applyFont="1" applyFill="1" applyBorder="1" applyAlignment="1">
      <alignment horizontal="right" vertical="center"/>
    </xf>
    <xf numFmtId="38" fontId="5" fillId="9" borderId="0" xfId="1" applyFont="1" applyFill="1" applyAlignment="1">
      <alignment horizontal="right" vertical="center"/>
    </xf>
    <xf numFmtId="176" fontId="8" fillId="4" borderId="7" xfId="0" applyNumberFormat="1" applyFont="1" applyFill="1" applyBorder="1" applyAlignment="1">
      <alignment horizontal="center" vertical="center"/>
    </xf>
    <xf numFmtId="176" fontId="8" fillId="4" borderId="7" xfId="1" applyNumberFormat="1" applyFont="1" applyFill="1" applyBorder="1" applyAlignment="1">
      <alignment horizontal="center" vertical="center"/>
    </xf>
    <xf numFmtId="38" fontId="8" fillId="12" borderId="7" xfId="1" applyFont="1" applyFill="1" applyBorder="1" applyAlignment="1">
      <alignment horizontal="center" vertical="center" wrapText="1"/>
    </xf>
    <xf numFmtId="38" fontId="8" fillId="10" borderId="7" xfId="1" applyFont="1" applyFill="1" applyBorder="1" applyAlignment="1">
      <alignment horizontal="center" vertical="center" wrapText="1"/>
    </xf>
    <xf numFmtId="176" fontId="8" fillId="8" borderId="7" xfId="0" applyNumberFormat="1" applyFont="1" applyFill="1" applyBorder="1" applyAlignment="1">
      <alignment horizontal="center" vertical="center"/>
    </xf>
    <xf numFmtId="38" fontId="0" fillId="6" borderId="1" xfId="0" applyNumberFormat="1" applyFill="1" applyBorder="1" applyAlignment="1">
      <alignment horizontal="center" vertical="center"/>
    </xf>
    <xf numFmtId="38" fontId="0" fillId="6" borderId="10" xfId="0" applyNumberFormat="1" applyFill="1" applyBorder="1" applyAlignment="1">
      <alignment horizontal="center" vertical="center"/>
    </xf>
    <xf numFmtId="38" fontId="0" fillId="6" borderId="4" xfId="0" applyNumberFormat="1" applyFill="1" applyBorder="1" applyAlignment="1">
      <alignment horizontal="center" vertical="center"/>
    </xf>
    <xf numFmtId="176" fontId="8" fillId="4" borderId="7" xfId="1" applyNumberFormat="1" applyFont="1" applyFill="1" applyBorder="1" applyAlignment="1">
      <alignment horizontal="center" vertical="center" wrapText="1"/>
    </xf>
    <xf numFmtId="38" fontId="21" fillId="16" borderId="7" xfId="1" applyFont="1" applyFill="1" applyBorder="1" applyAlignment="1">
      <alignment horizontal="center" vertical="center" wrapText="1"/>
    </xf>
    <xf numFmtId="38" fontId="21" fillId="6" borderId="1" xfId="1" applyFont="1" applyFill="1" applyBorder="1" applyAlignment="1">
      <alignment horizontal="center" vertical="center" wrapText="1"/>
    </xf>
    <xf numFmtId="38" fontId="21" fillId="10" borderId="1" xfId="1" applyFont="1" applyFill="1" applyBorder="1" applyAlignment="1">
      <alignment horizontal="center" vertical="top" wrapText="1"/>
    </xf>
    <xf numFmtId="38" fontId="21" fillId="5" borderId="1" xfId="1" applyFont="1" applyFill="1" applyBorder="1" applyAlignment="1">
      <alignment horizontal="center" vertical="top" wrapText="1"/>
    </xf>
    <xf numFmtId="38" fontId="21" fillId="11" borderId="1" xfId="1" applyFont="1" applyFill="1" applyBorder="1" applyAlignment="1">
      <alignment horizontal="center" vertical="top" wrapText="1"/>
    </xf>
    <xf numFmtId="0" fontId="23" fillId="18" borderId="0" xfId="0" applyFont="1" applyFill="1">
      <alignment vertical="center"/>
    </xf>
    <xf numFmtId="0" fontId="0" fillId="18" borderId="0" xfId="0" applyFill="1" applyAlignment="1">
      <alignment horizontal="center" vertical="center"/>
    </xf>
    <xf numFmtId="0" fontId="22" fillId="0" borderId="0" xfId="0" applyFont="1">
      <alignment vertical="center"/>
    </xf>
    <xf numFmtId="0" fontId="0" fillId="0" borderId="0" xfId="0" applyAlignment="1">
      <alignment horizontal="left" vertical="center"/>
    </xf>
    <xf numFmtId="0" fontId="25" fillId="0" borderId="0" xfId="0" applyFont="1">
      <alignment vertical="center"/>
    </xf>
    <xf numFmtId="0" fontId="26" fillId="0" borderId="0" xfId="0" applyFont="1" applyAlignment="1">
      <alignment horizontal="center" vertical="center"/>
    </xf>
    <xf numFmtId="38" fontId="0" fillId="0" borderId="0" xfId="1" applyFont="1" applyFill="1">
      <alignment vertical="center"/>
    </xf>
    <xf numFmtId="0" fontId="5" fillId="0" borderId="0" xfId="0" applyFont="1" applyAlignment="1">
      <alignment horizontal="center" vertical="center"/>
    </xf>
    <xf numFmtId="38" fontId="0" fillId="14" borderId="1" xfId="1" applyFont="1" applyFill="1" applyBorder="1" applyAlignment="1">
      <alignment vertical="center"/>
    </xf>
    <xf numFmtId="0" fontId="22" fillId="0" borderId="8" xfId="0" applyFont="1" applyBorder="1">
      <alignment vertical="center"/>
    </xf>
    <xf numFmtId="0" fontId="0" fillId="19" borderId="1" xfId="0" applyFill="1" applyBorder="1" applyAlignment="1">
      <alignment horizontal="center" vertical="center"/>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15" borderId="2" xfId="0" applyFill="1" applyBorder="1" applyAlignment="1">
      <alignment horizontal="center" vertical="center"/>
    </xf>
    <xf numFmtId="0" fontId="0" fillId="15" borderId="5" xfId="0" applyFill="1" applyBorder="1" applyAlignment="1">
      <alignment horizontal="center" vertical="center"/>
    </xf>
    <xf numFmtId="0" fontId="0" fillId="0" borderId="0" xfId="0">
      <alignment vertical="center"/>
    </xf>
    <xf numFmtId="0" fontId="0" fillId="0" borderId="7" xfId="0" applyBorder="1" applyAlignment="1">
      <alignment horizontal="center" vertical="center"/>
    </xf>
    <xf numFmtId="0" fontId="12" fillId="0" borderId="8" xfId="0" applyFont="1" applyBorder="1" applyAlignment="1">
      <alignment horizontal="left" vertical="center"/>
    </xf>
    <xf numFmtId="0" fontId="10" fillId="0" borderId="8" xfId="0" applyFont="1" applyBorder="1" applyAlignment="1">
      <alignment horizontal="left" vertical="center"/>
    </xf>
    <xf numFmtId="0" fontId="14" fillId="0" borderId="8" xfId="0" applyFont="1" applyBorder="1" applyAlignment="1">
      <alignment horizontal="left" vertical="center"/>
    </xf>
    <xf numFmtId="0" fontId="0" fillId="0" borderId="4" xfId="0" applyBorder="1" applyAlignment="1">
      <alignment horizontal="center" vertical="center"/>
    </xf>
    <xf numFmtId="0" fontId="13" fillId="0" borderId="8" xfId="0" applyFont="1" applyBorder="1" applyAlignment="1">
      <alignment horizontal="left" vertical="center"/>
    </xf>
    <xf numFmtId="0" fontId="11" fillId="0" borderId="8" xfId="0" applyFont="1" applyBorder="1" applyAlignment="1">
      <alignment horizontal="left" vertical="center"/>
    </xf>
    <xf numFmtId="38" fontId="18" fillId="6" borderId="1" xfId="1" applyFont="1" applyFill="1" applyBorder="1" applyAlignment="1">
      <alignment horizontal="center" vertical="center"/>
    </xf>
    <xf numFmtId="38" fontId="19" fillId="6" borderId="1" xfId="1" applyFont="1" applyFill="1" applyBorder="1" applyAlignment="1">
      <alignment horizontal="center" vertical="center"/>
    </xf>
    <xf numFmtId="176" fontId="0" fillId="0" borderId="1" xfId="0" applyNumberFormat="1" applyBorder="1" applyAlignment="1">
      <alignment horizontal="center" vertical="center"/>
    </xf>
    <xf numFmtId="38" fontId="20" fillId="14" borderId="2" xfId="1" applyFont="1" applyFill="1" applyBorder="1" applyAlignment="1">
      <alignment horizontal="center" vertical="center"/>
    </xf>
    <xf numFmtId="38" fontId="20" fillId="14" borderId="9" xfId="1" applyFont="1" applyFill="1" applyBorder="1" applyAlignment="1">
      <alignment horizontal="center" vertical="center"/>
    </xf>
    <xf numFmtId="38" fontId="20" fillId="14" borderId="5" xfId="1" applyFont="1" applyFill="1" applyBorder="1" applyAlignment="1">
      <alignment horizontal="center" vertical="center"/>
    </xf>
  </cellXfs>
  <cellStyles count="4">
    <cellStyle name="桁区切り" xfId="1" builtinId="6"/>
    <cellStyle name="桁区切り 2" xfId="3" xr:uid="{88A193C5-A2E7-4C27-B866-AA726162C1ED}"/>
    <cellStyle name="標準" xfId="0" builtinId="0"/>
    <cellStyle name="標準 2" xfId="2" xr:uid="{1C64A03A-CE0C-444D-B4EE-97C8C6B9A7A0}"/>
  </cellStyles>
  <dxfs count="0"/>
  <tableStyles count="0" defaultTableStyle="TableStyleMedium2" defaultPivotStyle="PivotStyleLight16"/>
  <colors>
    <mruColors>
      <color rgb="FFFFFFCC"/>
      <color rgb="FFECF5E7"/>
      <color rgb="FFF4EE00"/>
      <color rgb="FF79DCFF"/>
      <color rgb="FFC0E296"/>
      <color rgb="FFFFFF79"/>
      <color rgb="FFFFDF79"/>
      <color rgb="FFC198E0"/>
      <color rgb="FFFF7979"/>
      <color rgb="FFFFE3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1" u="sng" strike="noStrike" kern="1200" spc="0" baseline="0">
                <a:solidFill>
                  <a:schemeClr val="tx1">
                    <a:lumMod val="65000"/>
                    <a:lumOff val="35000"/>
                  </a:schemeClr>
                </a:solidFill>
                <a:latin typeface="+mn-lt"/>
                <a:ea typeface="+mn-ea"/>
                <a:cs typeface="+mn-cs"/>
              </a:defRPr>
            </a:pPr>
            <a:r>
              <a:rPr lang="ja-JP" altLang="en-US" b="1" i="1" u="sng" baseline="0"/>
              <a:t>最終損益（税引後）</a:t>
            </a:r>
          </a:p>
        </c:rich>
      </c:tx>
      <c:overlay val="0"/>
      <c:spPr>
        <a:noFill/>
        <a:ln>
          <a:noFill/>
        </a:ln>
        <a:effectLst/>
      </c:spPr>
      <c:txPr>
        <a:bodyPr rot="0" spcFirstLastPara="1" vertOverflow="ellipsis" vert="horz" wrap="square" anchor="ctr" anchorCtr="1"/>
        <a:lstStyle/>
        <a:p>
          <a:pPr>
            <a:defRPr sz="1400" b="1" i="1" u="sng"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stacked"/>
        <c:varyColors val="0"/>
        <c:ser>
          <c:idx val="0"/>
          <c:order val="0"/>
          <c:tx>
            <c:strRef>
              <c:f>データ!$B$4</c:f>
              <c:strCache>
                <c:ptCount val="1"/>
                <c:pt idx="0">
                  <c:v>1人目</c:v>
                </c:pt>
              </c:strCache>
            </c:strRef>
          </c:tx>
          <c:spPr>
            <a:solidFill>
              <a:srgbClr val="00B0F0"/>
            </a:solidFill>
            <a:ln>
              <a:noFill/>
              <a:prstDash val="sysDash"/>
            </a:ln>
            <a:effectLst/>
          </c:spPr>
          <c:invertIfNegative val="0"/>
          <c:cat>
            <c:multiLvlStrRef>
              <c:f>データ!$A$5:$A$34</c:f>
            </c:multiLvlStrRef>
          </c:cat>
          <c:val>
            <c:numRef>
              <c:f>データ!$B$5:$B$34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581F-4D8A-8747-6619DBD4E34B}"/>
            </c:ext>
          </c:extLst>
        </c:ser>
        <c:ser>
          <c:idx val="1"/>
          <c:order val="1"/>
          <c:tx>
            <c:strRef>
              <c:f>データ!$C$4</c:f>
              <c:strCache>
                <c:ptCount val="1"/>
                <c:pt idx="0">
                  <c:v>2人目</c:v>
                </c:pt>
              </c:strCache>
            </c:strRef>
          </c:tx>
          <c:spPr>
            <a:solidFill>
              <a:srgbClr val="92D050"/>
            </a:solidFill>
            <a:ln>
              <a:noFill/>
            </a:ln>
            <a:effectLst/>
          </c:spPr>
          <c:invertIfNegative val="0"/>
          <c:cat>
            <c:multiLvlStrRef>
              <c:f>データ!$A$5:$A$34</c:f>
            </c:multiLvlStrRef>
          </c:cat>
          <c:val>
            <c:numRef>
              <c:f>データ!$C$5:$C$34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1-581F-4D8A-8747-6619DBD4E34B}"/>
            </c:ext>
          </c:extLst>
        </c:ser>
        <c:ser>
          <c:idx val="2"/>
          <c:order val="2"/>
          <c:tx>
            <c:strRef>
              <c:f>データ!$D$4</c:f>
              <c:strCache>
                <c:ptCount val="1"/>
                <c:pt idx="0">
                  <c:v>3人目</c:v>
                </c:pt>
              </c:strCache>
            </c:strRef>
          </c:tx>
          <c:spPr>
            <a:solidFill>
              <a:srgbClr val="FFFF00"/>
            </a:solidFill>
            <a:ln>
              <a:noFill/>
            </a:ln>
            <a:effectLst/>
          </c:spPr>
          <c:invertIfNegative val="0"/>
          <c:cat>
            <c:multiLvlStrRef>
              <c:f>データ!$A$5:$A$34</c:f>
            </c:multiLvlStrRef>
          </c:cat>
          <c:val>
            <c:numRef>
              <c:f>データ!$D$5:$D$34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581F-4D8A-8747-6619DBD4E34B}"/>
            </c:ext>
          </c:extLst>
        </c:ser>
        <c:ser>
          <c:idx val="3"/>
          <c:order val="3"/>
          <c:tx>
            <c:strRef>
              <c:f>データ!$E$4</c:f>
              <c:strCache>
                <c:ptCount val="1"/>
                <c:pt idx="0">
                  <c:v>4人目</c:v>
                </c:pt>
              </c:strCache>
            </c:strRef>
          </c:tx>
          <c:spPr>
            <a:solidFill>
              <a:srgbClr val="FFC000"/>
            </a:solidFill>
            <a:ln>
              <a:noFill/>
            </a:ln>
            <a:effectLst/>
          </c:spPr>
          <c:invertIfNegative val="0"/>
          <c:cat>
            <c:multiLvlStrRef>
              <c:f>データ!$A$5:$A$34</c:f>
            </c:multiLvlStrRef>
          </c:cat>
          <c:val>
            <c:numRef>
              <c:f>データ!$E$5:$E$34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3-581F-4D8A-8747-6619DBD4E34B}"/>
            </c:ext>
          </c:extLst>
        </c:ser>
        <c:ser>
          <c:idx val="4"/>
          <c:order val="4"/>
          <c:tx>
            <c:strRef>
              <c:f>データ!$F$4</c:f>
              <c:strCache>
                <c:ptCount val="1"/>
                <c:pt idx="0">
                  <c:v>5人目</c:v>
                </c:pt>
              </c:strCache>
            </c:strRef>
          </c:tx>
          <c:spPr>
            <a:solidFill>
              <a:srgbClr val="FF0000"/>
            </a:solidFill>
            <a:ln>
              <a:noFill/>
            </a:ln>
            <a:effectLst/>
          </c:spPr>
          <c:invertIfNegative val="0"/>
          <c:cat>
            <c:multiLvlStrRef>
              <c:f>データ!$A$5:$A$34</c:f>
            </c:multiLvlStrRef>
          </c:cat>
          <c:val>
            <c:numRef>
              <c:f>データ!$F$5:$F$34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4-581F-4D8A-8747-6619DBD4E34B}"/>
            </c:ext>
          </c:extLst>
        </c:ser>
        <c:ser>
          <c:idx val="5"/>
          <c:order val="5"/>
          <c:tx>
            <c:strRef>
              <c:f>データ!$G$4</c:f>
              <c:strCache>
                <c:ptCount val="1"/>
                <c:pt idx="0">
                  <c:v>-</c:v>
                </c:pt>
              </c:strCache>
            </c:strRef>
          </c:tx>
          <c:spPr>
            <a:solidFill>
              <a:srgbClr val="7030A0"/>
            </a:solidFill>
            <a:ln>
              <a:noFill/>
            </a:ln>
            <a:effectLst/>
          </c:spPr>
          <c:invertIfNegative val="0"/>
          <c:cat>
            <c:multiLvlStrRef>
              <c:f>データ!$A$5:$A$34</c:f>
            </c:multiLvlStrRef>
          </c:cat>
          <c:val>
            <c:numRef>
              <c:f>データ!$G$5:$G$34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5-581F-4D8A-8747-6619DBD4E34B}"/>
            </c:ext>
          </c:extLst>
        </c:ser>
        <c:dLbls>
          <c:showLegendKey val="0"/>
          <c:showVal val="0"/>
          <c:showCatName val="0"/>
          <c:showSerName val="0"/>
          <c:showPercent val="0"/>
          <c:showBubbleSize val="0"/>
        </c:dLbls>
        <c:gapWidth val="150"/>
        <c:overlap val="100"/>
        <c:axId val="1180909711"/>
        <c:axId val="1062551855"/>
      </c:barChart>
      <c:lineChart>
        <c:grouping val="stacked"/>
        <c:varyColors val="0"/>
        <c:ser>
          <c:idx val="6"/>
          <c:order val="6"/>
          <c:tx>
            <c:strRef>
              <c:f>データ!$H$4</c:f>
              <c:strCache>
                <c:ptCount val="1"/>
                <c:pt idx="0">
                  <c:v>計</c:v>
                </c:pt>
              </c:strCache>
            </c:strRef>
          </c:tx>
          <c:spPr>
            <a:ln w="22225" cap="rnd">
              <a:solidFill>
                <a:schemeClr val="tx1">
                  <a:lumMod val="50000"/>
                  <a:lumOff val="50000"/>
                </a:schemeClr>
              </a:solidFill>
              <a:round/>
            </a:ln>
            <a:effectLst>
              <a:outerShdw blurRad="50800" dist="38100" dir="2700000" algn="tl" rotWithShape="0">
                <a:schemeClr val="bg1">
                  <a:lumMod val="10000"/>
                  <a:alpha val="40000"/>
                </a:schemeClr>
              </a:outerShdw>
            </a:effectLst>
          </c:spPr>
          <c:marker>
            <c:symbol val="circle"/>
            <c:size val="6"/>
            <c:spPr>
              <a:solidFill>
                <a:srgbClr val="FFFFFF"/>
              </a:solidFill>
              <a:ln w="6350">
                <a:solidFill>
                  <a:schemeClr val="accent1">
                    <a:lumMod val="60000"/>
                  </a:schemeClr>
                </a:solidFill>
              </a:ln>
              <a:effectLst>
                <a:outerShdw blurRad="50800" dist="38100" dir="2700000" algn="tl" rotWithShape="0">
                  <a:schemeClr val="bg1">
                    <a:lumMod val="10000"/>
                    <a:alpha val="40000"/>
                  </a:schemeClr>
                </a:outerShdw>
              </a:effectLst>
            </c:spPr>
          </c:marker>
          <c:cat>
            <c:multiLvlStrRef>
              <c:f>データ!$A$5:$A$34</c:f>
            </c:multiLvlStrRef>
          </c:cat>
          <c:val>
            <c:numRef>
              <c:f>データ!$H$5:$H$34</c:f>
              <c:numCache>
                <c:formatCode>#,##0_);[Red]\(#,##0\)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6-581F-4D8A-8747-6619DBD4E34B}"/>
            </c:ext>
          </c:extLst>
        </c:ser>
        <c:dLbls>
          <c:showLegendKey val="0"/>
          <c:showVal val="0"/>
          <c:showCatName val="0"/>
          <c:showSerName val="0"/>
          <c:showPercent val="0"/>
          <c:showBubbleSize val="0"/>
        </c:dLbls>
        <c:marker val="1"/>
        <c:smooth val="0"/>
        <c:axId val="1224136559"/>
        <c:axId val="1232738031"/>
      </c:lineChart>
      <c:catAx>
        <c:axId val="1180909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62551855"/>
        <c:crosses val="autoZero"/>
        <c:auto val="1"/>
        <c:lblAlgn val="ctr"/>
        <c:lblOffset val="100"/>
        <c:noMultiLvlLbl val="0"/>
      </c:catAx>
      <c:valAx>
        <c:axId val="1062551855"/>
        <c:scaling>
          <c:orientation val="minMax"/>
        </c:scaling>
        <c:delete val="0"/>
        <c:axPos val="l"/>
        <c:majorGridlines>
          <c:spPr>
            <a:ln w="9525" cap="flat" cmpd="sng" algn="ctr">
              <a:solidFill>
                <a:schemeClr val="bg1">
                  <a:lumMod val="75000"/>
                </a:schemeClr>
              </a:solidFill>
              <a:round/>
            </a:ln>
            <a:effectLst/>
          </c:spPr>
        </c:majorGridlines>
        <c:numFmt formatCode="#,##0_);[Red]\(#,##0\)" sourceLinked="1"/>
        <c:majorTickMark val="none"/>
        <c:minorTickMark val="none"/>
        <c:tickLblPos val="high"/>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180909711"/>
        <c:crosses val="autoZero"/>
        <c:crossBetween val="between"/>
      </c:valAx>
      <c:valAx>
        <c:axId val="1232738031"/>
        <c:scaling>
          <c:orientation val="minMax"/>
        </c:scaling>
        <c:delete val="0"/>
        <c:axPos val="l"/>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24136559"/>
        <c:crosses val="autoZero"/>
        <c:crossBetween val="between"/>
      </c:valAx>
      <c:catAx>
        <c:axId val="1224136559"/>
        <c:scaling>
          <c:orientation val="minMax"/>
        </c:scaling>
        <c:delete val="1"/>
        <c:axPos val="b"/>
        <c:numFmt formatCode="General" sourceLinked="1"/>
        <c:majorTickMark val="out"/>
        <c:minorTickMark val="none"/>
        <c:tickLblPos val="nextTo"/>
        <c:crossAx val="123273803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accent1">
        <a:lumMod val="20000"/>
        <a:lumOff val="80000"/>
      </a:schemeClr>
    </a:solidFill>
    <a:ln w="9525" cap="flat" cmpd="sng" algn="ctr">
      <a:solidFill>
        <a:sysClr val="windowText" lastClr="000000"/>
      </a:solidFill>
      <a:round/>
    </a:ln>
    <a:effectLst>
      <a:outerShdw blurRad="50800" dist="50800" dir="2700000" algn="tl" rotWithShape="0">
        <a:prstClr val="black">
          <a:alpha val="40000"/>
        </a:prstClr>
      </a:outerShdw>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hyperlink" Target="https://kabusyo.com/keiken/houkokusyo.html"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kabusyo.com/keiken/houkokusyo.html" TargetMode="External"/></Relationships>
</file>

<file path=xl/drawings/drawing1.xml><?xml version="1.0" encoding="utf-8"?>
<xdr:wsDr xmlns:xdr="http://schemas.openxmlformats.org/drawingml/2006/spreadsheetDrawing" xmlns:a="http://schemas.openxmlformats.org/drawingml/2006/main">
  <xdr:twoCellAnchor>
    <xdr:from>
      <xdr:col>9</xdr:col>
      <xdr:colOff>0</xdr:colOff>
      <xdr:row>0</xdr:row>
      <xdr:rowOff>247648</xdr:rowOff>
    </xdr:from>
    <xdr:to>
      <xdr:col>21</xdr:col>
      <xdr:colOff>677250</xdr:colOff>
      <xdr:row>22</xdr:row>
      <xdr:rowOff>219373</xdr:rowOff>
    </xdr:to>
    <xdr:graphicFrame macro="">
      <xdr:nvGraphicFramePr>
        <xdr:cNvPr id="3" name="グラフ 2">
          <a:extLst>
            <a:ext uri="{FF2B5EF4-FFF2-40B4-BE49-F238E27FC236}">
              <a16:creationId xmlns:a16="http://schemas.microsoft.com/office/drawing/2014/main" id="{DC5B6A0F-6259-4C9D-9A98-E878376B0F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0</xdr:colOff>
      <xdr:row>6</xdr:row>
      <xdr:rowOff>0</xdr:rowOff>
    </xdr:from>
    <xdr:to>
      <xdr:col>28</xdr:col>
      <xdr:colOff>657412</xdr:colOff>
      <xdr:row>11</xdr:row>
      <xdr:rowOff>66850</xdr:rowOff>
    </xdr:to>
    <xdr:grpSp>
      <xdr:nvGrpSpPr>
        <xdr:cNvPr id="6" name="グループ化 5">
          <a:extLst>
            <a:ext uri="{FF2B5EF4-FFF2-40B4-BE49-F238E27FC236}">
              <a16:creationId xmlns:a16="http://schemas.microsoft.com/office/drawing/2014/main" id="{9838AA52-A2A5-439C-9EDF-6EFA0EEF8443}"/>
            </a:ext>
          </a:extLst>
        </xdr:cNvPr>
        <xdr:cNvGrpSpPr/>
      </xdr:nvGrpSpPr>
      <xdr:grpSpPr>
        <a:xfrm>
          <a:off x="18602325" y="1438275"/>
          <a:ext cx="1343212" cy="1257475"/>
          <a:chOff x="13115925" y="1438275"/>
          <a:chExt cx="1343212" cy="1257475"/>
        </a:xfrm>
      </xdr:grpSpPr>
      <xdr:pic>
        <xdr:nvPicPr>
          <xdr:cNvPr id="7" name="図 6">
            <a:extLst>
              <a:ext uri="{FF2B5EF4-FFF2-40B4-BE49-F238E27FC236}">
                <a16:creationId xmlns:a16="http://schemas.microsoft.com/office/drawing/2014/main" id="{6BBB9518-7EC3-45DA-AF0C-73923018DD1E}"/>
              </a:ext>
            </a:extLst>
          </xdr:cNvPr>
          <xdr:cNvPicPr>
            <a:picLocks noChangeAspect="1"/>
          </xdr:cNvPicPr>
        </xdr:nvPicPr>
        <xdr:blipFill>
          <a:blip xmlns:r="http://schemas.openxmlformats.org/officeDocument/2006/relationships" r:embed="rId2"/>
          <a:stretch>
            <a:fillRect/>
          </a:stretch>
        </xdr:blipFill>
        <xdr:spPr>
          <a:xfrm>
            <a:off x="13115925" y="1438275"/>
            <a:ext cx="1343212" cy="1257475"/>
          </a:xfrm>
          <a:prstGeom prst="rect">
            <a:avLst/>
          </a:prstGeom>
          <a:ln>
            <a:solidFill>
              <a:sysClr val="windowText" lastClr="000000"/>
            </a:solidFill>
          </a:ln>
        </xdr:spPr>
      </xdr:pic>
      <xdr:sp macro="" textlink="">
        <xdr:nvSpPr>
          <xdr:cNvPr id="8" name="楕円 7">
            <a:extLst>
              <a:ext uri="{FF2B5EF4-FFF2-40B4-BE49-F238E27FC236}">
                <a16:creationId xmlns:a16="http://schemas.microsoft.com/office/drawing/2014/main" id="{24A361A5-F779-43E9-8BB1-0D22D99F6E32}"/>
              </a:ext>
            </a:extLst>
          </xdr:cNvPr>
          <xdr:cNvSpPr/>
        </xdr:nvSpPr>
        <xdr:spPr>
          <a:xfrm>
            <a:off x="13992225" y="2209800"/>
            <a:ext cx="409575" cy="390525"/>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365760</xdr:colOff>
      <xdr:row>2</xdr:row>
      <xdr:rowOff>15240</xdr:rowOff>
    </xdr:from>
    <xdr:to>
      <xdr:col>3</xdr:col>
      <xdr:colOff>121920</xdr:colOff>
      <xdr:row>2</xdr:row>
      <xdr:rowOff>205740</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1778CC04-5D89-4D24-B771-79B157E0B92D}"/>
            </a:ext>
          </a:extLst>
        </xdr:cNvPr>
        <xdr:cNvSpPr/>
      </xdr:nvSpPr>
      <xdr:spPr>
        <a:xfrm>
          <a:off x="2895600" y="472440"/>
          <a:ext cx="112014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716280</xdr:colOff>
      <xdr:row>2</xdr:row>
      <xdr:rowOff>22860</xdr:rowOff>
    </xdr:from>
    <xdr:to>
      <xdr:col>5</xdr:col>
      <xdr:colOff>754380</xdr:colOff>
      <xdr:row>2</xdr:row>
      <xdr:rowOff>205740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BABDEABC-55A5-4062-9851-C3601B0F65A7}"/>
            </a:ext>
          </a:extLst>
        </xdr:cNvPr>
        <xdr:cNvSpPr/>
      </xdr:nvSpPr>
      <xdr:spPr>
        <a:xfrm>
          <a:off x="4297680" y="480060"/>
          <a:ext cx="1082040" cy="182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CD0-A495-4ECF-B028-3F41F8BE3C89}">
  <sheetPr>
    <tabColor rgb="FFFF99CC"/>
  </sheetPr>
  <dimension ref="A1:AS293"/>
  <sheetViews>
    <sheetView workbookViewId="0">
      <selection activeCell="J1" sqref="J1"/>
    </sheetView>
  </sheetViews>
  <sheetFormatPr defaultRowHeight="18.75" x14ac:dyDescent="0.4"/>
  <cols>
    <col min="1" max="1" width="9" style="4"/>
    <col min="2" max="2" width="9.375" bestFit="1" customWidth="1"/>
    <col min="12" max="12" width="9.375" bestFit="1" customWidth="1"/>
    <col min="17" max="17" width="9.375" bestFit="1" customWidth="1"/>
  </cols>
  <sheetData>
    <row r="1" spans="1:31" ht="19.5" x14ac:dyDescent="0.4">
      <c r="A1" s="110" t="s">
        <v>83</v>
      </c>
      <c r="B1" s="110"/>
      <c r="C1" s="110"/>
      <c r="D1" s="110"/>
      <c r="E1" s="110"/>
      <c r="F1" s="110"/>
      <c r="G1" s="110"/>
      <c r="H1" s="110"/>
    </row>
    <row r="2" spans="1:31" x14ac:dyDescent="0.4">
      <c r="A2" s="39" t="s">
        <v>6</v>
      </c>
      <c r="B2" s="39" t="str">
        <f>初期設定!$B$6</f>
        <v>1人目</v>
      </c>
      <c r="C2" s="39" t="str">
        <f>初期設定!$B$7</f>
        <v>2人目</v>
      </c>
      <c r="D2" s="39" t="str">
        <f>初期設定!$B$8</f>
        <v>3人目</v>
      </c>
      <c r="E2" s="39" t="str">
        <f>初期設定!$B$9</f>
        <v>4人目</v>
      </c>
      <c r="F2" s="39" t="str">
        <f>初期設定!$B$10</f>
        <v>5人目</v>
      </c>
      <c r="G2" s="39" t="str">
        <f>初期設定!$B$11</f>
        <v>-</v>
      </c>
      <c r="H2" s="39" t="s">
        <v>12</v>
      </c>
      <c r="X2" s="104"/>
      <c r="Y2" s="104"/>
      <c r="Z2" s="104"/>
      <c r="AA2" s="104"/>
      <c r="AB2" s="104"/>
      <c r="AC2" s="104"/>
      <c r="AD2" s="104"/>
      <c r="AE2" s="104"/>
    </row>
    <row r="3" spans="1:31" x14ac:dyDescent="0.4">
      <c r="A3" s="7" t="s">
        <v>5</v>
      </c>
      <c r="B3" s="57" t="str">
        <f>IF(SUM(B4:B33)=0,"",SUM(B4:B33))</f>
        <v/>
      </c>
      <c r="C3" s="57" t="str">
        <f t="shared" ref="C3:G3" si="0">IF(SUM(C4:C33)=0,"",SUM(C4:C33))</f>
        <v/>
      </c>
      <c r="D3" s="57" t="str">
        <f t="shared" si="0"/>
        <v/>
      </c>
      <c r="E3" s="57" t="str">
        <f t="shared" si="0"/>
        <v/>
      </c>
      <c r="F3" s="57" t="str">
        <f t="shared" si="0"/>
        <v/>
      </c>
      <c r="G3" s="57" t="str">
        <f t="shared" si="0"/>
        <v/>
      </c>
      <c r="H3" s="57" t="str">
        <f>IF(SUM(H4:H33)=0,"",SUM(H4:H33))</f>
        <v/>
      </c>
      <c r="X3" t="s">
        <v>37</v>
      </c>
    </row>
    <row r="4" spans="1:31" x14ac:dyDescent="0.4">
      <c r="A4" s="3" t="str">
        <f>IF(データ!$B$2=0,"",データ!$B$2)</f>
        <v/>
      </c>
      <c r="B4" s="2" t="str">
        <f>IF(SUMIFS(年間取引報告書!$D:$D,年間取引報告書!$A:$A,$A4,年間取引報告書!$C:$C,B$2)+SUMIFS(NISAの年間損益!$D:$D,NISAの年間損益!$A:$A,$A4,NISAの年間損益!$C:$C,B$2)=0,"",SUMIFS(年間取引報告書!$D:$D,年間取引報告書!$A:$A,$A4,年間取引報告書!$C:$C,B$2)+SUMIFS(NISAの年間損益!$D:$D,NISAの年間損益!$A:$A,$A4,NISAの年間損益!$C:$C,B$2))</f>
        <v/>
      </c>
      <c r="C4" s="2" t="str">
        <f>IF(SUMIFS(年間取引報告書!$D:$D,年間取引報告書!$A:$A,$A4,年間取引報告書!$C:$C,C$2)+SUMIFS(NISAの年間損益!$D:$D,NISAの年間損益!$A:$A,$A4,NISAの年間損益!$C:$C,C$2)=0,"",SUMIFS(年間取引報告書!$D:$D,年間取引報告書!$A:$A,$A4,年間取引報告書!$C:$C,C$2)+SUMIFS(NISAの年間損益!$D:$D,NISAの年間損益!$A:$A,$A4,NISAの年間損益!$C:$C,C$2))</f>
        <v/>
      </c>
      <c r="D4" s="2" t="str">
        <f>IF(SUMIFS(年間取引報告書!$D:$D,年間取引報告書!$A:$A,$A4,年間取引報告書!$C:$C,D$2)+SUMIFS(NISAの年間損益!$D:$D,NISAの年間損益!$A:$A,$A4,NISAの年間損益!$C:$C,D$2)=0,"",SUMIFS(年間取引報告書!$D:$D,年間取引報告書!$A:$A,$A4,年間取引報告書!$C:$C,D$2)+SUMIFS(NISAの年間損益!$D:$D,NISAの年間損益!$A:$A,$A4,NISAの年間損益!$C:$C,D$2))</f>
        <v/>
      </c>
      <c r="E4" s="2" t="str">
        <f>IF(SUMIFS(年間取引報告書!$D:$D,年間取引報告書!$A:$A,$A4,年間取引報告書!$C:$C,E$2)+SUMIFS(NISAの年間損益!$D:$D,NISAの年間損益!$A:$A,$A4,NISAの年間損益!$C:$C,E$2)=0,"",SUMIFS(年間取引報告書!$D:$D,年間取引報告書!$A:$A,$A4,年間取引報告書!$C:$C,E$2)+SUMIFS(NISAの年間損益!$D:$D,NISAの年間損益!$A:$A,$A4,NISAの年間損益!$C:$C,E$2))</f>
        <v/>
      </c>
      <c r="F4" s="2" t="str">
        <f>IF(SUMIFS(年間取引報告書!$D:$D,年間取引報告書!$A:$A,$A4,年間取引報告書!$C:$C,F$2)+SUMIFS(NISAの年間損益!$D:$D,NISAの年間損益!$A:$A,$A4,NISAの年間損益!$C:$C,F$2)=0,"",SUMIFS(年間取引報告書!$D:$D,年間取引報告書!$A:$A,$A4,年間取引報告書!$C:$C,F$2)+SUMIFS(NISAの年間損益!$D:$D,NISAの年間損益!$A:$A,$A4,NISAの年間損益!$C:$C,F$2))</f>
        <v/>
      </c>
      <c r="G4" s="2" t="str">
        <f>IF(SUMIFS(年間取引報告書!$D:$D,年間取引報告書!$A:$A,$A4,年間取引報告書!$C:$C,G$2)+SUMIFS(NISAの年間損益!$D:$D,NISAの年間損益!$A:$A,$A4,NISAの年間損益!$C:$C,G$2)=0,"",SUMIFS(年間取引報告書!$D:$D,年間取引報告書!$A:$A,$A4,年間取引報告書!$C:$C,G$2)+SUMIFS(NISAの年間損益!$D:$D,NISAの年間損益!$A:$A,$A4,NISAの年間損益!$C:$C,G$2))</f>
        <v/>
      </c>
      <c r="H4" s="55" t="str">
        <f>IF(SUM(B4:G4)=0,"",SUM(B4:G4))</f>
        <v/>
      </c>
      <c r="Y4" s="104" t="s">
        <v>33</v>
      </c>
      <c r="Z4" s="104"/>
      <c r="AA4" s="104"/>
      <c r="AB4" s="104"/>
      <c r="AC4" s="104"/>
      <c r="AD4" s="104"/>
      <c r="AE4" s="104"/>
    </row>
    <row r="5" spans="1:31" x14ac:dyDescent="0.4">
      <c r="A5" s="3" t="str">
        <f>IF(OR(A4="",A4&lt;データ!$A$2+1),"",A4-1)</f>
        <v/>
      </c>
      <c r="B5" s="2" t="str">
        <f>IF(SUMIFS(年間取引報告書!$D:$D,年間取引報告書!$A:$A,$A5,年間取引報告書!$C:$C,B$2)+SUMIFS(NISAの年間損益!$D:$D,NISAの年間損益!$A:$A,$A5,NISAの年間損益!$C:$C,B$2)=0,"",SUMIFS(年間取引報告書!$D:$D,年間取引報告書!$A:$A,$A5,年間取引報告書!$C:$C,B$2)+SUMIFS(NISAの年間損益!$D:$D,NISAの年間損益!$A:$A,$A5,NISAの年間損益!$C:$C,B$2))</f>
        <v/>
      </c>
      <c r="C5" s="2" t="str">
        <f>IF(SUMIFS(年間取引報告書!$D:$D,年間取引報告書!$A:$A,$A5,年間取引報告書!$C:$C,C$2)+SUMIFS(NISAの年間損益!$D:$D,NISAの年間損益!$A:$A,$A5,NISAの年間損益!$C:$C,C$2)=0,"",SUMIFS(年間取引報告書!$D:$D,年間取引報告書!$A:$A,$A5,年間取引報告書!$C:$C,C$2)+SUMIFS(NISAの年間損益!$D:$D,NISAの年間損益!$A:$A,$A5,NISAの年間損益!$C:$C,C$2))</f>
        <v/>
      </c>
      <c r="D5" s="2" t="str">
        <f>IF(SUMIFS(年間取引報告書!$D:$D,年間取引報告書!$A:$A,$A5,年間取引報告書!$C:$C,D$2)+SUMIFS(NISAの年間損益!$D:$D,NISAの年間損益!$A:$A,$A5,NISAの年間損益!$C:$C,D$2)=0,"",SUMIFS(年間取引報告書!$D:$D,年間取引報告書!$A:$A,$A5,年間取引報告書!$C:$C,D$2)+SUMIFS(NISAの年間損益!$D:$D,NISAの年間損益!$A:$A,$A5,NISAの年間損益!$C:$C,D$2))</f>
        <v/>
      </c>
      <c r="E5" s="2" t="str">
        <f>IF(SUMIFS(年間取引報告書!$D:$D,年間取引報告書!$A:$A,$A5,年間取引報告書!$C:$C,E$2)+SUMIFS(NISAの年間損益!$D:$D,NISAの年間損益!$A:$A,$A5,NISAの年間損益!$C:$C,E$2)=0,"",SUMIFS(年間取引報告書!$D:$D,年間取引報告書!$A:$A,$A5,年間取引報告書!$C:$C,E$2)+SUMIFS(NISAの年間損益!$D:$D,NISAの年間損益!$A:$A,$A5,NISAの年間損益!$C:$C,E$2))</f>
        <v/>
      </c>
      <c r="F5" s="2" t="str">
        <f>IF(SUMIFS(年間取引報告書!$D:$D,年間取引報告書!$A:$A,$A5,年間取引報告書!$C:$C,F$2)+SUMIFS(NISAの年間損益!$D:$D,NISAの年間損益!$A:$A,$A5,NISAの年間損益!$C:$C,F$2)=0,"",SUMIFS(年間取引報告書!$D:$D,年間取引報告書!$A:$A,$A5,年間取引報告書!$C:$C,F$2)+SUMIFS(NISAの年間損益!$D:$D,NISAの年間損益!$A:$A,$A5,NISAの年間損益!$C:$C,F$2))</f>
        <v/>
      </c>
      <c r="G5" s="2" t="str">
        <f>IF(SUMIFS(年間取引報告書!$D:$D,年間取引報告書!$A:$A,$A5,年間取引報告書!$C:$C,G$2)+SUMIFS(NISAの年間損益!$D:$D,NISAの年間損益!$A:$A,$A5,NISAの年間損益!$C:$C,G$2)=0,"",SUMIFS(年間取引報告書!$D:$D,年間取引報告書!$A:$A,$A5,年間取引報告書!$C:$C,G$2)+SUMIFS(NISAの年間損益!$D:$D,NISAの年間損益!$A:$A,$A5,NISAの年間損益!$C:$C,G$2))</f>
        <v/>
      </c>
      <c r="H5" s="55" t="str">
        <f t="shared" ref="H5" si="1">IF(SUM(B5:G5)=0,"",SUM(B5:G5))</f>
        <v/>
      </c>
      <c r="Y5" s="104" t="s">
        <v>35</v>
      </c>
      <c r="Z5" s="104"/>
      <c r="AA5" s="104"/>
      <c r="AB5" s="104"/>
      <c r="AC5" s="104"/>
      <c r="AD5" s="104"/>
      <c r="AE5" s="104"/>
    </row>
    <row r="6" spans="1:31" x14ac:dyDescent="0.4">
      <c r="A6" s="3" t="str">
        <f>IF(OR(A5="",A5&lt;データ!$A$2+1),"",A5-1)</f>
        <v/>
      </c>
      <c r="B6" s="2" t="str">
        <f>IF(SUMIFS(年間取引報告書!$D:$D,年間取引報告書!$A:$A,$A6,年間取引報告書!$C:$C,B$2)+SUMIFS(NISAの年間損益!$D:$D,NISAの年間損益!$A:$A,$A6,NISAの年間損益!$C:$C,B$2)=0,"",SUMIFS(年間取引報告書!$D:$D,年間取引報告書!$A:$A,$A6,年間取引報告書!$C:$C,B$2)+SUMIFS(NISAの年間損益!$D:$D,NISAの年間損益!$A:$A,$A6,NISAの年間損益!$C:$C,B$2))</f>
        <v/>
      </c>
      <c r="C6" s="2" t="str">
        <f>IF(SUMIFS(年間取引報告書!$D:$D,年間取引報告書!$A:$A,$A6,年間取引報告書!$C:$C,C$2)+SUMIFS(NISAの年間損益!$D:$D,NISAの年間損益!$A:$A,$A6,NISAの年間損益!$C:$C,C$2)=0,"",SUMIFS(年間取引報告書!$D:$D,年間取引報告書!$A:$A,$A6,年間取引報告書!$C:$C,C$2)+SUMIFS(NISAの年間損益!$D:$D,NISAの年間損益!$A:$A,$A6,NISAの年間損益!$C:$C,C$2))</f>
        <v/>
      </c>
      <c r="D6" s="2" t="str">
        <f>IF(SUMIFS(年間取引報告書!$D:$D,年間取引報告書!$A:$A,$A6,年間取引報告書!$C:$C,D$2)+SUMIFS(NISAの年間損益!$D:$D,NISAの年間損益!$A:$A,$A6,NISAの年間損益!$C:$C,D$2)=0,"",SUMIFS(年間取引報告書!$D:$D,年間取引報告書!$A:$A,$A6,年間取引報告書!$C:$C,D$2)+SUMIFS(NISAの年間損益!$D:$D,NISAの年間損益!$A:$A,$A6,NISAの年間損益!$C:$C,D$2))</f>
        <v/>
      </c>
      <c r="E6" s="2" t="str">
        <f>IF(SUMIFS(年間取引報告書!$D:$D,年間取引報告書!$A:$A,$A6,年間取引報告書!$C:$C,E$2)+SUMIFS(NISAの年間損益!$D:$D,NISAの年間損益!$A:$A,$A6,NISAの年間損益!$C:$C,E$2)=0,"",SUMIFS(年間取引報告書!$D:$D,年間取引報告書!$A:$A,$A6,年間取引報告書!$C:$C,E$2)+SUMIFS(NISAの年間損益!$D:$D,NISAの年間損益!$A:$A,$A6,NISAの年間損益!$C:$C,E$2))</f>
        <v/>
      </c>
      <c r="F6" s="2" t="str">
        <f>IF(SUMIFS(年間取引報告書!$D:$D,年間取引報告書!$A:$A,$A6,年間取引報告書!$C:$C,F$2)+SUMIFS(NISAの年間損益!$D:$D,NISAの年間損益!$A:$A,$A6,NISAの年間損益!$C:$C,F$2)=0,"",SUMIFS(年間取引報告書!$D:$D,年間取引報告書!$A:$A,$A6,年間取引報告書!$C:$C,F$2)+SUMIFS(NISAの年間損益!$D:$D,NISAの年間損益!$A:$A,$A6,NISAの年間損益!$C:$C,F$2))</f>
        <v/>
      </c>
      <c r="G6" s="2" t="str">
        <f>IF(SUMIFS(年間取引報告書!$D:$D,年間取引報告書!$A:$A,$A6,年間取引報告書!$C:$C,G$2)+SUMIFS(NISAの年間損益!$D:$D,NISAの年間損益!$A:$A,$A6,NISAの年間損益!$C:$C,G$2)=0,"",SUMIFS(年間取引報告書!$D:$D,年間取引報告書!$A:$A,$A6,年間取引報告書!$C:$C,G$2)+SUMIFS(NISAの年間損益!$D:$D,NISAの年間損益!$A:$A,$A6,NISAの年間損益!$C:$C,G$2))</f>
        <v/>
      </c>
      <c r="H6" s="55" t="str">
        <f t="shared" ref="H6:H33" si="2">IF(SUM(B6:G6)=0,"",SUM(B6:G6))</f>
        <v/>
      </c>
      <c r="Y6" s="104" t="s">
        <v>36</v>
      </c>
      <c r="Z6" s="104"/>
      <c r="AA6" s="104"/>
      <c r="AB6" s="104"/>
      <c r="AC6" s="104"/>
      <c r="AD6" s="104"/>
      <c r="AE6" s="104"/>
    </row>
    <row r="7" spans="1:31" x14ac:dyDescent="0.4">
      <c r="A7" s="3" t="str">
        <f>IF(OR(A6="",A6&lt;データ!$A$2+1),"",A6-1)</f>
        <v/>
      </c>
      <c r="B7" s="2" t="str">
        <f>IF(SUMIFS(年間取引報告書!$D:$D,年間取引報告書!$A:$A,$A7,年間取引報告書!$C:$C,B$2)+SUMIFS(NISAの年間損益!$D:$D,NISAの年間損益!$A:$A,$A7,NISAの年間損益!$C:$C,B$2)=0,"",SUMIFS(年間取引報告書!$D:$D,年間取引報告書!$A:$A,$A7,年間取引報告書!$C:$C,B$2)+SUMIFS(NISAの年間損益!$D:$D,NISAの年間損益!$A:$A,$A7,NISAの年間損益!$C:$C,B$2))</f>
        <v/>
      </c>
      <c r="C7" s="2" t="str">
        <f>IF(SUMIFS(年間取引報告書!$D:$D,年間取引報告書!$A:$A,$A7,年間取引報告書!$C:$C,C$2)+SUMIFS(NISAの年間損益!$D:$D,NISAの年間損益!$A:$A,$A7,NISAの年間損益!$C:$C,C$2)=0,"",SUMIFS(年間取引報告書!$D:$D,年間取引報告書!$A:$A,$A7,年間取引報告書!$C:$C,C$2)+SUMIFS(NISAの年間損益!$D:$D,NISAの年間損益!$A:$A,$A7,NISAの年間損益!$C:$C,C$2))</f>
        <v/>
      </c>
      <c r="D7" s="2" t="str">
        <f>IF(SUMIFS(年間取引報告書!$D:$D,年間取引報告書!$A:$A,$A7,年間取引報告書!$C:$C,D$2)+SUMIFS(NISAの年間損益!$D:$D,NISAの年間損益!$A:$A,$A7,NISAの年間損益!$C:$C,D$2)=0,"",SUMIFS(年間取引報告書!$D:$D,年間取引報告書!$A:$A,$A7,年間取引報告書!$C:$C,D$2)+SUMIFS(NISAの年間損益!$D:$D,NISAの年間損益!$A:$A,$A7,NISAの年間損益!$C:$C,D$2))</f>
        <v/>
      </c>
      <c r="E7" s="2" t="str">
        <f>IF(SUMIFS(年間取引報告書!$D:$D,年間取引報告書!$A:$A,$A7,年間取引報告書!$C:$C,E$2)+SUMIFS(NISAの年間損益!$D:$D,NISAの年間損益!$A:$A,$A7,NISAの年間損益!$C:$C,E$2)=0,"",SUMIFS(年間取引報告書!$D:$D,年間取引報告書!$A:$A,$A7,年間取引報告書!$C:$C,E$2)+SUMIFS(NISAの年間損益!$D:$D,NISAの年間損益!$A:$A,$A7,NISAの年間損益!$C:$C,E$2))</f>
        <v/>
      </c>
      <c r="F7" s="2" t="str">
        <f>IF(SUMIFS(年間取引報告書!$D:$D,年間取引報告書!$A:$A,$A7,年間取引報告書!$C:$C,F$2)+SUMIFS(NISAの年間損益!$D:$D,NISAの年間損益!$A:$A,$A7,NISAの年間損益!$C:$C,F$2)=0,"",SUMIFS(年間取引報告書!$D:$D,年間取引報告書!$A:$A,$A7,年間取引報告書!$C:$C,F$2)+SUMIFS(NISAの年間損益!$D:$D,NISAの年間損益!$A:$A,$A7,NISAの年間損益!$C:$C,F$2))</f>
        <v/>
      </c>
      <c r="G7" s="2" t="str">
        <f>IF(SUMIFS(年間取引報告書!$D:$D,年間取引報告書!$A:$A,$A7,年間取引報告書!$C:$C,G$2)+SUMIFS(NISAの年間損益!$D:$D,NISAの年間損益!$A:$A,$A7,NISAの年間損益!$C:$C,G$2)=0,"",SUMIFS(年間取引報告書!$D:$D,年間取引報告書!$A:$A,$A7,年間取引報告書!$C:$C,G$2)+SUMIFS(NISAの年間損益!$D:$D,NISAの年間損益!$A:$A,$A7,NISAの年間損益!$C:$C,G$2))</f>
        <v/>
      </c>
      <c r="H7" s="55" t="str">
        <f t="shared" si="2"/>
        <v/>
      </c>
    </row>
    <row r="8" spans="1:31" x14ac:dyDescent="0.4">
      <c r="A8" s="3" t="str">
        <f>IF(OR(A7="",A7&lt;データ!$A$2+1),"",A7-1)</f>
        <v/>
      </c>
      <c r="B8" s="2" t="str">
        <f>IF(SUMIFS(年間取引報告書!$D:$D,年間取引報告書!$A:$A,$A8,年間取引報告書!$C:$C,B$2)+SUMIFS(NISAの年間損益!$D:$D,NISAの年間損益!$A:$A,$A8,NISAの年間損益!$C:$C,B$2)=0,"",SUMIFS(年間取引報告書!$D:$D,年間取引報告書!$A:$A,$A8,年間取引報告書!$C:$C,B$2)+SUMIFS(NISAの年間損益!$D:$D,NISAの年間損益!$A:$A,$A8,NISAの年間損益!$C:$C,B$2))</f>
        <v/>
      </c>
      <c r="C8" s="2" t="str">
        <f>IF(SUMIFS(年間取引報告書!$D:$D,年間取引報告書!$A:$A,$A8,年間取引報告書!$C:$C,C$2)+SUMIFS(NISAの年間損益!$D:$D,NISAの年間損益!$A:$A,$A8,NISAの年間損益!$C:$C,C$2)=0,"",SUMIFS(年間取引報告書!$D:$D,年間取引報告書!$A:$A,$A8,年間取引報告書!$C:$C,C$2)+SUMIFS(NISAの年間損益!$D:$D,NISAの年間損益!$A:$A,$A8,NISAの年間損益!$C:$C,C$2))</f>
        <v/>
      </c>
      <c r="D8" s="2" t="str">
        <f>IF(SUMIFS(年間取引報告書!$D:$D,年間取引報告書!$A:$A,$A8,年間取引報告書!$C:$C,D$2)+SUMIFS(NISAの年間損益!$D:$D,NISAの年間損益!$A:$A,$A8,NISAの年間損益!$C:$C,D$2)=0,"",SUMIFS(年間取引報告書!$D:$D,年間取引報告書!$A:$A,$A8,年間取引報告書!$C:$C,D$2)+SUMIFS(NISAの年間損益!$D:$D,NISAの年間損益!$A:$A,$A8,NISAの年間損益!$C:$C,D$2))</f>
        <v/>
      </c>
      <c r="E8" s="2" t="str">
        <f>IF(SUMIFS(年間取引報告書!$D:$D,年間取引報告書!$A:$A,$A8,年間取引報告書!$C:$C,E$2)+SUMIFS(NISAの年間損益!$D:$D,NISAの年間損益!$A:$A,$A8,NISAの年間損益!$C:$C,E$2)=0,"",SUMIFS(年間取引報告書!$D:$D,年間取引報告書!$A:$A,$A8,年間取引報告書!$C:$C,E$2)+SUMIFS(NISAの年間損益!$D:$D,NISAの年間損益!$A:$A,$A8,NISAの年間損益!$C:$C,E$2))</f>
        <v/>
      </c>
      <c r="F8" s="2" t="str">
        <f>IF(SUMIFS(年間取引報告書!$D:$D,年間取引報告書!$A:$A,$A8,年間取引報告書!$C:$C,F$2)+SUMIFS(NISAの年間損益!$D:$D,NISAの年間損益!$A:$A,$A8,NISAの年間損益!$C:$C,F$2)=0,"",SUMIFS(年間取引報告書!$D:$D,年間取引報告書!$A:$A,$A8,年間取引報告書!$C:$C,F$2)+SUMIFS(NISAの年間損益!$D:$D,NISAの年間損益!$A:$A,$A8,NISAの年間損益!$C:$C,F$2))</f>
        <v/>
      </c>
      <c r="G8" s="2" t="str">
        <f>IF(SUMIFS(年間取引報告書!$D:$D,年間取引報告書!$A:$A,$A8,年間取引報告書!$C:$C,G$2)+SUMIFS(NISAの年間損益!$D:$D,NISAの年間損益!$A:$A,$A8,NISAの年間損益!$C:$C,G$2)=0,"",SUMIFS(年間取引報告書!$D:$D,年間取引報告書!$A:$A,$A8,年間取引報告書!$C:$C,G$2)+SUMIFS(NISAの年間損益!$D:$D,NISAの年間損益!$A:$A,$A8,NISAの年間損益!$C:$C,G$2))</f>
        <v/>
      </c>
      <c r="H8" s="55" t="str">
        <f t="shared" si="2"/>
        <v/>
      </c>
    </row>
    <row r="9" spans="1:31" x14ac:dyDescent="0.4">
      <c r="A9" s="3" t="str">
        <f>IF(OR(A8="",A8&lt;データ!$A$2+1),"",A8-1)</f>
        <v/>
      </c>
      <c r="B9" s="2" t="str">
        <f>IF(SUMIFS(年間取引報告書!$D:$D,年間取引報告書!$A:$A,$A9,年間取引報告書!$C:$C,B$2)+SUMIFS(NISAの年間損益!$D:$D,NISAの年間損益!$A:$A,$A9,NISAの年間損益!$C:$C,B$2)=0,"",SUMIFS(年間取引報告書!$D:$D,年間取引報告書!$A:$A,$A9,年間取引報告書!$C:$C,B$2)+SUMIFS(NISAの年間損益!$D:$D,NISAの年間損益!$A:$A,$A9,NISAの年間損益!$C:$C,B$2))</f>
        <v/>
      </c>
      <c r="C9" s="2" t="str">
        <f>IF(SUMIFS(年間取引報告書!$D:$D,年間取引報告書!$A:$A,$A9,年間取引報告書!$C:$C,C$2)+SUMIFS(NISAの年間損益!$D:$D,NISAの年間損益!$A:$A,$A9,NISAの年間損益!$C:$C,C$2)=0,"",SUMIFS(年間取引報告書!$D:$D,年間取引報告書!$A:$A,$A9,年間取引報告書!$C:$C,C$2)+SUMIFS(NISAの年間損益!$D:$D,NISAの年間損益!$A:$A,$A9,NISAの年間損益!$C:$C,C$2))</f>
        <v/>
      </c>
      <c r="D9" s="2" t="str">
        <f>IF(SUMIFS(年間取引報告書!$D:$D,年間取引報告書!$A:$A,$A9,年間取引報告書!$C:$C,D$2)+SUMIFS(NISAの年間損益!$D:$D,NISAの年間損益!$A:$A,$A9,NISAの年間損益!$C:$C,D$2)=0,"",SUMIFS(年間取引報告書!$D:$D,年間取引報告書!$A:$A,$A9,年間取引報告書!$C:$C,D$2)+SUMIFS(NISAの年間損益!$D:$D,NISAの年間損益!$A:$A,$A9,NISAの年間損益!$C:$C,D$2))</f>
        <v/>
      </c>
      <c r="E9" s="2" t="str">
        <f>IF(SUMIFS(年間取引報告書!$D:$D,年間取引報告書!$A:$A,$A9,年間取引報告書!$C:$C,E$2)+SUMIFS(NISAの年間損益!$D:$D,NISAの年間損益!$A:$A,$A9,NISAの年間損益!$C:$C,E$2)=0,"",SUMIFS(年間取引報告書!$D:$D,年間取引報告書!$A:$A,$A9,年間取引報告書!$C:$C,E$2)+SUMIFS(NISAの年間損益!$D:$D,NISAの年間損益!$A:$A,$A9,NISAの年間損益!$C:$C,E$2))</f>
        <v/>
      </c>
      <c r="F9" s="2" t="str">
        <f>IF(SUMIFS(年間取引報告書!$D:$D,年間取引報告書!$A:$A,$A9,年間取引報告書!$C:$C,F$2)+SUMIFS(NISAの年間損益!$D:$D,NISAの年間損益!$A:$A,$A9,NISAの年間損益!$C:$C,F$2)=0,"",SUMIFS(年間取引報告書!$D:$D,年間取引報告書!$A:$A,$A9,年間取引報告書!$C:$C,F$2)+SUMIFS(NISAの年間損益!$D:$D,NISAの年間損益!$A:$A,$A9,NISAの年間損益!$C:$C,F$2))</f>
        <v/>
      </c>
      <c r="G9" s="2" t="str">
        <f>IF(SUMIFS(年間取引報告書!$D:$D,年間取引報告書!$A:$A,$A9,年間取引報告書!$C:$C,G$2)+SUMIFS(NISAの年間損益!$D:$D,NISAの年間損益!$A:$A,$A9,NISAの年間損益!$C:$C,G$2)=0,"",SUMIFS(年間取引報告書!$D:$D,年間取引報告書!$A:$A,$A9,年間取引報告書!$C:$C,G$2)+SUMIFS(NISAの年間損益!$D:$D,NISAの年間損益!$A:$A,$A9,NISAの年間損益!$C:$C,G$2))</f>
        <v/>
      </c>
      <c r="H9" s="55" t="str">
        <f t="shared" si="2"/>
        <v/>
      </c>
    </row>
    <row r="10" spans="1:31" x14ac:dyDescent="0.4">
      <c r="A10" s="3" t="str">
        <f>IF(OR(A9="",A9&lt;データ!$A$2+1),"",A9-1)</f>
        <v/>
      </c>
      <c r="B10" s="2" t="str">
        <f>IF(SUMIFS(年間取引報告書!$D:$D,年間取引報告書!$A:$A,$A10,年間取引報告書!$C:$C,B$2)+SUMIFS(NISAの年間損益!$D:$D,NISAの年間損益!$A:$A,$A10,NISAの年間損益!$C:$C,B$2)=0,"",SUMIFS(年間取引報告書!$D:$D,年間取引報告書!$A:$A,$A10,年間取引報告書!$C:$C,B$2)+SUMIFS(NISAの年間損益!$D:$D,NISAの年間損益!$A:$A,$A10,NISAの年間損益!$C:$C,B$2))</f>
        <v/>
      </c>
      <c r="C10" s="2" t="str">
        <f>IF(SUMIFS(年間取引報告書!$D:$D,年間取引報告書!$A:$A,$A10,年間取引報告書!$C:$C,C$2)+SUMIFS(NISAの年間損益!$D:$D,NISAの年間損益!$A:$A,$A10,NISAの年間損益!$C:$C,C$2)=0,"",SUMIFS(年間取引報告書!$D:$D,年間取引報告書!$A:$A,$A10,年間取引報告書!$C:$C,C$2)+SUMIFS(NISAの年間損益!$D:$D,NISAの年間損益!$A:$A,$A10,NISAの年間損益!$C:$C,C$2))</f>
        <v/>
      </c>
      <c r="D10" s="2" t="str">
        <f>IF(SUMIFS(年間取引報告書!$D:$D,年間取引報告書!$A:$A,$A10,年間取引報告書!$C:$C,D$2)+SUMIFS(NISAの年間損益!$D:$D,NISAの年間損益!$A:$A,$A10,NISAの年間損益!$C:$C,D$2)=0,"",SUMIFS(年間取引報告書!$D:$D,年間取引報告書!$A:$A,$A10,年間取引報告書!$C:$C,D$2)+SUMIFS(NISAの年間損益!$D:$D,NISAの年間損益!$A:$A,$A10,NISAの年間損益!$C:$C,D$2))</f>
        <v/>
      </c>
      <c r="E10" s="2" t="str">
        <f>IF(SUMIFS(年間取引報告書!$D:$D,年間取引報告書!$A:$A,$A10,年間取引報告書!$C:$C,E$2)+SUMIFS(NISAの年間損益!$D:$D,NISAの年間損益!$A:$A,$A10,NISAの年間損益!$C:$C,E$2)=0,"",SUMIFS(年間取引報告書!$D:$D,年間取引報告書!$A:$A,$A10,年間取引報告書!$C:$C,E$2)+SUMIFS(NISAの年間損益!$D:$D,NISAの年間損益!$A:$A,$A10,NISAの年間損益!$C:$C,E$2))</f>
        <v/>
      </c>
      <c r="F10" s="2" t="str">
        <f>IF(SUMIFS(年間取引報告書!$D:$D,年間取引報告書!$A:$A,$A10,年間取引報告書!$C:$C,F$2)+SUMIFS(NISAの年間損益!$D:$D,NISAの年間損益!$A:$A,$A10,NISAの年間損益!$C:$C,F$2)=0,"",SUMIFS(年間取引報告書!$D:$D,年間取引報告書!$A:$A,$A10,年間取引報告書!$C:$C,F$2)+SUMIFS(NISAの年間損益!$D:$D,NISAの年間損益!$A:$A,$A10,NISAの年間損益!$C:$C,F$2))</f>
        <v/>
      </c>
      <c r="G10" s="2" t="str">
        <f>IF(SUMIFS(年間取引報告書!$D:$D,年間取引報告書!$A:$A,$A10,年間取引報告書!$C:$C,G$2)+SUMIFS(NISAの年間損益!$D:$D,NISAの年間損益!$A:$A,$A10,NISAの年間損益!$C:$C,G$2)=0,"",SUMIFS(年間取引報告書!$D:$D,年間取引報告書!$A:$A,$A10,年間取引報告書!$C:$C,G$2)+SUMIFS(NISAの年間損益!$D:$D,NISAの年間損益!$A:$A,$A10,NISAの年間損益!$C:$C,G$2))</f>
        <v/>
      </c>
      <c r="H10" s="55" t="str">
        <f t="shared" si="2"/>
        <v/>
      </c>
    </row>
    <row r="11" spans="1:31" x14ac:dyDescent="0.4">
      <c r="A11" s="3" t="str">
        <f>IF(OR(A10="",A10&lt;データ!$A$2+1),"",A10-1)</f>
        <v/>
      </c>
      <c r="B11" s="2" t="str">
        <f>IF(SUMIFS(年間取引報告書!$D:$D,年間取引報告書!$A:$A,$A11,年間取引報告書!$C:$C,B$2)+SUMIFS(NISAの年間損益!$D:$D,NISAの年間損益!$A:$A,$A11,NISAの年間損益!$C:$C,B$2)=0,"",SUMIFS(年間取引報告書!$D:$D,年間取引報告書!$A:$A,$A11,年間取引報告書!$C:$C,B$2)+SUMIFS(NISAの年間損益!$D:$D,NISAの年間損益!$A:$A,$A11,NISAの年間損益!$C:$C,B$2))</f>
        <v/>
      </c>
      <c r="C11" s="2" t="str">
        <f>IF(SUMIFS(年間取引報告書!$D:$D,年間取引報告書!$A:$A,$A11,年間取引報告書!$C:$C,C$2)+SUMIFS(NISAの年間損益!$D:$D,NISAの年間損益!$A:$A,$A11,NISAの年間損益!$C:$C,C$2)=0,"",SUMIFS(年間取引報告書!$D:$D,年間取引報告書!$A:$A,$A11,年間取引報告書!$C:$C,C$2)+SUMIFS(NISAの年間損益!$D:$D,NISAの年間損益!$A:$A,$A11,NISAの年間損益!$C:$C,C$2))</f>
        <v/>
      </c>
      <c r="D11" s="2" t="str">
        <f>IF(SUMIFS(年間取引報告書!$D:$D,年間取引報告書!$A:$A,$A11,年間取引報告書!$C:$C,D$2)+SUMIFS(NISAの年間損益!$D:$D,NISAの年間損益!$A:$A,$A11,NISAの年間損益!$C:$C,D$2)=0,"",SUMIFS(年間取引報告書!$D:$D,年間取引報告書!$A:$A,$A11,年間取引報告書!$C:$C,D$2)+SUMIFS(NISAの年間損益!$D:$D,NISAの年間損益!$A:$A,$A11,NISAの年間損益!$C:$C,D$2))</f>
        <v/>
      </c>
      <c r="E11" s="2" t="str">
        <f>IF(SUMIFS(年間取引報告書!$D:$D,年間取引報告書!$A:$A,$A11,年間取引報告書!$C:$C,E$2)+SUMIFS(NISAの年間損益!$D:$D,NISAの年間損益!$A:$A,$A11,NISAの年間損益!$C:$C,E$2)=0,"",SUMIFS(年間取引報告書!$D:$D,年間取引報告書!$A:$A,$A11,年間取引報告書!$C:$C,E$2)+SUMIFS(NISAの年間損益!$D:$D,NISAの年間損益!$A:$A,$A11,NISAの年間損益!$C:$C,E$2))</f>
        <v/>
      </c>
      <c r="F11" s="2" t="str">
        <f>IF(SUMIFS(年間取引報告書!$D:$D,年間取引報告書!$A:$A,$A11,年間取引報告書!$C:$C,F$2)+SUMIFS(NISAの年間損益!$D:$D,NISAの年間損益!$A:$A,$A11,NISAの年間損益!$C:$C,F$2)=0,"",SUMIFS(年間取引報告書!$D:$D,年間取引報告書!$A:$A,$A11,年間取引報告書!$C:$C,F$2)+SUMIFS(NISAの年間損益!$D:$D,NISAの年間損益!$A:$A,$A11,NISAの年間損益!$C:$C,F$2))</f>
        <v/>
      </c>
      <c r="G11" s="2" t="str">
        <f>IF(SUMIFS(年間取引報告書!$D:$D,年間取引報告書!$A:$A,$A11,年間取引報告書!$C:$C,G$2)+SUMIFS(NISAの年間損益!$D:$D,NISAの年間損益!$A:$A,$A11,NISAの年間損益!$C:$C,G$2)=0,"",SUMIFS(年間取引報告書!$D:$D,年間取引報告書!$A:$A,$A11,年間取引報告書!$C:$C,G$2)+SUMIFS(NISAの年間損益!$D:$D,NISAの年間損益!$A:$A,$A11,NISAの年間損益!$C:$C,G$2))</f>
        <v/>
      </c>
      <c r="H11" s="55" t="str">
        <f t="shared" si="2"/>
        <v/>
      </c>
    </row>
    <row r="12" spans="1:31" x14ac:dyDescent="0.4">
      <c r="A12" s="3" t="str">
        <f>IF(OR(A11="",A11&lt;データ!$A$2+1),"",A11-1)</f>
        <v/>
      </c>
      <c r="B12" s="2" t="str">
        <f>IF(SUMIFS(年間取引報告書!$D:$D,年間取引報告書!$A:$A,$A12,年間取引報告書!$C:$C,B$2)+SUMIFS(NISAの年間損益!$D:$D,NISAの年間損益!$A:$A,$A12,NISAの年間損益!$C:$C,B$2)=0,"",SUMIFS(年間取引報告書!$D:$D,年間取引報告書!$A:$A,$A12,年間取引報告書!$C:$C,B$2)+SUMIFS(NISAの年間損益!$D:$D,NISAの年間損益!$A:$A,$A12,NISAの年間損益!$C:$C,B$2))</f>
        <v/>
      </c>
      <c r="C12" s="2" t="str">
        <f>IF(SUMIFS(年間取引報告書!$D:$D,年間取引報告書!$A:$A,$A12,年間取引報告書!$C:$C,C$2)+SUMIFS(NISAの年間損益!$D:$D,NISAの年間損益!$A:$A,$A12,NISAの年間損益!$C:$C,C$2)=0,"",SUMIFS(年間取引報告書!$D:$D,年間取引報告書!$A:$A,$A12,年間取引報告書!$C:$C,C$2)+SUMIFS(NISAの年間損益!$D:$D,NISAの年間損益!$A:$A,$A12,NISAの年間損益!$C:$C,C$2))</f>
        <v/>
      </c>
      <c r="D12" s="2" t="str">
        <f>IF(SUMIFS(年間取引報告書!$D:$D,年間取引報告書!$A:$A,$A12,年間取引報告書!$C:$C,D$2)+SUMIFS(NISAの年間損益!$D:$D,NISAの年間損益!$A:$A,$A12,NISAの年間損益!$C:$C,D$2)=0,"",SUMIFS(年間取引報告書!$D:$D,年間取引報告書!$A:$A,$A12,年間取引報告書!$C:$C,D$2)+SUMIFS(NISAの年間損益!$D:$D,NISAの年間損益!$A:$A,$A12,NISAの年間損益!$C:$C,D$2))</f>
        <v/>
      </c>
      <c r="E12" s="2" t="str">
        <f>IF(SUMIFS(年間取引報告書!$D:$D,年間取引報告書!$A:$A,$A12,年間取引報告書!$C:$C,E$2)+SUMIFS(NISAの年間損益!$D:$D,NISAの年間損益!$A:$A,$A12,NISAの年間損益!$C:$C,E$2)=0,"",SUMIFS(年間取引報告書!$D:$D,年間取引報告書!$A:$A,$A12,年間取引報告書!$C:$C,E$2)+SUMIFS(NISAの年間損益!$D:$D,NISAの年間損益!$A:$A,$A12,NISAの年間損益!$C:$C,E$2))</f>
        <v/>
      </c>
      <c r="F12" s="2" t="str">
        <f>IF(SUMIFS(年間取引報告書!$D:$D,年間取引報告書!$A:$A,$A12,年間取引報告書!$C:$C,F$2)+SUMIFS(NISAの年間損益!$D:$D,NISAの年間損益!$A:$A,$A12,NISAの年間損益!$C:$C,F$2)=0,"",SUMIFS(年間取引報告書!$D:$D,年間取引報告書!$A:$A,$A12,年間取引報告書!$C:$C,F$2)+SUMIFS(NISAの年間損益!$D:$D,NISAの年間損益!$A:$A,$A12,NISAの年間損益!$C:$C,F$2))</f>
        <v/>
      </c>
      <c r="G12" s="2" t="str">
        <f>IF(SUMIFS(年間取引報告書!$D:$D,年間取引報告書!$A:$A,$A12,年間取引報告書!$C:$C,G$2)+SUMIFS(NISAの年間損益!$D:$D,NISAの年間損益!$A:$A,$A12,NISAの年間損益!$C:$C,G$2)=0,"",SUMIFS(年間取引報告書!$D:$D,年間取引報告書!$A:$A,$A12,年間取引報告書!$C:$C,G$2)+SUMIFS(NISAの年間損益!$D:$D,NISAの年間損益!$A:$A,$A12,NISAの年間損益!$C:$C,G$2))</f>
        <v/>
      </c>
      <c r="H12" s="55" t="str">
        <f t="shared" si="2"/>
        <v/>
      </c>
    </row>
    <row r="13" spans="1:31" x14ac:dyDescent="0.4">
      <c r="A13" s="3" t="str">
        <f>IF(OR(A12="",A12&lt;データ!$A$2+1),"",A12-1)</f>
        <v/>
      </c>
      <c r="B13" s="2" t="str">
        <f>IF(SUMIFS(年間取引報告書!$D:$D,年間取引報告書!$A:$A,$A13,年間取引報告書!$C:$C,B$2)+SUMIFS(NISAの年間損益!$D:$D,NISAの年間損益!$A:$A,$A13,NISAの年間損益!$C:$C,B$2)=0,"",SUMIFS(年間取引報告書!$D:$D,年間取引報告書!$A:$A,$A13,年間取引報告書!$C:$C,B$2)+SUMIFS(NISAの年間損益!$D:$D,NISAの年間損益!$A:$A,$A13,NISAの年間損益!$C:$C,B$2))</f>
        <v/>
      </c>
      <c r="C13" s="2" t="str">
        <f>IF(SUMIFS(年間取引報告書!$D:$D,年間取引報告書!$A:$A,$A13,年間取引報告書!$C:$C,C$2)+SUMIFS(NISAの年間損益!$D:$D,NISAの年間損益!$A:$A,$A13,NISAの年間損益!$C:$C,C$2)=0,"",SUMIFS(年間取引報告書!$D:$D,年間取引報告書!$A:$A,$A13,年間取引報告書!$C:$C,C$2)+SUMIFS(NISAの年間損益!$D:$D,NISAの年間損益!$A:$A,$A13,NISAの年間損益!$C:$C,C$2))</f>
        <v/>
      </c>
      <c r="D13" s="2" t="str">
        <f>IF(SUMIFS(年間取引報告書!$D:$D,年間取引報告書!$A:$A,$A13,年間取引報告書!$C:$C,D$2)+SUMIFS(NISAの年間損益!$D:$D,NISAの年間損益!$A:$A,$A13,NISAの年間損益!$C:$C,D$2)=0,"",SUMIFS(年間取引報告書!$D:$D,年間取引報告書!$A:$A,$A13,年間取引報告書!$C:$C,D$2)+SUMIFS(NISAの年間損益!$D:$D,NISAの年間損益!$A:$A,$A13,NISAの年間損益!$C:$C,D$2))</f>
        <v/>
      </c>
      <c r="E13" s="2" t="str">
        <f>IF(SUMIFS(年間取引報告書!$D:$D,年間取引報告書!$A:$A,$A13,年間取引報告書!$C:$C,E$2)+SUMIFS(NISAの年間損益!$D:$D,NISAの年間損益!$A:$A,$A13,NISAの年間損益!$C:$C,E$2)=0,"",SUMIFS(年間取引報告書!$D:$D,年間取引報告書!$A:$A,$A13,年間取引報告書!$C:$C,E$2)+SUMIFS(NISAの年間損益!$D:$D,NISAの年間損益!$A:$A,$A13,NISAの年間損益!$C:$C,E$2))</f>
        <v/>
      </c>
      <c r="F13" s="2" t="str">
        <f>IF(SUMIFS(年間取引報告書!$D:$D,年間取引報告書!$A:$A,$A13,年間取引報告書!$C:$C,F$2)+SUMIFS(NISAの年間損益!$D:$D,NISAの年間損益!$A:$A,$A13,NISAの年間損益!$C:$C,F$2)=0,"",SUMIFS(年間取引報告書!$D:$D,年間取引報告書!$A:$A,$A13,年間取引報告書!$C:$C,F$2)+SUMIFS(NISAの年間損益!$D:$D,NISAの年間損益!$A:$A,$A13,NISAの年間損益!$C:$C,F$2))</f>
        <v/>
      </c>
      <c r="G13" s="2" t="str">
        <f>IF(SUMIFS(年間取引報告書!$D:$D,年間取引報告書!$A:$A,$A13,年間取引報告書!$C:$C,G$2)+SUMIFS(NISAの年間損益!$D:$D,NISAの年間損益!$A:$A,$A13,NISAの年間損益!$C:$C,G$2)=0,"",SUMIFS(年間取引報告書!$D:$D,年間取引報告書!$A:$A,$A13,年間取引報告書!$C:$C,G$2)+SUMIFS(NISAの年間損益!$D:$D,NISAの年間損益!$A:$A,$A13,NISAの年間損益!$C:$C,G$2))</f>
        <v/>
      </c>
      <c r="H13" s="55" t="str">
        <f t="shared" si="2"/>
        <v/>
      </c>
    </row>
    <row r="14" spans="1:31" x14ac:dyDescent="0.4">
      <c r="A14" s="3" t="str">
        <f>IF(OR(A13="",A13&lt;データ!$A$2+1),"",A13-1)</f>
        <v/>
      </c>
      <c r="B14" s="2" t="str">
        <f>IF(SUMIFS(年間取引報告書!$D:$D,年間取引報告書!$A:$A,$A14,年間取引報告書!$C:$C,B$2)+SUMIFS(NISAの年間損益!$D:$D,NISAの年間損益!$A:$A,$A14,NISAの年間損益!$C:$C,B$2)=0,"",SUMIFS(年間取引報告書!$D:$D,年間取引報告書!$A:$A,$A14,年間取引報告書!$C:$C,B$2)+SUMIFS(NISAの年間損益!$D:$D,NISAの年間損益!$A:$A,$A14,NISAの年間損益!$C:$C,B$2))</f>
        <v/>
      </c>
      <c r="C14" s="2" t="str">
        <f>IF(SUMIFS(年間取引報告書!$D:$D,年間取引報告書!$A:$A,$A14,年間取引報告書!$C:$C,C$2)+SUMIFS(NISAの年間損益!$D:$D,NISAの年間損益!$A:$A,$A14,NISAの年間損益!$C:$C,C$2)=0,"",SUMIFS(年間取引報告書!$D:$D,年間取引報告書!$A:$A,$A14,年間取引報告書!$C:$C,C$2)+SUMIFS(NISAの年間損益!$D:$D,NISAの年間損益!$A:$A,$A14,NISAの年間損益!$C:$C,C$2))</f>
        <v/>
      </c>
      <c r="D14" s="2" t="str">
        <f>IF(SUMIFS(年間取引報告書!$D:$D,年間取引報告書!$A:$A,$A14,年間取引報告書!$C:$C,D$2)+SUMIFS(NISAの年間損益!$D:$D,NISAの年間損益!$A:$A,$A14,NISAの年間損益!$C:$C,D$2)=0,"",SUMIFS(年間取引報告書!$D:$D,年間取引報告書!$A:$A,$A14,年間取引報告書!$C:$C,D$2)+SUMIFS(NISAの年間損益!$D:$D,NISAの年間損益!$A:$A,$A14,NISAの年間損益!$C:$C,D$2))</f>
        <v/>
      </c>
      <c r="E14" s="2" t="str">
        <f>IF(SUMIFS(年間取引報告書!$D:$D,年間取引報告書!$A:$A,$A14,年間取引報告書!$C:$C,E$2)+SUMIFS(NISAの年間損益!$D:$D,NISAの年間損益!$A:$A,$A14,NISAの年間損益!$C:$C,E$2)=0,"",SUMIFS(年間取引報告書!$D:$D,年間取引報告書!$A:$A,$A14,年間取引報告書!$C:$C,E$2)+SUMIFS(NISAの年間損益!$D:$D,NISAの年間損益!$A:$A,$A14,NISAの年間損益!$C:$C,E$2))</f>
        <v/>
      </c>
      <c r="F14" s="2" t="str">
        <f>IF(SUMIFS(年間取引報告書!$D:$D,年間取引報告書!$A:$A,$A14,年間取引報告書!$C:$C,F$2)+SUMIFS(NISAの年間損益!$D:$D,NISAの年間損益!$A:$A,$A14,NISAの年間損益!$C:$C,F$2)=0,"",SUMIFS(年間取引報告書!$D:$D,年間取引報告書!$A:$A,$A14,年間取引報告書!$C:$C,F$2)+SUMIFS(NISAの年間損益!$D:$D,NISAの年間損益!$A:$A,$A14,NISAの年間損益!$C:$C,F$2))</f>
        <v/>
      </c>
      <c r="G14" s="2" t="str">
        <f>IF(SUMIFS(年間取引報告書!$D:$D,年間取引報告書!$A:$A,$A14,年間取引報告書!$C:$C,G$2)+SUMIFS(NISAの年間損益!$D:$D,NISAの年間損益!$A:$A,$A14,NISAの年間損益!$C:$C,G$2)=0,"",SUMIFS(年間取引報告書!$D:$D,年間取引報告書!$A:$A,$A14,年間取引報告書!$C:$C,G$2)+SUMIFS(NISAの年間損益!$D:$D,NISAの年間損益!$A:$A,$A14,NISAの年間損益!$C:$C,G$2))</f>
        <v/>
      </c>
      <c r="H14" s="55" t="str">
        <f t="shared" si="2"/>
        <v/>
      </c>
    </row>
    <row r="15" spans="1:31" x14ac:dyDescent="0.4">
      <c r="A15" s="3" t="str">
        <f>IF(OR(A14="",A14&lt;データ!$A$2+1),"",A14-1)</f>
        <v/>
      </c>
      <c r="B15" s="2" t="str">
        <f>IF(SUMIFS(年間取引報告書!$D:$D,年間取引報告書!$A:$A,$A15,年間取引報告書!$C:$C,B$2)+SUMIFS(NISAの年間損益!$D:$D,NISAの年間損益!$A:$A,$A15,NISAの年間損益!$C:$C,B$2)=0,"",SUMIFS(年間取引報告書!$D:$D,年間取引報告書!$A:$A,$A15,年間取引報告書!$C:$C,B$2)+SUMIFS(NISAの年間損益!$D:$D,NISAの年間損益!$A:$A,$A15,NISAの年間損益!$C:$C,B$2))</f>
        <v/>
      </c>
      <c r="C15" s="2" t="str">
        <f>IF(SUMIFS(年間取引報告書!$D:$D,年間取引報告書!$A:$A,$A15,年間取引報告書!$C:$C,C$2)+SUMIFS(NISAの年間損益!$D:$D,NISAの年間損益!$A:$A,$A15,NISAの年間損益!$C:$C,C$2)=0,"",SUMIFS(年間取引報告書!$D:$D,年間取引報告書!$A:$A,$A15,年間取引報告書!$C:$C,C$2)+SUMIFS(NISAの年間損益!$D:$D,NISAの年間損益!$A:$A,$A15,NISAの年間損益!$C:$C,C$2))</f>
        <v/>
      </c>
      <c r="D15" s="2" t="str">
        <f>IF(SUMIFS(年間取引報告書!$D:$D,年間取引報告書!$A:$A,$A15,年間取引報告書!$C:$C,D$2)+SUMIFS(NISAの年間損益!$D:$D,NISAの年間損益!$A:$A,$A15,NISAの年間損益!$C:$C,D$2)=0,"",SUMIFS(年間取引報告書!$D:$D,年間取引報告書!$A:$A,$A15,年間取引報告書!$C:$C,D$2)+SUMIFS(NISAの年間損益!$D:$D,NISAの年間損益!$A:$A,$A15,NISAの年間損益!$C:$C,D$2))</f>
        <v/>
      </c>
      <c r="E15" s="2" t="str">
        <f>IF(SUMIFS(年間取引報告書!$D:$D,年間取引報告書!$A:$A,$A15,年間取引報告書!$C:$C,E$2)+SUMIFS(NISAの年間損益!$D:$D,NISAの年間損益!$A:$A,$A15,NISAの年間損益!$C:$C,E$2)=0,"",SUMIFS(年間取引報告書!$D:$D,年間取引報告書!$A:$A,$A15,年間取引報告書!$C:$C,E$2)+SUMIFS(NISAの年間損益!$D:$D,NISAの年間損益!$A:$A,$A15,NISAの年間損益!$C:$C,E$2))</f>
        <v/>
      </c>
      <c r="F15" s="2" t="str">
        <f>IF(SUMIFS(年間取引報告書!$D:$D,年間取引報告書!$A:$A,$A15,年間取引報告書!$C:$C,F$2)+SUMIFS(NISAの年間損益!$D:$D,NISAの年間損益!$A:$A,$A15,NISAの年間損益!$C:$C,F$2)=0,"",SUMIFS(年間取引報告書!$D:$D,年間取引報告書!$A:$A,$A15,年間取引報告書!$C:$C,F$2)+SUMIFS(NISAの年間損益!$D:$D,NISAの年間損益!$A:$A,$A15,NISAの年間損益!$C:$C,F$2))</f>
        <v/>
      </c>
      <c r="G15" s="2" t="str">
        <f>IF(SUMIFS(年間取引報告書!$D:$D,年間取引報告書!$A:$A,$A15,年間取引報告書!$C:$C,G$2)+SUMIFS(NISAの年間損益!$D:$D,NISAの年間損益!$A:$A,$A15,NISAの年間損益!$C:$C,G$2)=0,"",SUMIFS(年間取引報告書!$D:$D,年間取引報告書!$A:$A,$A15,年間取引報告書!$C:$C,G$2)+SUMIFS(NISAの年間損益!$D:$D,NISAの年間損益!$A:$A,$A15,NISAの年間損益!$C:$C,G$2))</f>
        <v/>
      </c>
      <c r="H15" s="55" t="str">
        <f t="shared" si="2"/>
        <v/>
      </c>
    </row>
    <row r="16" spans="1:31" x14ac:dyDescent="0.4">
      <c r="A16" s="3" t="str">
        <f>IF(OR(A15="",A15&lt;データ!$A$2+1),"",A15-1)</f>
        <v/>
      </c>
      <c r="B16" s="2" t="str">
        <f>IF(SUMIFS(年間取引報告書!$D:$D,年間取引報告書!$A:$A,$A16,年間取引報告書!$C:$C,B$2)+SUMIFS(NISAの年間損益!$D:$D,NISAの年間損益!$A:$A,$A16,NISAの年間損益!$C:$C,B$2)=0,"",SUMIFS(年間取引報告書!$D:$D,年間取引報告書!$A:$A,$A16,年間取引報告書!$C:$C,B$2)+SUMIFS(NISAの年間損益!$D:$D,NISAの年間損益!$A:$A,$A16,NISAの年間損益!$C:$C,B$2))</f>
        <v/>
      </c>
      <c r="C16" s="2" t="str">
        <f>IF(SUMIFS(年間取引報告書!$D:$D,年間取引報告書!$A:$A,$A16,年間取引報告書!$C:$C,C$2)+SUMIFS(NISAの年間損益!$D:$D,NISAの年間損益!$A:$A,$A16,NISAの年間損益!$C:$C,C$2)=0,"",SUMIFS(年間取引報告書!$D:$D,年間取引報告書!$A:$A,$A16,年間取引報告書!$C:$C,C$2)+SUMIFS(NISAの年間損益!$D:$D,NISAの年間損益!$A:$A,$A16,NISAの年間損益!$C:$C,C$2))</f>
        <v/>
      </c>
      <c r="D16" s="2" t="str">
        <f>IF(SUMIFS(年間取引報告書!$D:$D,年間取引報告書!$A:$A,$A16,年間取引報告書!$C:$C,D$2)+SUMIFS(NISAの年間損益!$D:$D,NISAの年間損益!$A:$A,$A16,NISAの年間損益!$C:$C,D$2)=0,"",SUMIFS(年間取引報告書!$D:$D,年間取引報告書!$A:$A,$A16,年間取引報告書!$C:$C,D$2)+SUMIFS(NISAの年間損益!$D:$D,NISAの年間損益!$A:$A,$A16,NISAの年間損益!$C:$C,D$2))</f>
        <v/>
      </c>
      <c r="E16" s="2" t="str">
        <f>IF(SUMIFS(年間取引報告書!$D:$D,年間取引報告書!$A:$A,$A16,年間取引報告書!$C:$C,E$2)+SUMIFS(NISAの年間損益!$D:$D,NISAの年間損益!$A:$A,$A16,NISAの年間損益!$C:$C,E$2)=0,"",SUMIFS(年間取引報告書!$D:$D,年間取引報告書!$A:$A,$A16,年間取引報告書!$C:$C,E$2)+SUMIFS(NISAの年間損益!$D:$D,NISAの年間損益!$A:$A,$A16,NISAの年間損益!$C:$C,E$2))</f>
        <v/>
      </c>
      <c r="F16" s="2" t="str">
        <f>IF(SUMIFS(年間取引報告書!$D:$D,年間取引報告書!$A:$A,$A16,年間取引報告書!$C:$C,F$2)+SUMIFS(NISAの年間損益!$D:$D,NISAの年間損益!$A:$A,$A16,NISAの年間損益!$C:$C,F$2)=0,"",SUMIFS(年間取引報告書!$D:$D,年間取引報告書!$A:$A,$A16,年間取引報告書!$C:$C,F$2)+SUMIFS(NISAの年間損益!$D:$D,NISAの年間損益!$A:$A,$A16,NISAの年間損益!$C:$C,F$2))</f>
        <v/>
      </c>
      <c r="G16" s="2" t="str">
        <f>IF(SUMIFS(年間取引報告書!$D:$D,年間取引報告書!$A:$A,$A16,年間取引報告書!$C:$C,G$2)+SUMIFS(NISAの年間損益!$D:$D,NISAの年間損益!$A:$A,$A16,NISAの年間損益!$C:$C,G$2)=0,"",SUMIFS(年間取引報告書!$D:$D,年間取引報告書!$A:$A,$A16,年間取引報告書!$C:$C,G$2)+SUMIFS(NISAの年間損益!$D:$D,NISAの年間損益!$A:$A,$A16,NISAの年間損益!$C:$C,G$2))</f>
        <v/>
      </c>
      <c r="H16" s="55" t="str">
        <f t="shared" si="2"/>
        <v/>
      </c>
    </row>
    <row r="17" spans="1:8" x14ac:dyDescent="0.4">
      <c r="A17" s="3" t="str">
        <f>IF(OR(A16="",A16&lt;データ!$A$2+1),"",A16-1)</f>
        <v/>
      </c>
      <c r="B17" s="2" t="str">
        <f>IF(SUMIFS(年間取引報告書!$D:$D,年間取引報告書!$A:$A,$A17,年間取引報告書!$C:$C,B$2)+SUMIFS(NISAの年間損益!$D:$D,NISAの年間損益!$A:$A,$A17,NISAの年間損益!$C:$C,B$2)=0,"",SUMIFS(年間取引報告書!$D:$D,年間取引報告書!$A:$A,$A17,年間取引報告書!$C:$C,B$2)+SUMIFS(NISAの年間損益!$D:$D,NISAの年間損益!$A:$A,$A17,NISAの年間損益!$C:$C,B$2))</f>
        <v/>
      </c>
      <c r="C17" s="2" t="str">
        <f>IF(SUMIFS(年間取引報告書!$D:$D,年間取引報告書!$A:$A,$A17,年間取引報告書!$C:$C,C$2)+SUMIFS(NISAの年間損益!$D:$D,NISAの年間損益!$A:$A,$A17,NISAの年間損益!$C:$C,C$2)=0,"",SUMIFS(年間取引報告書!$D:$D,年間取引報告書!$A:$A,$A17,年間取引報告書!$C:$C,C$2)+SUMIFS(NISAの年間損益!$D:$D,NISAの年間損益!$A:$A,$A17,NISAの年間損益!$C:$C,C$2))</f>
        <v/>
      </c>
      <c r="D17" s="2" t="str">
        <f>IF(SUMIFS(年間取引報告書!$D:$D,年間取引報告書!$A:$A,$A17,年間取引報告書!$C:$C,D$2)+SUMIFS(NISAの年間損益!$D:$D,NISAの年間損益!$A:$A,$A17,NISAの年間損益!$C:$C,D$2)=0,"",SUMIFS(年間取引報告書!$D:$D,年間取引報告書!$A:$A,$A17,年間取引報告書!$C:$C,D$2)+SUMIFS(NISAの年間損益!$D:$D,NISAの年間損益!$A:$A,$A17,NISAの年間損益!$C:$C,D$2))</f>
        <v/>
      </c>
      <c r="E17" s="2" t="str">
        <f>IF(SUMIFS(年間取引報告書!$D:$D,年間取引報告書!$A:$A,$A17,年間取引報告書!$C:$C,E$2)+SUMIFS(NISAの年間損益!$D:$D,NISAの年間損益!$A:$A,$A17,NISAの年間損益!$C:$C,E$2)=0,"",SUMIFS(年間取引報告書!$D:$D,年間取引報告書!$A:$A,$A17,年間取引報告書!$C:$C,E$2)+SUMIFS(NISAの年間損益!$D:$D,NISAの年間損益!$A:$A,$A17,NISAの年間損益!$C:$C,E$2))</f>
        <v/>
      </c>
      <c r="F17" s="2" t="str">
        <f>IF(SUMIFS(年間取引報告書!$D:$D,年間取引報告書!$A:$A,$A17,年間取引報告書!$C:$C,F$2)+SUMIFS(NISAの年間損益!$D:$D,NISAの年間損益!$A:$A,$A17,NISAの年間損益!$C:$C,F$2)=0,"",SUMIFS(年間取引報告書!$D:$D,年間取引報告書!$A:$A,$A17,年間取引報告書!$C:$C,F$2)+SUMIFS(NISAの年間損益!$D:$D,NISAの年間損益!$A:$A,$A17,NISAの年間損益!$C:$C,F$2))</f>
        <v/>
      </c>
      <c r="G17" s="2" t="str">
        <f>IF(SUMIFS(年間取引報告書!$D:$D,年間取引報告書!$A:$A,$A17,年間取引報告書!$C:$C,G$2)+SUMIFS(NISAの年間損益!$D:$D,NISAの年間損益!$A:$A,$A17,NISAの年間損益!$C:$C,G$2)=0,"",SUMIFS(年間取引報告書!$D:$D,年間取引報告書!$A:$A,$A17,年間取引報告書!$C:$C,G$2)+SUMIFS(NISAの年間損益!$D:$D,NISAの年間損益!$A:$A,$A17,NISAの年間損益!$C:$C,G$2))</f>
        <v/>
      </c>
      <c r="H17" s="55" t="str">
        <f t="shared" si="2"/>
        <v/>
      </c>
    </row>
    <row r="18" spans="1:8" x14ac:dyDescent="0.4">
      <c r="A18" s="3" t="str">
        <f>IF(OR(A17="",A17&lt;データ!$A$2+1),"",A17-1)</f>
        <v/>
      </c>
      <c r="B18" s="2" t="str">
        <f>IF(SUMIFS(年間取引報告書!$D:$D,年間取引報告書!$A:$A,$A18,年間取引報告書!$C:$C,B$2)+SUMIFS(NISAの年間損益!$D:$D,NISAの年間損益!$A:$A,$A18,NISAの年間損益!$C:$C,B$2)=0,"",SUMIFS(年間取引報告書!$D:$D,年間取引報告書!$A:$A,$A18,年間取引報告書!$C:$C,B$2)+SUMIFS(NISAの年間損益!$D:$D,NISAの年間損益!$A:$A,$A18,NISAの年間損益!$C:$C,B$2))</f>
        <v/>
      </c>
      <c r="C18" s="2" t="str">
        <f>IF(SUMIFS(年間取引報告書!$D:$D,年間取引報告書!$A:$A,$A18,年間取引報告書!$C:$C,C$2)+SUMIFS(NISAの年間損益!$D:$D,NISAの年間損益!$A:$A,$A18,NISAの年間損益!$C:$C,C$2)=0,"",SUMIFS(年間取引報告書!$D:$D,年間取引報告書!$A:$A,$A18,年間取引報告書!$C:$C,C$2)+SUMIFS(NISAの年間損益!$D:$D,NISAの年間損益!$A:$A,$A18,NISAの年間損益!$C:$C,C$2))</f>
        <v/>
      </c>
      <c r="D18" s="2" t="str">
        <f>IF(SUMIFS(年間取引報告書!$D:$D,年間取引報告書!$A:$A,$A18,年間取引報告書!$C:$C,D$2)+SUMIFS(NISAの年間損益!$D:$D,NISAの年間損益!$A:$A,$A18,NISAの年間損益!$C:$C,D$2)=0,"",SUMIFS(年間取引報告書!$D:$D,年間取引報告書!$A:$A,$A18,年間取引報告書!$C:$C,D$2)+SUMIFS(NISAの年間損益!$D:$D,NISAの年間損益!$A:$A,$A18,NISAの年間損益!$C:$C,D$2))</f>
        <v/>
      </c>
      <c r="E18" s="2" t="str">
        <f>IF(SUMIFS(年間取引報告書!$D:$D,年間取引報告書!$A:$A,$A18,年間取引報告書!$C:$C,E$2)+SUMIFS(NISAの年間損益!$D:$D,NISAの年間損益!$A:$A,$A18,NISAの年間損益!$C:$C,E$2)=0,"",SUMIFS(年間取引報告書!$D:$D,年間取引報告書!$A:$A,$A18,年間取引報告書!$C:$C,E$2)+SUMIFS(NISAの年間損益!$D:$D,NISAの年間損益!$A:$A,$A18,NISAの年間損益!$C:$C,E$2))</f>
        <v/>
      </c>
      <c r="F18" s="2" t="str">
        <f>IF(SUMIFS(年間取引報告書!$D:$D,年間取引報告書!$A:$A,$A18,年間取引報告書!$C:$C,F$2)+SUMIFS(NISAの年間損益!$D:$D,NISAの年間損益!$A:$A,$A18,NISAの年間損益!$C:$C,F$2)=0,"",SUMIFS(年間取引報告書!$D:$D,年間取引報告書!$A:$A,$A18,年間取引報告書!$C:$C,F$2)+SUMIFS(NISAの年間損益!$D:$D,NISAの年間損益!$A:$A,$A18,NISAの年間損益!$C:$C,F$2))</f>
        <v/>
      </c>
      <c r="G18" s="2" t="str">
        <f>IF(SUMIFS(年間取引報告書!$D:$D,年間取引報告書!$A:$A,$A18,年間取引報告書!$C:$C,G$2)+SUMIFS(NISAの年間損益!$D:$D,NISAの年間損益!$A:$A,$A18,NISAの年間損益!$C:$C,G$2)=0,"",SUMIFS(年間取引報告書!$D:$D,年間取引報告書!$A:$A,$A18,年間取引報告書!$C:$C,G$2)+SUMIFS(NISAの年間損益!$D:$D,NISAの年間損益!$A:$A,$A18,NISAの年間損益!$C:$C,G$2))</f>
        <v/>
      </c>
      <c r="H18" s="55" t="str">
        <f t="shared" si="2"/>
        <v/>
      </c>
    </row>
    <row r="19" spans="1:8" x14ac:dyDescent="0.4">
      <c r="A19" s="3" t="str">
        <f>IF(OR(A18="",A18&lt;データ!$A$2+1),"",A18-1)</f>
        <v/>
      </c>
      <c r="B19" s="2" t="str">
        <f>IF(SUMIFS(年間取引報告書!$D:$D,年間取引報告書!$A:$A,$A19,年間取引報告書!$C:$C,B$2)+SUMIFS(NISAの年間損益!$D:$D,NISAの年間損益!$A:$A,$A19,NISAの年間損益!$C:$C,B$2)=0,"",SUMIFS(年間取引報告書!$D:$D,年間取引報告書!$A:$A,$A19,年間取引報告書!$C:$C,B$2)+SUMIFS(NISAの年間損益!$D:$D,NISAの年間損益!$A:$A,$A19,NISAの年間損益!$C:$C,B$2))</f>
        <v/>
      </c>
      <c r="C19" s="2" t="str">
        <f>IF(SUMIFS(年間取引報告書!$D:$D,年間取引報告書!$A:$A,$A19,年間取引報告書!$C:$C,C$2)+SUMIFS(NISAの年間損益!$D:$D,NISAの年間損益!$A:$A,$A19,NISAの年間損益!$C:$C,C$2)=0,"",SUMIFS(年間取引報告書!$D:$D,年間取引報告書!$A:$A,$A19,年間取引報告書!$C:$C,C$2)+SUMIFS(NISAの年間損益!$D:$D,NISAの年間損益!$A:$A,$A19,NISAの年間損益!$C:$C,C$2))</f>
        <v/>
      </c>
      <c r="D19" s="2" t="str">
        <f>IF(SUMIFS(年間取引報告書!$D:$D,年間取引報告書!$A:$A,$A19,年間取引報告書!$C:$C,D$2)+SUMIFS(NISAの年間損益!$D:$D,NISAの年間損益!$A:$A,$A19,NISAの年間損益!$C:$C,D$2)=0,"",SUMIFS(年間取引報告書!$D:$D,年間取引報告書!$A:$A,$A19,年間取引報告書!$C:$C,D$2)+SUMIFS(NISAの年間損益!$D:$D,NISAの年間損益!$A:$A,$A19,NISAの年間損益!$C:$C,D$2))</f>
        <v/>
      </c>
      <c r="E19" s="2" t="str">
        <f>IF(SUMIFS(年間取引報告書!$D:$D,年間取引報告書!$A:$A,$A19,年間取引報告書!$C:$C,E$2)+SUMIFS(NISAの年間損益!$D:$D,NISAの年間損益!$A:$A,$A19,NISAの年間損益!$C:$C,E$2)=0,"",SUMIFS(年間取引報告書!$D:$D,年間取引報告書!$A:$A,$A19,年間取引報告書!$C:$C,E$2)+SUMIFS(NISAの年間損益!$D:$D,NISAの年間損益!$A:$A,$A19,NISAの年間損益!$C:$C,E$2))</f>
        <v/>
      </c>
      <c r="F19" s="2" t="str">
        <f>IF(SUMIFS(年間取引報告書!$D:$D,年間取引報告書!$A:$A,$A19,年間取引報告書!$C:$C,F$2)+SUMIFS(NISAの年間損益!$D:$D,NISAの年間損益!$A:$A,$A19,NISAの年間損益!$C:$C,F$2)=0,"",SUMIFS(年間取引報告書!$D:$D,年間取引報告書!$A:$A,$A19,年間取引報告書!$C:$C,F$2)+SUMIFS(NISAの年間損益!$D:$D,NISAの年間損益!$A:$A,$A19,NISAの年間損益!$C:$C,F$2))</f>
        <v/>
      </c>
      <c r="G19" s="2" t="str">
        <f>IF(SUMIFS(年間取引報告書!$D:$D,年間取引報告書!$A:$A,$A19,年間取引報告書!$C:$C,G$2)+SUMIFS(NISAの年間損益!$D:$D,NISAの年間損益!$A:$A,$A19,NISAの年間損益!$C:$C,G$2)=0,"",SUMIFS(年間取引報告書!$D:$D,年間取引報告書!$A:$A,$A19,年間取引報告書!$C:$C,G$2)+SUMIFS(NISAの年間損益!$D:$D,NISAの年間損益!$A:$A,$A19,NISAの年間損益!$C:$C,G$2))</f>
        <v/>
      </c>
      <c r="H19" s="55" t="str">
        <f t="shared" si="2"/>
        <v/>
      </c>
    </row>
    <row r="20" spans="1:8" x14ac:dyDescent="0.4">
      <c r="A20" s="3" t="str">
        <f>IF(OR(A19="",A19&lt;データ!$A$2+1),"",A19-1)</f>
        <v/>
      </c>
      <c r="B20" s="2" t="str">
        <f>IF(SUMIFS(年間取引報告書!$D:$D,年間取引報告書!$A:$A,$A20,年間取引報告書!$C:$C,B$2)+SUMIFS(NISAの年間損益!$D:$D,NISAの年間損益!$A:$A,$A20,NISAの年間損益!$C:$C,B$2)=0,"",SUMIFS(年間取引報告書!$D:$D,年間取引報告書!$A:$A,$A20,年間取引報告書!$C:$C,B$2)+SUMIFS(NISAの年間損益!$D:$D,NISAの年間損益!$A:$A,$A20,NISAの年間損益!$C:$C,B$2))</f>
        <v/>
      </c>
      <c r="C20" s="2" t="str">
        <f>IF(SUMIFS(年間取引報告書!$D:$D,年間取引報告書!$A:$A,$A20,年間取引報告書!$C:$C,C$2)+SUMIFS(NISAの年間損益!$D:$D,NISAの年間損益!$A:$A,$A20,NISAの年間損益!$C:$C,C$2)=0,"",SUMIFS(年間取引報告書!$D:$D,年間取引報告書!$A:$A,$A20,年間取引報告書!$C:$C,C$2)+SUMIFS(NISAの年間損益!$D:$D,NISAの年間損益!$A:$A,$A20,NISAの年間損益!$C:$C,C$2))</f>
        <v/>
      </c>
      <c r="D20" s="2" t="str">
        <f>IF(SUMIFS(年間取引報告書!$D:$D,年間取引報告書!$A:$A,$A20,年間取引報告書!$C:$C,D$2)+SUMIFS(NISAの年間損益!$D:$D,NISAの年間損益!$A:$A,$A20,NISAの年間損益!$C:$C,D$2)=0,"",SUMIFS(年間取引報告書!$D:$D,年間取引報告書!$A:$A,$A20,年間取引報告書!$C:$C,D$2)+SUMIFS(NISAの年間損益!$D:$D,NISAの年間損益!$A:$A,$A20,NISAの年間損益!$C:$C,D$2))</f>
        <v/>
      </c>
      <c r="E20" s="2" t="str">
        <f>IF(SUMIFS(年間取引報告書!$D:$D,年間取引報告書!$A:$A,$A20,年間取引報告書!$C:$C,E$2)+SUMIFS(NISAの年間損益!$D:$D,NISAの年間損益!$A:$A,$A20,NISAの年間損益!$C:$C,E$2)=0,"",SUMIFS(年間取引報告書!$D:$D,年間取引報告書!$A:$A,$A20,年間取引報告書!$C:$C,E$2)+SUMIFS(NISAの年間損益!$D:$D,NISAの年間損益!$A:$A,$A20,NISAの年間損益!$C:$C,E$2))</f>
        <v/>
      </c>
      <c r="F20" s="2" t="str">
        <f>IF(SUMIFS(年間取引報告書!$D:$D,年間取引報告書!$A:$A,$A20,年間取引報告書!$C:$C,F$2)+SUMIFS(NISAの年間損益!$D:$D,NISAの年間損益!$A:$A,$A20,NISAの年間損益!$C:$C,F$2)=0,"",SUMIFS(年間取引報告書!$D:$D,年間取引報告書!$A:$A,$A20,年間取引報告書!$C:$C,F$2)+SUMIFS(NISAの年間損益!$D:$D,NISAの年間損益!$A:$A,$A20,NISAの年間損益!$C:$C,F$2))</f>
        <v/>
      </c>
      <c r="G20" s="2" t="str">
        <f>IF(SUMIFS(年間取引報告書!$D:$D,年間取引報告書!$A:$A,$A20,年間取引報告書!$C:$C,G$2)+SUMIFS(NISAの年間損益!$D:$D,NISAの年間損益!$A:$A,$A20,NISAの年間損益!$C:$C,G$2)=0,"",SUMIFS(年間取引報告書!$D:$D,年間取引報告書!$A:$A,$A20,年間取引報告書!$C:$C,G$2)+SUMIFS(NISAの年間損益!$D:$D,NISAの年間損益!$A:$A,$A20,NISAの年間損益!$C:$C,G$2))</f>
        <v/>
      </c>
      <c r="H20" s="55" t="str">
        <f t="shared" si="2"/>
        <v/>
      </c>
    </row>
    <row r="21" spans="1:8" x14ac:dyDescent="0.4">
      <c r="A21" s="3" t="str">
        <f>IF(OR(A20="",A20&lt;データ!$A$2+1),"",A20-1)</f>
        <v/>
      </c>
      <c r="B21" s="2" t="str">
        <f>IF(SUMIFS(年間取引報告書!$D:$D,年間取引報告書!$A:$A,$A21,年間取引報告書!$C:$C,B$2)+SUMIFS(NISAの年間損益!$D:$D,NISAの年間損益!$A:$A,$A21,NISAの年間損益!$C:$C,B$2)=0,"",SUMIFS(年間取引報告書!$D:$D,年間取引報告書!$A:$A,$A21,年間取引報告書!$C:$C,B$2)+SUMIFS(NISAの年間損益!$D:$D,NISAの年間損益!$A:$A,$A21,NISAの年間損益!$C:$C,B$2))</f>
        <v/>
      </c>
      <c r="C21" s="2" t="str">
        <f>IF(SUMIFS(年間取引報告書!$D:$D,年間取引報告書!$A:$A,$A21,年間取引報告書!$C:$C,C$2)+SUMIFS(NISAの年間損益!$D:$D,NISAの年間損益!$A:$A,$A21,NISAの年間損益!$C:$C,C$2)=0,"",SUMIFS(年間取引報告書!$D:$D,年間取引報告書!$A:$A,$A21,年間取引報告書!$C:$C,C$2)+SUMIFS(NISAの年間損益!$D:$D,NISAの年間損益!$A:$A,$A21,NISAの年間損益!$C:$C,C$2))</f>
        <v/>
      </c>
      <c r="D21" s="2" t="str">
        <f>IF(SUMIFS(年間取引報告書!$D:$D,年間取引報告書!$A:$A,$A21,年間取引報告書!$C:$C,D$2)+SUMIFS(NISAの年間損益!$D:$D,NISAの年間損益!$A:$A,$A21,NISAの年間損益!$C:$C,D$2)=0,"",SUMIFS(年間取引報告書!$D:$D,年間取引報告書!$A:$A,$A21,年間取引報告書!$C:$C,D$2)+SUMIFS(NISAの年間損益!$D:$D,NISAの年間損益!$A:$A,$A21,NISAの年間損益!$C:$C,D$2))</f>
        <v/>
      </c>
      <c r="E21" s="2" t="str">
        <f>IF(SUMIFS(年間取引報告書!$D:$D,年間取引報告書!$A:$A,$A21,年間取引報告書!$C:$C,E$2)+SUMIFS(NISAの年間損益!$D:$D,NISAの年間損益!$A:$A,$A21,NISAの年間損益!$C:$C,E$2)=0,"",SUMIFS(年間取引報告書!$D:$D,年間取引報告書!$A:$A,$A21,年間取引報告書!$C:$C,E$2)+SUMIFS(NISAの年間損益!$D:$D,NISAの年間損益!$A:$A,$A21,NISAの年間損益!$C:$C,E$2))</f>
        <v/>
      </c>
      <c r="F21" s="2" t="str">
        <f>IF(SUMIFS(年間取引報告書!$D:$D,年間取引報告書!$A:$A,$A21,年間取引報告書!$C:$C,F$2)+SUMIFS(NISAの年間損益!$D:$D,NISAの年間損益!$A:$A,$A21,NISAの年間損益!$C:$C,F$2)=0,"",SUMIFS(年間取引報告書!$D:$D,年間取引報告書!$A:$A,$A21,年間取引報告書!$C:$C,F$2)+SUMIFS(NISAの年間損益!$D:$D,NISAの年間損益!$A:$A,$A21,NISAの年間損益!$C:$C,F$2))</f>
        <v/>
      </c>
      <c r="G21" s="2" t="str">
        <f>IF(SUMIFS(年間取引報告書!$D:$D,年間取引報告書!$A:$A,$A21,年間取引報告書!$C:$C,G$2)+SUMIFS(NISAの年間損益!$D:$D,NISAの年間損益!$A:$A,$A21,NISAの年間損益!$C:$C,G$2)=0,"",SUMIFS(年間取引報告書!$D:$D,年間取引報告書!$A:$A,$A21,年間取引報告書!$C:$C,G$2)+SUMIFS(NISAの年間損益!$D:$D,NISAの年間損益!$A:$A,$A21,NISAの年間損益!$C:$C,G$2))</f>
        <v/>
      </c>
      <c r="H21" s="55" t="str">
        <f t="shared" si="2"/>
        <v/>
      </c>
    </row>
    <row r="22" spans="1:8" x14ac:dyDescent="0.4">
      <c r="A22" s="3" t="str">
        <f>IF(OR(A21="",A21&lt;データ!$A$2+1),"",A21-1)</f>
        <v/>
      </c>
      <c r="B22" s="2" t="str">
        <f>IF(SUMIFS(年間取引報告書!$D:$D,年間取引報告書!$A:$A,$A22,年間取引報告書!$C:$C,B$2)+SUMIFS(NISAの年間損益!$D:$D,NISAの年間損益!$A:$A,$A22,NISAの年間損益!$C:$C,B$2)=0,"",SUMIFS(年間取引報告書!$D:$D,年間取引報告書!$A:$A,$A22,年間取引報告書!$C:$C,B$2)+SUMIFS(NISAの年間損益!$D:$D,NISAの年間損益!$A:$A,$A22,NISAの年間損益!$C:$C,B$2))</f>
        <v/>
      </c>
      <c r="C22" s="2" t="str">
        <f>IF(SUMIFS(年間取引報告書!$D:$D,年間取引報告書!$A:$A,$A22,年間取引報告書!$C:$C,C$2)+SUMIFS(NISAの年間損益!$D:$D,NISAの年間損益!$A:$A,$A22,NISAの年間損益!$C:$C,C$2)=0,"",SUMIFS(年間取引報告書!$D:$D,年間取引報告書!$A:$A,$A22,年間取引報告書!$C:$C,C$2)+SUMIFS(NISAの年間損益!$D:$D,NISAの年間損益!$A:$A,$A22,NISAの年間損益!$C:$C,C$2))</f>
        <v/>
      </c>
      <c r="D22" s="2" t="str">
        <f>IF(SUMIFS(年間取引報告書!$D:$D,年間取引報告書!$A:$A,$A22,年間取引報告書!$C:$C,D$2)+SUMIFS(NISAの年間損益!$D:$D,NISAの年間損益!$A:$A,$A22,NISAの年間損益!$C:$C,D$2)=0,"",SUMIFS(年間取引報告書!$D:$D,年間取引報告書!$A:$A,$A22,年間取引報告書!$C:$C,D$2)+SUMIFS(NISAの年間損益!$D:$D,NISAの年間損益!$A:$A,$A22,NISAの年間損益!$C:$C,D$2))</f>
        <v/>
      </c>
      <c r="E22" s="2" t="str">
        <f>IF(SUMIFS(年間取引報告書!$D:$D,年間取引報告書!$A:$A,$A22,年間取引報告書!$C:$C,E$2)+SUMIFS(NISAの年間損益!$D:$D,NISAの年間損益!$A:$A,$A22,NISAの年間損益!$C:$C,E$2)=0,"",SUMIFS(年間取引報告書!$D:$D,年間取引報告書!$A:$A,$A22,年間取引報告書!$C:$C,E$2)+SUMIFS(NISAの年間損益!$D:$D,NISAの年間損益!$A:$A,$A22,NISAの年間損益!$C:$C,E$2))</f>
        <v/>
      </c>
      <c r="F22" s="2" t="str">
        <f>IF(SUMIFS(年間取引報告書!$D:$D,年間取引報告書!$A:$A,$A22,年間取引報告書!$C:$C,F$2)+SUMIFS(NISAの年間損益!$D:$D,NISAの年間損益!$A:$A,$A22,NISAの年間損益!$C:$C,F$2)=0,"",SUMIFS(年間取引報告書!$D:$D,年間取引報告書!$A:$A,$A22,年間取引報告書!$C:$C,F$2)+SUMIFS(NISAの年間損益!$D:$D,NISAの年間損益!$A:$A,$A22,NISAの年間損益!$C:$C,F$2))</f>
        <v/>
      </c>
      <c r="G22" s="2" t="str">
        <f>IF(SUMIFS(年間取引報告書!$D:$D,年間取引報告書!$A:$A,$A22,年間取引報告書!$C:$C,G$2)+SUMIFS(NISAの年間損益!$D:$D,NISAの年間損益!$A:$A,$A22,NISAの年間損益!$C:$C,G$2)=0,"",SUMIFS(年間取引報告書!$D:$D,年間取引報告書!$A:$A,$A22,年間取引報告書!$C:$C,G$2)+SUMIFS(NISAの年間損益!$D:$D,NISAの年間損益!$A:$A,$A22,NISAの年間損益!$C:$C,G$2))</f>
        <v/>
      </c>
      <c r="H22" s="55" t="str">
        <f t="shared" si="2"/>
        <v/>
      </c>
    </row>
    <row r="23" spans="1:8" x14ac:dyDescent="0.4">
      <c r="A23" s="3" t="str">
        <f>IF(OR(A22="",A22&lt;データ!$A$2+1),"",A22-1)</f>
        <v/>
      </c>
      <c r="B23" s="2" t="str">
        <f>IF(SUMIFS(年間取引報告書!$D:$D,年間取引報告書!$A:$A,$A23,年間取引報告書!$C:$C,B$2)+SUMIFS(NISAの年間損益!$D:$D,NISAの年間損益!$A:$A,$A23,NISAの年間損益!$C:$C,B$2)=0,"",SUMIFS(年間取引報告書!$D:$D,年間取引報告書!$A:$A,$A23,年間取引報告書!$C:$C,B$2)+SUMIFS(NISAの年間損益!$D:$D,NISAの年間損益!$A:$A,$A23,NISAの年間損益!$C:$C,B$2))</f>
        <v/>
      </c>
      <c r="C23" s="2" t="str">
        <f>IF(SUMIFS(年間取引報告書!$D:$D,年間取引報告書!$A:$A,$A23,年間取引報告書!$C:$C,C$2)+SUMIFS(NISAの年間損益!$D:$D,NISAの年間損益!$A:$A,$A23,NISAの年間損益!$C:$C,C$2)=0,"",SUMIFS(年間取引報告書!$D:$D,年間取引報告書!$A:$A,$A23,年間取引報告書!$C:$C,C$2)+SUMIFS(NISAの年間損益!$D:$D,NISAの年間損益!$A:$A,$A23,NISAの年間損益!$C:$C,C$2))</f>
        <v/>
      </c>
      <c r="D23" s="2" t="str">
        <f>IF(SUMIFS(年間取引報告書!$D:$D,年間取引報告書!$A:$A,$A23,年間取引報告書!$C:$C,D$2)+SUMIFS(NISAの年間損益!$D:$D,NISAの年間損益!$A:$A,$A23,NISAの年間損益!$C:$C,D$2)=0,"",SUMIFS(年間取引報告書!$D:$D,年間取引報告書!$A:$A,$A23,年間取引報告書!$C:$C,D$2)+SUMIFS(NISAの年間損益!$D:$D,NISAの年間損益!$A:$A,$A23,NISAの年間損益!$C:$C,D$2))</f>
        <v/>
      </c>
      <c r="E23" s="2" t="str">
        <f>IF(SUMIFS(年間取引報告書!$D:$D,年間取引報告書!$A:$A,$A23,年間取引報告書!$C:$C,E$2)+SUMIFS(NISAの年間損益!$D:$D,NISAの年間損益!$A:$A,$A23,NISAの年間損益!$C:$C,E$2)=0,"",SUMIFS(年間取引報告書!$D:$D,年間取引報告書!$A:$A,$A23,年間取引報告書!$C:$C,E$2)+SUMIFS(NISAの年間損益!$D:$D,NISAの年間損益!$A:$A,$A23,NISAの年間損益!$C:$C,E$2))</f>
        <v/>
      </c>
      <c r="F23" s="2" t="str">
        <f>IF(SUMIFS(年間取引報告書!$D:$D,年間取引報告書!$A:$A,$A23,年間取引報告書!$C:$C,F$2)+SUMIFS(NISAの年間損益!$D:$D,NISAの年間損益!$A:$A,$A23,NISAの年間損益!$C:$C,F$2)=0,"",SUMIFS(年間取引報告書!$D:$D,年間取引報告書!$A:$A,$A23,年間取引報告書!$C:$C,F$2)+SUMIFS(NISAの年間損益!$D:$D,NISAの年間損益!$A:$A,$A23,NISAの年間損益!$C:$C,F$2))</f>
        <v/>
      </c>
      <c r="G23" s="2" t="str">
        <f>IF(SUMIFS(年間取引報告書!$D:$D,年間取引報告書!$A:$A,$A23,年間取引報告書!$C:$C,G$2)+SUMIFS(NISAの年間損益!$D:$D,NISAの年間損益!$A:$A,$A23,NISAの年間損益!$C:$C,G$2)=0,"",SUMIFS(年間取引報告書!$D:$D,年間取引報告書!$A:$A,$A23,年間取引報告書!$C:$C,G$2)+SUMIFS(NISAの年間損益!$D:$D,NISAの年間損益!$A:$A,$A23,NISAの年間損益!$C:$C,G$2))</f>
        <v/>
      </c>
      <c r="H23" s="55" t="str">
        <f t="shared" si="2"/>
        <v/>
      </c>
    </row>
    <row r="24" spans="1:8" x14ac:dyDescent="0.4">
      <c r="A24" s="3" t="str">
        <f>IF(OR(A23="",A23&lt;データ!$A$2+1),"",A23-1)</f>
        <v/>
      </c>
      <c r="B24" s="2" t="str">
        <f>IF(SUMIFS(年間取引報告書!$D:$D,年間取引報告書!$A:$A,$A24,年間取引報告書!$C:$C,B$2)+SUMIFS(NISAの年間損益!$D:$D,NISAの年間損益!$A:$A,$A24,NISAの年間損益!$C:$C,B$2)=0,"",SUMIFS(年間取引報告書!$D:$D,年間取引報告書!$A:$A,$A24,年間取引報告書!$C:$C,B$2)+SUMIFS(NISAの年間損益!$D:$D,NISAの年間損益!$A:$A,$A24,NISAの年間損益!$C:$C,B$2))</f>
        <v/>
      </c>
      <c r="C24" s="2" t="str">
        <f>IF(SUMIFS(年間取引報告書!$D:$D,年間取引報告書!$A:$A,$A24,年間取引報告書!$C:$C,C$2)+SUMIFS(NISAの年間損益!$D:$D,NISAの年間損益!$A:$A,$A24,NISAの年間損益!$C:$C,C$2)=0,"",SUMIFS(年間取引報告書!$D:$D,年間取引報告書!$A:$A,$A24,年間取引報告書!$C:$C,C$2)+SUMIFS(NISAの年間損益!$D:$D,NISAの年間損益!$A:$A,$A24,NISAの年間損益!$C:$C,C$2))</f>
        <v/>
      </c>
      <c r="D24" s="2" t="str">
        <f>IF(SUMIFS(年間取引報告書!$D:$D,年間取引報告書!$A:$A,$A24,年間取引報告書!$C:$C,D$2)+SUMIFS(NISAの年間損益!$D:$D,NISAの年間損益!$A:$A,$A24,NISAの年間損益!$C:$C,D$2)=0,"",SUMIFS(年間取引報告書!$D:$D,年間取引報告書!$A:$A,$A24,年間取引報告書!$C:$C,D$2)+SUMIFS(NISAの年間損益!$D:$D,NISAの年間損益!$A:$A,$A24,NISAの年間損益!$C:$C,D$2))</f>
        <v/>
      </c>
      <c r="E24" s="2" t="str">
        <f>IF(SUMIFS(年間取引報告書!$D:$D,年間取引報告書!$A:$A,$A24,年間取引報告書!$C:$C,E$2)+SUMIFS(NISAの年間損益!$D:$D,NISAの年間損益!$A:$A,$A24,NISAの年間損益!$C:$C,E$2)=0,"",SUMIFS(年間取引報告書!$D:$D,年間取引報告書!$A:$A,$A24,年間取引報告書!$C:$C,E$2)+SUMIFS(NISAの年間損益!$D:$D,NISAの年間損益!$A:$A,$A24,NISAの年間損益!$C:$C,E$2))</f>
        <v/>
      </c>
      <c r="F24" s="2" t="str">
        <f>IF(SUMIFS(年間取引報告書!$D:$D,年間取引報告書!$A:$A,$A24,年間取引報告書!$C:$C,F$2)+SUMIFS(NISAの年間損益!$D:$D,NISAの年間損益!$A:$A,$A24,NISAの年間損益!$C:$C,F$2)=0,"",SUMIFS(年間取引報告書!$D:$D,年間取引報告書!$A:$A,$A24,年間取引報告書!$C:$C,F$2)+SUMIFS(NISAの年間損益!$D:$D,NISAの年間損益!$A:$A,$A24,NISAの年間損益!$C:$C,F$2))</f>
        <v/>
      </c>
      <c r="G24" s="2" t="str">
        <f>IF(SUMIFS(年間取引報告書!$D:$D,年間取引報告書!$A:$A,$A24,年間取引報告書!$C:$C,G$2)+SUMIFS(NISAの年間損益!$D:$D,NISAの年間損益!$A:$A,$A24,NISAの年間損益!$C:$C,G$2)=0,"",SUMIFS(年間取引報告書!$D:$D,年間取引報告書!$A:$A,$A24,年間取引報告書!$C:$C,G$2)+SUMIFS(NISAの年間損益!$D:$D,NISAの年間損益!$A:$A,$A24,NISAの年間損益!$C:$C,G$2))</f>
        <v/>
      </c>
      <c r="H24" s="55" t="str">
        <f t="shared" si="2"/>
        <v/>
      </c>
    </row>
    <row r="25" spans="1:8" x14ac:dyDescent="0.4">
      <c r="A25" s="3" t="str">
        <f>IF(OR(A24="",A24&lt;データ!$A$2+1),"",A24-1)</f>
        <v/>
      </c>
      <c r="B25" s="2" t="str">
        <f>IF(SUMIFS(年間取引報告書!$D:$D,年間取引報告書!$A:$A,$A25,年間取引報告書!$C:$C,B$2)+SUMIFS(NISAの年間損益!$D:$D,NISAの年間損益!$A:$A,$A25,NISAの年間損益!$C:$C,B$2)=0,"",SUMIFS(年間取引報告書!$D:$D,年間取引報告書!$A:$A,$A25,年間取引報告書!$C:$C,B$2)+SUMIFS(NISAの年間損益!$D:$D,NISAの年間損益!$A:$A,$A25,NISAの年間損益!$C:$C,B$2))</f>
        <v/>
      </c>
      <c r="C25" s="2" t="str">
        <f>IF(SUMIFS(年間取引報告書!$D:$D,年間取引報告書!$A:$A,$A25,年間取引報告書!$C:$C,C$2)+SUMIFS(NISAの年間損益!$D:$D,NISAの年間損益!$A:$A,$A25,NISAの年間損益!$C:$C,C$2)=0,"",SUMIFS(年間取引報告書!$D:$D,年間取引報告書!$A:$A,$A25,年間取引報告書!$C:$C,C$2)+SUMIFS(NISAの年間損益!$D:$D,NISAの年間損益!$A:$A,$A25,NISAの年間損益!$C:$C,C$2))</f>
        <v/>
      </c>
      <c r="D25" s="2" t="str">
        <f>IF(SUMIFS(年間取引報告書!$D:$D,年間取引報告書!$A:$A,$A25,年間取引報告書!$C:$C,D$2)+SUMIFS(NISAの年間損益!$D:$D,NISAの年間損益!$A:$A,$A25,NISAの年間損益!$C:$C,D$2)=0,"",SUMIFS(年間取引報告書!$D:$D,年間取引報告書!$A:$A,$A25,年間取引報告書!$C:$C,D$2)+SUMIFS(NISAの年間損益!$D:$D,NISAの年間損益!$A:$A,$A25,NISAの年間損益!$C:$C,D$2))</f>
        <v/>
      </c>
      <c r="E25" s="2" t="str">
        <f>IF(SUMIFS(年間取引報告書!$D:$D,年間取引報告書!$A:$A,$A25,年間取引報告書!$C:$C,E$2)+SUMIFS(NISAの年間損益!$D:$D,NISAの年間損益!$A:$A,$A25,NISAの年間損益!$C:$C,E$2)=0,"",SUMIFS(年間取引報告書!$D:$D,年間取引報告書!$A:$A,$A25,年間取引報告書!$C:$C,E$2)+SUMIFS(NISAの年間損益!$D:$D,NISAの年間損益!$A:$A,$A25,NISAの年間損益!$C:$C,E$2))</f>
        <v/>
      </c>
      <c r="F25" s="2" t="str">
        <f>IF(SUMIFS(年間取引報告書!$D:$D,年間取引報告書!$A:$A,$A25,年間取引報告書!$C:$C,F$2)+SUMIFS(NISAの年間損益!$D:$D,NISAの年間損益!$A:$A,$A25,NISAの年間損益!$C:$C,F$2)=0,"",SUMIFS(年間取引報告書!$D:$D,年間取引報告書!$A:$A,$A25,年間取引報告書!$C:$C,F$2)+SUMIFS(NISAの年間損益!$D:$D,NISAの年間損益!$A:$A,$A25,NISAの年間損益!$C:$C,F$2))</f>
        <v/>
      </c>
      <c r="G25" s="2" t="str">
        <f>IF(SUMIFS(年間取引報告書!$D:$D,年間取引報告書!$A:$A,$A25,年間取引報告書!$C:$C,G$2)+SUMIFS(NISAの年間損益!$D:$D,NISAの年間損益!$A:$A,$A25,NISAの年間損益!$C:$C,G$2)=0,"",SUMIFS(年間取引報告書!$D:$D,年間取引報告書!$A:$A,$A25,年間取引報告書!$C:$C,G$2)+SUMIFS(NISAの年間損益!$D:$D,NISAの年間損益!$A:$A,$A25,NISAの年間損益!$C:$C,G$2))</f>
        <v/>
      </c>
      <c r="H25" s="55" t="str">
        <f t="shared" si="2"/>
        <v/>
      </c>
    </row>
    <row r="26" spans="1:8" x14ac:dyDescent="0.4">
      <c r="A26" s="3" t="str">
        <f>IF(OR(A25="",A25&lt;データ!$A$2+1),"",A25-1)</f>
        <v/>
      </c>
      <c r="B26" s="2" t="str">
        <f>IF(SUMIFS(年間取引報告書!$D:$D,年間取引報告書!$A:$A,$A26,年間取引報告書!$C:$C,B$2)+SUMIFS(NISAの年間損益!$D:$D,NISAの年間損益!$A:$A,$A26,NISAの年間損益!$C:$C,B$2)=0,"",SUMIFS(年間取引報告書!$D:$D,年間取引報告書!$A:$A,$A26,年間取引報告書!$C:$C,B$2)+SUMIFS(NISAの年間損益!$D:$D,NISAの年間損益!$A:$A,$A26,NISAの年間損益!$C:$C,B$2))</f>
        <v/>
      </c>
      <c r="C26" s="2" t="str">
        <f>IF(SUMIFS(年間取引報告書!$D:$D,年間取引報告書!$A:$A,$A26,年間取引報告書!$C:$C,C$2)+SUMIFS(NISAの年間損益!$D:$D,NISAの年間損益!$A:$A,$A26,NISAの年間損益!$C:$C,C$2)=0,"",SUMIFS(年間取引報告書!$D:$D,年間取引報告書!$A:$A,$A26,年間取引報告書!$C:$C,C$2)+SUMIFS(NISAの年間損益!$D:$D,NISAの年間損益!$A:$A,$A26,NISAの年間損益!$C:$C,C$2))</f>
        <v/>
      </c>
      <c r="D26" s="2" t="str">
        <f>IF(SUMIFS(年間取引報告書!$D:$D,年間取引報告書!$A:$A,$A26,年間取引報告書!$C:$C,D$2)+SUMIFS(NISAの年間損益!$D:$D,NISAの年間損益!$A:$A,$A26,NISAの年間損益!$C:$C,D$2)=0,"",SUMIFS(年間取引報告書!$D:$D,年間取引報告書!$A:$A,$A26,年間取引報告書!$C:$C,D$2)+SUMIFS(NISAの年間損益!$D:$D,NISAの年間損益!$A:$A,$A26,NISAの年間損益!$C:$C,D$2))</f>
        <v/>
      </c>
      <c r="E26" s="2" t="str">
        <f>IF(SUMIFS(年間取引報告書!$D:$D,年間取引報告書!$A:$A,$A26,年間取引報告書!$C:$C,E$2)+SUMIFS(NISAの年間損益!$D:$D,NISAの年間損益!$A:$A,$A26,NISAの年間損益!$C:$C,E$2)=0,"",SUMIFS(年間取引報告書!$D:$D,年間取引報告書!$A:$A,$A26,年間取引報告書!$C:$C,E$2)+SUMIFS(NISAの年間損益!$D:$D,NISAの年間損益!$A:$A,$A26,NISAの年間損益!$C:$C,E$2))</f>
        <v/>
      </c>
      <c r="F26" s="2" t="str">
        <f>IF(SUMIFS(年間取引報告書!$D:$D,年間取引報告書!$A:$A,$A26,年間取引報告書!$C:$C,F$2)+SUMIFS(NISAの年間損益!$D:$D,NISAの年間損益!$A:$A,$A26,NISAの年間損益!$C:$C,F$2)=0,"",SUMIFS(年間取引報告書!$D:$D,年間取引報告書!$A:$A,$A26,年間取引報告書!$C:$C,F$2)+SUMIFS(NISAの年間損益!$D:$D,NISAの年間損益!$A:$A,$A26,NISAの年間損益!$C:$C,F$2))</f>
        <v/>
      </c>
      <c r="G26" s="2" t="str">
        <f>IF(SUMIFS(年間取引報告書!$D:$D,年間取引報告書!$A:$A,$A26,年間取引報告書!$C:$C,G$2)+SUMIFS(NISAの年間損益!$D:$D,NISAの年間損益!$A:$A,$A26,NISAの年間損益!$C:$C,G$2)=0,"",SUMIFS(年間取引報告書!$D:$D,年間取引報告書!$A:$A,$A26,年間取引報告書!$C:$C,G$2)+SUMIFS(NISAの年間損益!$D:$D,NISAの年間損益!$A:$A,$A26,NISAの年間損益!$C:$C,G$2))</f>
        <v/>
      </c>
      <c r="H26" s="55" t="str">
        <f t="shared" si="2"/>
        <v/>
      </c>
    </row>
    <row r="27" spans="1:8" x14ac:dyDescent="0.4">
      <c r="A27" s="3" t="str">
        <f>IF(OR(A26="",A26&lt;データ!$A$2+1),"",A26-1)</f>
        <v/>
      </c>
      <c r="B27" s="2" t="str">
        <f>IF(SUMIFS(年間取引報告書!$D:$D,年間取引報告書!$A:$A,$A27,年間取引報告書!$C:$C,B$2)+SUMIFS(NISAの年間損益!$D:$D,NISAの年間損益!$A:$A,$A27,NISAの年間損益!$C:$C,B$2)=0,"",SUMIFS(年間取引報告書!$D:$D,年間取引報告書!$A:$A,$A27,年間取引報告書!$C:$C,B$2)+SUMIFS(NISAの年間損益!$D:$D,NISAの年間損益!$A:$A,$A27,NISAの年間損益!$C:$C,B$2))</f>
        <v/>
      </c>
      <c r="C27" s="2" t="str">
        <f>IF(SUMIFS(年間取引報告書!$D:$D,年間取引報告書!$A:$A,$A27,年間取引報告書!$C:$C,C$2)+SUMIFS(NISAの年間損益!$D:$D,NISAの年間損益!$A:$A,$A27,NISAの年間損益!$C:$C,C$2)=0,"",SUMIFS(年間取引報告書!$D:$D,年間取引報告書!$A:$A,$A27,年間取引報告書!$C:$C,C$2)+SUMIFS(NISAの年間損益!$D:$D,NISAの年間損益!$A:$A,$A27,NISAの年間損益!$C:$C,C$2))</f>
        <v/>
      </c>
      <c r="D27" s="2" t="str">
        <f>IF(SUMIFS(年間取引報告書!$D:$D,年間取引報告書!$A:$A,$A27,年間取引報告書!$C:$C,D$2)+SUMIFS(NISAの年間損益!$D:$D,NISAの年間損益!$A:$A,$A27,NISAの年間損益!$C:$C,D$2)=0,"",SUMIFS(年間取引報告書!$D:$D,年間取引報告書!$A:$A,$A27,年間取引報告書!$C:$C,D$2)+SUMIFS(NISAの年間損益!$D:$D,NISAの年間損益!$A:$A,$A27,NISAの年間損益!$C:$C,D$2))</f>
        <v/>
      </c>
      <c r="E27" s="2" t="str">
        <f>IF(SUMIFS(年間取引報告書!$D:$D,年間取引報告書!$A:$A,$A27,年間取引報告書!$C:$C,E$2)+SUMIFS(NISAの年間損益!$D:$D,NISAの年間損益!$A:$A,$A27,NISAの年間損益!$C:$C,E$2)=0,"",SUMIFS(年間取引報告書!$D:$D,年間取引報告書!$A:$A,$A27,年間取引報告書!$C:$C,E$2)+SUMIFS(NISAの年間損益!$D:$D,NISAの年間損益!$A:$A,$A27,NISAの年間損益!$C:$C,E$2))</f>
        <v/>
      </c>
      <c r="F27" s="2" t="str">
        <f>IF(SUMIFS(年間取引報告書!$D:$D,年間取引報告書!$A:$A,$A27,年間取引報告書!$C:$C,F$2)+SUMIFS(NISAの年間損益!$D:$D,NISAの年間損益!$A:$A,$A27,NISAの年間損益!$C:$C,F$2)=0,"",SUMIFS(年間取引報告書!$D:$D,年間取引報告書!$A:$A,$A27,年間取引報告書!$C:$C,F$2)+SUMIFS(NISAの年間損益!$D:$D,NISAの年間損益!$A:$A,$A27,NISAの年間損益!$C:$C,F$2))</f>
        <v/>
      </c>
      <c r="G27" s="2" t="str">
        <f>IF(SUMIFS(年間取引報告書!$D:$D,年間取引報告書!$A:$A,$A27,年間取引報告書!$C:$C,G$2)+SUMIFS(NISAの年間損益!$D:$D,NISAの年間損益!$A:$A,$A27,NISAの年間損益!$C:$C,G$2)=0,"",SUMIFS(年間取引報告書!$D:$D,年間取引報告書!$A:$A,$A27,年間取引報告書!$C:$C,G$2)+SUMIFS(NISAの年間損益!$D:$D,NISAの年間損益!$A:$A,$A27,NISAの年間損益!$C:$C,G$2))</f>
        <v/>
      </c>
      <c r="H27" s="55" t="str">
        <f t="shared" si="2"/>
        <v/>
      </c>
    </row>
    <row r="28" spans="1:8" x14ac:dyDescent="0.4">
      <c r="A28" s="3" t="str">
        <f>IF(OR(A27="",A27&lt;データ!$A$2+1),"",A27-1)</f>
        <v/>
      </c>
      <c r="B28" s="2" t="str">
        <f>IF(SUMIFS(年間取引報告書!$D:$D,年間取引報告書!$A:$A,$A28,年間取引報告書!$C:$C,B$2)+SUMIFS(NISAの年間損益!$D:$D,NISAの年間損益!$A:$A,$A28,NISAの年間損益!$C:$C,B$2)=0,"",SUMIFS(年間取引報告書!$D:$D,年間取引報告書!$A:$A,$A28,年間取引報告書!$C:$C,B$2)+SUMIFS(NISAの年間損益!$D:$D,NISAの年間損益!$A:$A,$A28,NISAの年間損益!$C:$C,B$2))</f>
        <v/>
      </c>
      <c r="C28" s="2" t="str">
        <f>IF(SUMIFS(年間取引報告書!$D:$D,年間取引報告書!$A:$A,$A28,年間取引報告書!$C:$C,C$2)+SUMIFS(NISAの年間損益!$D:$D,NISAの年間損益!$A:$A,$A28,NISAの年間損益!$C:$C,C$2)=0,"",SUMIFS(年間取引報告書!$D:$D,年間取引報告書!$A:$A,$A28,年間取引報告書!$C:$C,C$2)+SUMIFS(NISAの年間損益!$D:$D,NISAの年間損益!$A:$A,$A28,NISAの年間損益!$C:$C,C$2))</f>
        <v/>
      </c>
      <c r="D28" s="2" t="str">
        <f>IF(SUMIFS(年間取引報告書!$D:$D,年間取引報告書!$A:$A,$A28,年間取引報告書!$C:$C,D$2)+SUMIFS(NISAの年間損益!$D:$D,NISAの年間損益!$A:$A,$A28,NISAの年間損益!$C:$C,D$2)=0,"",SUMIFS(年間取引報告書!$D:$D,年間取引報告書!$A:$A,$A28,年間取引報告書!$C:$C,D$2)+SUMIFS(NISAの年間損益!$D:$D,NISAの年間損益!$A:$A,$A28,NISAの年間損益!$C:$C,D$2))</f>
        <v/>
      </c>
      <c r="E28" s="2" t="str">
        <f>IF(SUMIFS(年間取引報告書!$D:$D,年間取引報告書!$A:$A,$A28,年間取引報告書!$C:$C,E$2)+SUMIFS(NISAの年間損益!$D:$D,NISAの年間損益!$A:$A,$A28,NISAの年間損益!$C:$C,E$2)=0,"",SUMIFS(年間取引報告書!$D:$D,年間取引報告書!$A:$A,$A28,年間取引報告書!$C:$C,E$2)+SUMIFS(NISAの年間損益!$D:$D,NISAの年間損益!$A:$A,$A28,NISAの年間損益!$C:$C,E$2))</f>
        <v/>
      </c>
      <c r="F28" s="2" t="str">
        <f>IF(SUMIFS(年間取引報告書!$D:$D,年間取引報告書!$A:$A,$A28,年間取引報告書!$C:$C,F$2)+SUMIFS(NISAの年間損益!$D:$D,NISAの年間損益!$A:$A,$A28,NISAの年間損益!$C:$C,F$2)=0,"",SUMIFS(年間取引報告書!$D:$D,年間取引報告書!$A:$A,$A28,年間取引報告書!$C:$C,F$2)+SUMIFS(NISAの年間損益!$D:$D,NISAの年間損益!$A:$A,$A28,NISAの年間損益!$C:$C,F$2))</f>
        <v/>
      </c>
      <c r="G28" s="2" t="str">
        <f>IF(SUMIFS(年間取引報告書!$D:$D,年間取引報告書!$A:$A,$A28,年間取引報告書!$C:$C,G$2)+SUMIFS(NISAの年間損益!$D:$D,NISAの年間損益!$A:$A,$A28,NISAの年間損益!$C:$C,G$2)=0,"",SUMIFS(年間取引報告書!$D:$D,年間取引報告書!$A:$A,$A28,年間取引報告書!$C:$C,G$2)+SUMIFS(NISAの年間損益!$D:$D,NISAの年間損益!$A:$A,$A28,NISAの年間損益!$C:$C,G$2))</f>
        <v/>
      </c>
      <c r="H28" s="55" t="str">
        <f t="shared" si="2"/>
        <v/>
      </c>
    </row>
    <row r="29" spans="1:8" x14ac:dyDescent="0.4">
      <c r="A29" s="3" t="str">
        <f>IF(OR(A28="",A28&lt;データ!$A$2+1),"",A28-1)</f>
        <v/>
      </c>
      <c r="B29" s="2" t="str">
        <f>IF(SUMIFS(年間取引報告書!$D:$D,年間取引報告書!$A:$A,$A29,年間取引報告書!$C:$C,B$2)+SUMIFS(NISAの年間損益!$D:$D,NISAの年間損益!$A:$A,$A29,NISAの年間損益!$C:$C,B$2)=0,"",SUMIFS(年間取引報告書!$D:$D,年間取引報告書!$A:$A,$A29,年間取引報告書!$C:$C,B$2)+SUMIFS(NISAの年間損益!$D:$D,NISAの年間損益!$A:$A,$A29,NISAの年間損益!$C:$C,B$2))</f>
        <v/>
      </c>
      <c r="C29" s="2" t="str">
        <f>IF(SUMIFS(年間取引報告書!$D:$D,年間取引報告書!$A:$A,$A29,年間取引報告書!$C:$C,C$2)+SUMIFS(NISAの年間損益!$D:$D,NISAの年間損益!$A:$A,$A29,NISAの年間損益!$C:$C,C$2)=0,"",SUMIFS(年間取引報告書!$D:$D,年間取引報告書!$A:$A,$A29,年間取引報告書!$C:$C,C$2)+SUMIFS(NISAの年間損益!$D:$D,NISAの年間損益!$A:$A,$A29,NISAの年間損益!$C:$C,C$2))</f>
        <v/>
      </c>
      <c r="D29" s="2" t="str">
        <f>IF(SUMIFS(年間取引報告書!$D:$D,年間取引報告書!$A:$A,$A29,年間取引報告書!$C:$C,D$2)+SUMIFS(NISAの年間損益!$D:$D,NISAの年間損益!$A:$A,$A29,NISAの年間損益!$C:$C,D$2)=0,"",SUMIFS(年間取引報告書!$D:$D,年間取引報告書!$A:$A,$A29,年間取引報告書!$C:$C,D$2)+SUMIFS(NISAの年間損益!$D:$D,NISAの年間損益!$A:$A,$A29,NISAの年間損益!$C:$C,D$2))</f>
        <v/>
      </c>
      <c r="E29" s="2" t="str">
        <f>IF(SUMIFS(年間取引報告書!$D:$D,年間取引報告書!$A:$A,$A29,年間取引報告書!$C:$C,E$2)+SUMIFS(NISAの年間損益!$D:$D,NISAの年間損益!$A:$A,$A29,NISAの年間損益!$C:$C,E$2)=0,"",SUMIFS(年間取引報告書!$D:$D,年間取引報告書!$A:$A,$A29,年間取引報告書!$C:$C,E$2)+SUMIFS(NISAの年間損益!$D:$D,NISAの年間損益!$A:$A,$A29,NISAの年間損益!$C:$C,E$2))</f>
        <v/>
      </c>
      <c r="F29" s="2" t="str">
        <f>IF(SUMIFS(年間取引報告書!$D:$D,年間取引報告書!$A:$A,$A29,年間取引報告書!$C:$C,F$2)+SUMIFS(NISAの年間損益!$D:$D,NISAの年間損益!$A:$A,$A29,NISAの年間損益!$C:$C,F$2)=0,"",SUMIFS(年間取引報告書!$D:$D,年間取引報告書!$A:$A,$A29,年間取引報告書!$C:$C,F$2)+SUMIFS(NISAの年間損益!$D:$D,NISAの年間損益!$A:$A,$A29,NISAの年間損益!$C:$C,F$2))</f>
        <v/>
      </c>
      <c r="G29" s="2" t="str">
        <f>IF(SUMIFS(年間取引報告書!$D:$D,年間取引報告書!$A:$A,$A29,年間取引報告書!$C:$C,G$2)+SUMIFS(NISAの年間損益!$D:$D,NISAの年間損益!$A:$A,$A29,NISAの年間損益!$C:$C,G$2)=0,"",SUMIFS(年間取引報告書!$D:$D,年間取引報告書!$A:$A,$A29,年間取引報告書!$C:$C,G$2)+SUMIFS(NISAの年間損益!$D:$D,NISAの年間損益!$A:$A,$A29,NISAの年間損益!$C:$C,G$2))</f>
        <v/>
      </c>
      <c r="H29" s="55" t="str">
        <f t="shared" si="2"/>
        <v/>
      </c>
    </row>
    <row r="30" spans="1:8" x14ac:dyDescent="0.4">
      <c r="A30" s="3" t="str">
        <f>IF(OR(A29="",A29&lt;データ!$A$2+1),"",A29-1)</f>
        <v/>
      </c>
      <c r="B30" s="2" t="str">
        <f>IF(SUMIFS(年間取引報告書!$D:$D,年間取引報告書!$A:$A,$A30,年間取引報告書!$C:$C,B$2)+SUMIFS(NISAの年間損益!$D:$D,NISAの年間損益!$A:$A,$A30,NISAの年間損益!$C:$C,B$2)=0,"",SUMIFS(年間取引報告書!$D:$D,年間取引報告書!$A:$A,$A30,年間取引報告書!$C:$C,B$2)+SUMIFS(NISAの年間損益!$D:$D,NISAの年間損益!$A:$A,$A30,NISAの年間損益!$C:$C,B$2))</f>
        <v/>
      </c>
      <c r="C30" s="2" t="str">
        <f>IF(SUMIFS(年間取引報告書!$D:$D,年間取引報告書!$A:$A,$A30,年間取引報告書!$C:$C,C$2)+SUMIFS(NISAの年間損益!$D:$D,NISAの年間損益!$A:$A,$A30,NISAの年間損益!$C:$C,C$2)=0,"",SUMIFS(年間取引報告書!$D:$D,年間取引報告書!$A:$A,$A30,年間取引報告書!$C:$C,C$2)+SUMIFS(NISAの年間損益!$D:$D,NISAの年間損益!$A:$A,$A30,NISAの年間損益!$C:$C,C$2))</f>
        <v/>
      </c>
      <c r="D30" s="2" t="str">
        <f>IF(SUMIFS(年間取引報告書!$D:$D,年間取引報告書!$A:$A,$A30,年間取引報告書!$C:$C,D$2)+SUMIFS(NISAの年間損益!$D:$D,NISAの年間損益!$A:$A,$A30,NISAの年間損益!$C:$C,D$2)=0,"",SUMIFS(年間取引報告書!$D:$D,年間取引報告書!$A:$A,$A30,年間取引報告書!$C:$C,D$2)+SUMIFS(NISAの年間損益!$D:$D,NISAの年間損益!$A:$A,$A30,NISAの年間損益!$C:$C,D$2))</f>
        <v/>
      </c>
      <c r="E30" s="2" t="str">
        <f>IF(SUMIFS(年間取引報告書!$D:$D,年間取引報告書!$A:$A,$A30,年間取引報告書!$C:$C,E$2)+SUMIFS(NISAの年間損益!$D:$D,NISAの年間損益!$A:$A,$A30,NISAの年間損益!$C:$C,E$2)=0,"",SUMIFS(年間取引報告書!$D:$D,年間取引報告書!$A:$A,$A30,年間取引報告書!$C:$C,E$2)+SUMIFS(NISAの年間損益!$D:$D,NISAの年間損益!$A:$A,$A30,NISAの年間損益!$C:$C,E$2))</f>
        <v/>
      </c>
      <c r="F30" s="2" t="str">
        <f>IF(SUMIFS(年間取引報告書!$D:$D,年間取引報告書!$A:$A,$A30,年間取引報告書!$C:$C,F$2)+SUMIFS(NISAの年間損益!$D:$D,NISAの年間損益!$A:$A,$A30,NISAの年間損益!$C:$C,F$2)=0,"",SUMIFS(年間取引報告書!$D:$D,年間取引報告書!$A:$A,$A30,年間取引報告書!$C:$C,F$2)+SUMIFS(NISAの年間損益!$D:$D,NISAの年間損益!$A:$A,$A30,NISAの年間損益!$C:$C,F$2))</f>
        <v/>
      </c>
      <c r="G30" s="2" t="str">
        <f>IF(SUMIFS(年間取引報告書!$D:$D,年間取引報告書!$A:$A,$A30,年間取引報告書!$C:$C,G$2)+SUMIFS(NISAの年間損益!$D:$D,NISAの年間損益!$A:$A,$A30,NISAの年間損益!$C:$C,G$2)=0,"",SUMIFS(年間取引報告書!$D:$D,年間取引報告書!$A:$A,$A30,年間取引報告書!$C:$C,G$2)+SUMIFS(NISAの年間損益!$D:$D,NISAの年間損益!$A:$A,$A30,NISAの年間損益!$C:$C,G$2))</f>
        <v/>
      </c>
      <c r="H30" s="55" t="str">
        <f t="shared" si="2"/>
        <v/>
      </c>
    </row>
    <row r="31" spans="1:8" x14ac:dyDescent="0.4">
      <c r="A31" s="3" t="str">
        <f>IF(OR(A30="",A30&lt;データ!$A$2+1),"",A30-1)</f>
        <v/>
      </c>
      <c r="B31" s="2" t="str">
        <f>IF(SUMIFS(年間取引報告書!$D:$D,年間取引報告書!$A:$A,$A31,年間取引報告書!$C:$C,B$2)+SUMIFS(NISAの年間損益!$D:$D,NISAの年間損益!$A:$A,$A31,NISAの年間損益!$C:$C,B$2)=0,"",SUMIFS(年間取引報告書!$D:$D,年間取引報告書!$A:$A,$A31,年間取引報告書!$C:$C,B$2)+SUMIFS(NISAの年間損益!$D:$D,NISAの年間損益!$A:$A,$A31,NISAの年間損益!$C:$C,B$2))</f>
        <v/>
      </c>
      <c r="C31" s="2" t="str">
        <f>IF(SUMIFS(年間取引報告書!$D:$D,年間取引報告書!$A:$A,$A31,年間取引報告書!$C:$C,C$2)+SUMIFS(NISAの年間損益!$D:$D,NISAの年間損益!$A:$A,$A31,NISAの年間損益!$C:$C,C$2)=0,"",SUMIFS(年間取引報告書!$D:$D,年間取引報告書!$A:$A,$A31,年間取引報告書!$C:$C,C$2)+SUMIFS(NISAの年間損益!$D:$D,NISAの年間損益!$A:$A,$A31,NISAの年間損益!$C:$C,C$2))</f>
        <v/>
      </c>
      <c r="D31" s="2" t="str">
        <f>IF(SUMIFS(年間取引報告書!$D:$D,年間取引報告書!$A:$A,$A31,年間取引報告書!$C:$C,D$2)+SUMIFS(NISAの年間損益!$D:$D,NISAの年間損益!$A:$A,$A31,NISAの年間損益!$C:$C,D$2)=0,"",SUMIFS(年間取引報告書!$D:$D,年間取引報告書!$A:$A,$A31,年間取引報告書!$C:$C,D$2)+SUMIFS(NISAの年間損益!$D:$D,NISAの年間損益!$A:$A,$A31,NISAの年間損益!$C:$C,D$2))</f>
        <v/>
      </c>
      <c r="E31" s="2" t="str">
        <f>IF(SUMIFS(年間取引報告書!$D:$D,年間取引報告書!$A:$A,$A31,年間取引報告書!$C:$C,E$2)+SUMIFS(NISAの年間損益!$D:$D,NISAの年間損益!$A:$A,$A31,NISAの年間損益!$C:$C,E$2)=0,"",SUMIFS(年間取引報告書!$D:$D,年間取引報告書!$A:$A,$A31,年間取引報告書!$C:$C,E$2)+SUMIFS(NISAの年間損益!$D:$D,NISAの年間損益!$A:$A,$A31,NISAの年間損益!$C:$C,E$2))</f>
        <v/>
      </c>
      <c r="F31" s="2" t="str">
        <f>IF(SUMIFS(年間取引報告書!$D:$D,年間取引報告書!$A:$A,$A31,年間取引報告書!$C:$C,F$2)+SUMIFS(NISAの年間損益!$D:$D,NISAの年間損益!$A:$A,$A31,NISAの年間損益!$C:$C,F$2)=0,"",SUMIFS(年間取引報告書!$D:$D,年間取引報告書!$A:$A,$A31,年間取引報告書!$C:$C,F$2)+SUMIFS(NISAの年間損益!$D:$D,NISAの年間損益!$A:$A,$A31,NISAの年間損益!$C:$C,F$2))</f>
        <v/>
      </c>
      <c r="G31" s="2" t="str">
        <f>IF(SUMIFS(年間取引報告書!$D:$D,年間取引報告書!$A:$A,$A31,年間取引報告書!$C:$C,G$2)+SUMIFS(NISAの年間損益!$D:$D,NISAの年間損益!$A:$A,$A31,NISAの年間損益!$C:$C,G$2)=0,"",SUMIFS(年間取引報告書!$D:$D,年間取引報告書!$A:$A,$A31,年間取引報告書!$C:$C,G$2)+SUMIFS(NISAの年間損益!$D:$D,NISAの年間損益!$A:$A,$A31,NISAの年間損益!$C:$C,G$2))</f>
        <v/>
      </c>
      <c r="H31" s="55" t="str">
        <f t="shared" si="2"/>
        <v/>
      </c>
    </row>
    <row r="32" spans="1:8" x14ac:dyDescent="0.4">
      <c r="A32" s="3" t="str">
        <f>IF(OR(A31="",A31&lt;データ!$A$2+1),"",A31-1)</f>
        <v/>
      </c>
      <c r="B32" s="2" t="str">
        <f>IF(SUMIFS(年間取引報告書!$D:$D,年間取引報告書!$A:$A,$A32,年間取引報告書!$C:$C,B$2)+SUMIFS(NISAの年間損益!$D:$D,NISAの年間損益!$A:$A,$A32,NISAの年間損益!$C:$C,B$2)=0,"",SUMIFS(年間取引報告書!$D:$D,年間取引報告書!$A:$A,$A32,年間取引報告書!$C:$C,B$2)+SUMIFS(NISAの年間損益!$D:$D,NISAの年間損益!$A:$A,$A32,NISAの年間損益!$C:$C,B$2))</f>
        <v/>
      </c>
      <c r="C32" s="2" t="str">
        <f>IF(SUMIFS(年間取引報告書!$D:$D,年間取引報告書!$A:$A,$A32,年間取引報告書!$C:$C,C$2)+SUMIFS(NISAの年間損益!$D:$D,NISAの年間損益!$A:$A,$A32,NISAの年間損益!$C:$C,C$2)=0,"",SUMIFS(年間取引報告書!$D:$D,年間取引報告書!$A:$A,$A32,年間取引報告書!$C:$C,C$2)+SUMIFS(NISAの年間損益!$D:$D,NISAの年間損益!$A:$A,$A32,NISAの年間損益!$C:$C,C$2))</f>
        <v/>
      </c>
      <c r="D32" s="2" t="str">
        <f>IF(SUMIFS(年間取引報告書!$D:$D,年間取引報告書!$A:$A,$A32,年間取引報告書!$C:$C,D$2)+SUMIFS(NISAの年間損益!$D:$D,NISAの年間損益!$A:$A,$A32,NISAの年間損益!$C:$C,D$2)=0,"",SUMIFS(年間取引報告書!$D:$D,年間取引報告書!$A:$A,$A32,年間取引報告書!$C:$C,D$2)+SUMIFS(NISAの年間損益!$D:$D,NISAの年間損益!$A:$A,$A32,NISAの年間損益!$C:$C,D$2))</f>
        <v/>
      </c>
      <c r="E32" s="2" t="str">
        <f>IF(SUMIFS(年間取引報告書!$D:$D,年間取引報告書!$A:$A,$A32,年間取引報告書!$C:$C,E$2)+SUMIFS(NISAの年間損益!$D:$D,NISAの年間損益!$A:$A,$A32,NISAの年間損益!$C:$C,E$2)=0,"",SUMIFS(年間取引報告書!$D:$D,年間取引報告書!$A:$A,$A32,年間取引報告書!$C:$C,E$2)+SUMIFS(NISAの年間損益!$D:$D,NISAの年間損益!$A:$A,$A32,NISAの年間損益!$C:$C,E$2))</f>
        <v/>
      </c>
      <c r="F32" s="2" t="str">
        <f>IF(SUMIFS(年間取引報告書!$D:$D,年間取引報告書!$A:$A,$A32,年間取引報告書!$C:$C,F$2)+SUMIFS(NISAの年間損益!$D:$D,NISAの年間損益!$A:$A,$A32,NISAの年間損益!$C:$C,F$2)=0,"",SUMIFS(年間取引報告書!$D:$D,年間取引報告書!$A:$A,$A32,年間取引報告書!$C:$C,F$2)+SUMIFS(NISAの年間損益!$D:$D,NISAの年間損益!$A:$A,$A32,NISAの年間損益!$C:$C,F$2))</f>
        <v/>
      </c>
      <c r="G32" s="2" t="str">
        <f>IF(SUMIFS(年間取引報告書!$D:$D,年間取引報告書!$A:$A,$A32,年間取引報告書!$C:$C,G$2)+SUMIFS(NISAの年間損益!$D:$D,NISAの年間損益!$A:$A,$A32,NISAの年間損益!$C:$C,G$2)=0,"",SUMIFS(年間取引報告書!$D:$D,年間取引報告書!$A:$A,$A32,年間取引報告書!$C:$C,G$2)+SUMIFS(NISAの年間損益!$D:$D,NISAの年間損益!$A:$A,$A32,NISAの年間損益!$C:$C,G$2))</f>
        <v/>
      </c>
      <c r="H32" s="55" t="str">
        <f t="shared" si="2"/>
        <v/>
      </c>
    </row>
    <row r="33" spans="1:24" x14ac:dyDescent="0.4">
      <c r="A33" s="3" t="str">
        <f>IF(OR(A32="",A32&lt;データ!$A$2+1),"",A32-1)</f>
        <v/>
      </c>
      <c r="B33" s="2" t="str">
        <f>IF(SUMIFS(年間取引報告書!$D:$D,年間取引報告書!$A:$A,$A33,年間取引報告書!$C:$C,B$2)+SUMIFS(NISAの年間損益!$D:$D,NISAの年間損益!$A:$A,$A33,NISAの年間損益!$C:$C,B$2)=0,"",SUMIFS(年間取引報告書!$D:$D,年間取引報告書!$A:$A,$A33,年間取引報告書!$C:$C,B$2)+SUMIFS(NISAの年間損益!$D:$D,NISAの年間損益!$A:$A,$A33,NISAの年間損益!$C:$C,B$2))</f>
        <v/>
      </c>
      <c r="C33" s="2" t="str">
        <f>IF(SUMIFS(年間取引報告書!$D:$D,年間取引報告書!$A:$A,$A33,年間取引報告書!$C:$C,C$2)+SUMIFS(NISAの年間損益!$D:$D,NISAの年間損益!$A:$A,$A33,NISAの年間損益!$C:$C,C$2)=0,"",SUMIFS(年間取引報告書!$D:$D,年間取引報告書!$A:$A,$A33,年間取引報告書!$C:$C,C$2)+SUMIFS(NISAの年間損益!$D:$D,NISAの年間損益!$A:$A,$A33,NISAの年間損益!$C:$C,C$2))</f>
        <v/>
      </c>
      <c r="D33" s="2" t="str">
        <f>IF(SUMIFS(年間取引報告書!$D:$D,年間取引報告書!$A:$A,$A33,年間取引報告書!$C:$C,D$2)+SUMIFS(NISAの年間損益!$D:$D,NISAの年間損益!$A:$A,$A33,NISAの年間損益!$C:$C,D$2)=0,"",SUMIFS(年間取引報告書!$D:$D,年間取引報告書!$A:$A,$A33,年間取引報告書!$C:$C,D$2)+SUMIFS(NISAの年間損益!$D:$D,NISAの年間損益!$A:$A,$A33,NISAの年間損益!$C:$C,D$2))</f>
        <v/>
      </c>
      <c r="E33" s="2" t="str">
        <f>IF(SUMIFS(年間取引報告書!$D:$D,年間取引報告書!$A:$A,$A33,年間取引報告書!$C:$C,E$2)+SUMIFS(NISAの年間損益!$D:$D,NISAの年間損益!$A:$A,$A33,NISAの年間損益!$C:$C,E$2)=0,"",SUMIFS(年間取引報告書!$D:$D,年間取引報告書!$A:$A,$A33,年間取引報告書!$C:$C,E$2)+SUMIFS(NISAの年間損益!$D:$D,NISAの年間損益!$A:$A,$A33,NISAの年間損益!$C:$C,E$2))</f>
        <v/>
      </c>
      <c r="F33" s="2" t="str">
        <f>IF(SUMIFS(年間取引報告書!$D:$D,年間取引報告書!$A:$A,$A33,年間取引報告書!$C:$C,F$2)+SUMIFS(NISAの年間損益!$D:$D,NISAの年間損益!$A:$A,$A33,NISAの年間損益!$C:$C,F$2)=0,"",SUMIFS(年間取引報告書!$D:$D,年間取引報告書!$A:$A,$A33,年間取引報告書!$C:$C,F$2)+SUMIFS(NISAの年間損益!$D:$D,NISAの年間損益!$A:$A,$A33,NISAの年間損益!$C:$C,F$2))</f>
        <v/>
      </c>
      <c r="G33" s="2" t="str">
        <f>IF(SUMIFS(年間取引報告書!$D:$D,年間取引報告書!$A:$A,$A33,年間取引報告書!$C:$C,G$2)+SUMIFS(NISAの年間損益!$D:$D,NISAの年間損益!$A:$A,$A33,NISAの年間損益!$C:$C,G$2)=0,"",SUMIFS(年間取引報告書!$D:$D,年間取引報告書!$A:$A,$A33,年間取引報告書!$C:$C,G$2)+SUMIFS(NISAの年間損益!$D:$D,NISAの年間損益!$A:$A,$A33,NISAの年間損益!$C:$C,G$2))</f>
        <v/>
      </c>
      <c r="H33" s="55" t="str">
        <f t="shared" si="2"/>
        <v/>
      </c>
    </row>
    <row r="36" spans="1:24" ht="19.5" x14ac:dyDescent="0.4">
      <c r="A36" s="111" t="s">
        <v>84</v>
      </c>
      <c r="B36" s="111"/>
      <c r="C36" s="111"/>
      <c r="D36" s="111"/>
      <c r="E36" s="111"/>
      <c r="F36" s="111"/>
      <c r="G36" s="111"/>
      <c r="H36" s="111"/>
      <c r="J36" s="107" t="s">
        <v>17</v>
      </c>
      <c r="K36" s="107"/>
      <c r="L36" s="107"/>
      <c r="M36" s="107"/>
      <c r="N36" s="107"/>
      <c r="O36" s="107"/>
      <c r="P36" s="107"/>
      <c r="Q36" s="54"/>
      <c r="R36" s="54"/>
      <c r="S36" s="54"/>
      <c r="T36" s="54"/>
      <c r="U36" s="54"/>
      <c r="V36" s="54"/>
      <c r="W36" s="54"/>
      <c r="X36" s="54"/>
    </row>
    <row r="37" spans="1:24" x14ac:dyDescent="0.4">
      <c r="A37" s="40" t="s">
        <v>6</v>
      </c>
      <c r="B37" s="40" t="str">
        <f>初期設定!$B$6</f>
        <v>1人目</v>
      </c>
      <c r="C37" s="40" t="str">
        <f>初期設定!$B$7</f>
        <v>2人目</v>
      </c>
      <c r="D37" s="40" t="str">
        <f>初期設定!$B$8</f>
        <v>3人目</v>
      </c>
      <c r="E37" s="40" t="str">
        <f>初期設定!$B$9</f>
        <v>4人目</v>
      </c>
      <c r="F37" s="40" t="str">
        <f>初期設定!$B$10</f>
        <v>5人目</v>
      </c>
      <c r="G37" s="40" t="str">
        <f>初期設定!$B$11</f>
        <v>-</v>
      </c>
      <c r="H37" s="40" t="s">
        <v>12</v>
      </c>
      <c r="J37" s="44" t="s">
        <v>6</v>
      </c>
      <c r="K37" s="102" t="str">
        <f>初期設定!$B$6</f>
        <v>1人目</v>
      </c>
      <c r="L37" s="103"/>
      <c r="M37" s="102" t="str">
        <f>初期設定!$B$7</f>
        <v>2人目</v>
      </c>
      <c r="N37" s="103"/>
      <c r="O37" s="102" t="str">
        <f>初期設定!$B$8</f>
        <v>3人目</v>
      </c>
      <c r="P37" s="103"/>
      <c r="Q37" s="102" t="str">
        <f>初期設定!$B$9</f>
        <v>4人目</v>
      </c>
      <c r="R37" s="103"/>
      <c r="S37" s="102" t="str">
        <f>初期設定!$B$10</f>
        <v>5人目</v>
      </c>
      <c r="T37" s="103"/>
      <c r="U37" s="102" t="str">
        <f>初期設定!$B$11</f>
        <v>-</v>
      </c>
      <c r="V37" s="103"/>
      <c r="W37" s="102" t="s">
        <v>12</v>
      </c>
      <c r="X37" s="103"/>
    </row>
    <row r="38" spans="1:24" x14ac:dyDescent="0.4">
      <c r="A38" s="41" t="s">
        <v>5</v>
      </c>
      <c r="B38" s="58" t="str">
        <f>IF(SUM(B39:B68)=0,"",SUM(B39:B68))</f>
        <v/>
      </c>
      <c r="C38" s="58" t="str">
        <f t="shared" ref="C38:H38" si="3">IF(SUM(C39:C68)=0,"",SUM(C39:C68))</f>
        <v/>
      </c>
      <c r="D38" s="58" t="str">
        <f t="shared" si="3"/>
        <v/>
      </c>
      <c r="E38" s="58" t="str">
        <f t="shared" si="3"/>
        <v/>
      </c>
      <c r="F38" s="58" t="str">
        <f t="shared" si="3"/>
        <v/>
      </c>
      <c r="G38" s="58" t="str">
        <f t="shared" si="3"/>
        <v/>
      </c>
      <c r="H38" s="58" t="str">
        <f t="shared" si="3"/>
        <v/>
      </c>
      <c r="J38" s="45" t="s">
        <v>18</v>
      </c>
      <c r="K38" s="45" t="s">
        <v>20</v>
      </c>
      <c r="L38" s="45" t="s">
        <v>19</v>
      </c>
      <c r="M38" s="45" t="s">
        <v>20</v>
      </c>
      <c r="N38" s="45" t="s">
        <v>19</v>
      </c>
      <c r="O38" s="45" t="s">
        <v>20</v>
      </c>
      <c r="P38" s="45" t="s">
        <v>19</v>
      </c>
      <c r="Q38" s="45" t="s">
        <v>20</v>
      </c>
      <c r="R38" s="45" t="s">
        <v>19</v>
      </c>
      <c r="S38" s="45" t="s">
        <v>20</v>
      </c>
      <c r="T38" s="45" t="s">
        <v>19</v>
      </c>
      <c r="U38" s="45" t="s">
        <v>20</v>
      </c>
      <c r="V38" s="45" t="s">
        <v>19</v>
      </c>
      <c r="W38" s="45" t="s">
        <v>20</v>
      </c>
      <c r="X38" s="45" t="s">
        <v>19</v>
      </c>
    </row>
    <row r="39" spans="1:24" x14ac:dyDescent="0.4">
      <c r="A39" s="3" t="str">
        <f>A4</f>
        <v/>
      </c>
      <c r="B39" s="2" t="str">
        <f>IF(SUMIFS(年間取引報告書!$J:$J,年間取引報告書!$A:$A,$A39,年間取引報告書!$C:$C,B$37)+SUMIFS(NISAの年間損益!$E:$E,NISAの年間損益!$A:$A,$A39,NISAの年間損益!$C:$C,B$37)=0,"",SUMIFS(年間取引報告書!$J:$J,年間取引報告書!$A:$A,$A39,年間取引報告書!$C:$C,B$37)+SUMIFS(NISAの年間損益!$E:$E,NISAの年間損益!$A:$A,$A39,NISAの年間損益!$C:$C,B$37))</f>
        <v/>
      </c>
      <c r="C39" s="2" t="str">
        <f>IF(SUMIFS(年間取引報告書!$J:$J,年間取引報告書!$A:$A,$A39,年間取引報告書!$C:$C,C$37)+SUMIFS(NISAの年間損益!$E:$E,NISAの年間損益!$A:$A,$A39,NISAの年間損益!$C:$C,C$37)=0,"",SUMIFS(年間取引報告書!$J:$J,年間取引報告書!$A:$A,$A39,年間取引報告書!$C:$C,C$37)+SUMIFS(NISAの年間損益!$E:$E,NISAの年間損益!$A:$A,$A39,NISAの年間損益!$C:$C,C$37))</f>
        <v/>
      </c>
      <c r="D39" s="2" t="str">
        <f>IF(SUMIFS(年間取引報告書!$J:$J,年間取引報告書!$A:$A,$A39,年間取引報告書!$C:$C,D$37)+SUMIFS(NISAの年間損益!$E:$E,NISAの年間損益!$A:$A,$A39,NISAの年間損益!$C:$C,D$37)=0,"",SUMIFS(年間取引報告書!$J:$J,年間取引報告書!$A:$A,$A39,年間取引報告書!$C:$C,D$37)+SUMIFS(NISAの年間損益!$E:$E,NISAの年間損益!$A:$A,$A39,NISAの年間損益!$C:$C,D$37))</f>
        <v/>
      </c>
      <c r="E39" s="2" t="str">
        <f>IF(SUMIFS(年間取引報告書!$J:$J,年間取引報告書!$A:$A,$A39,年間取引報告書!$C:$C,E$37)+SUMIFS(NISAの年間損益!$E:$E,NISAの年間損益!$A:$A,$A39,NISAの年間損益!$C:$C,E$37)=0,"",SUMIFS(年間取引報告書!$J:$J,年間取引報告書!$A:$A,$A39,年間取引報告書!$C:$C,E$37)+SUMIFS(NISAの年間損益!$E:$E,NISAの年間損益!$A:$A,$A39,NISAの年間損益!$C:$C,E$37))</f>
        <v/>
      </c>
      <c r="F39" s="2" t="str">
        <f>IF(SUMIFS(年間取引報告書!$J:$J,年間取引報告書!$A:$A,$A39,年間取引報告書!$C:$C,F$37)+SUMIFS(NISAの年間損益!$E:$E,NISAの年間損益!$A:$A,$A39,NISAの年間損益!$C:$C,F$37)=0,"",SUMIFS(年間取引報告書!$J:$J,年間取引報告書!$A:$A,$A39,年間取引報告書!$C:$C,F$37)+SUMIFS(NISAの年間損益!$E:$E,NISAの年間損益!$A:$A,$A39,NISAの年間損益!$C:$C,F$37))</f>
        <v/>
      </c>
      <c r="G39" s="2" t="str">
        <f>IF(SUMIFS(年間取引報告書!$J:$J,年間取引報告書!$A:$A,$A39,年間取引報告書!$C:$C,G$37)+SUMIFS(NISAの年間損益!$E:$E,NISAの年間損益!$A:$A,$A39,NISAの年間損益!$C:$C,G$37)=0,"",SUMIFS(年間取引報告書!$J:$J,年間取引報告書!$A:$A,$A39,年間取引報告書!$C:$C,G$37)+SUMIFS(NISAの年間損益!$E:$E,NISAの年間損益!$A:$A,$A39,NISAの年間損益!$C:$C,G$37))</f>
        <v/>
      </c>
      <c r="H39" s="55" t="str">
        <f>IF(SUM(B39:G39)=0,"",SUM(B39:G39))</f>
        <v/>
      </c>
      <c r="J39" s="3" t="str">
        <f>A4</f>
        <v/>
      </c>
      <c r="K39" s="2" t="str">
        <f>IF(SUMIFS(年間取引報告書!$G:$G,年間取引報告書!$A:$A,$J39,年間取引報告書!$C:$C,K$37)+SUMIFS(NISAの年間損益!$E:$E,NISAの年間損益!$A:$A,$J39,NISAの年間損益!$C:$C,K$37)=0,"",SUMIFS(年間取引報告書!$G:$G,年間取引報告書!$A:$A,$J39,年間取引報告書!$C:$C,K$37)+SUMIFS(NISAの年間損益!$E:$E,NISAの年間損益!$A:$A,$J39,NISAの年間損益!$C:$C,K$37))</f>
        <v/>
      </c>
      <c r="L39" s="2" t="str">
        <f>IF(SUMIFS(年間取引報告書!$H:$H,年間取引報告書!$A:$A,$J39,年間取引報告書!$C:$C,K$37)=0,"",SUMIFS(年間取引報告書!$H:$H,年間取引報告書!$A:$A,$J39,年間取引報告書!$C:$C,K$37)+SUMIFS(年間取引報告書!$I:$I,年間取引報告書!$A:$A,$J39,年間取引報告書!$C:$C,K$37))</f>
        <v/>
      </c>
      <c r="M39" s="2" t="str">
        <f>IF(SUMIFS(年間取引報告書!$G:$G,年間取引報告書!$A:$A,$J39,年間取引報告書!$C:$C,M$37)+SUMIFS(NISAの年間損益!$E:$E,NISAの年間損益!$A:$A,$J39,NISAの年間損益!$C:$C,M$37)=0,"",SUMIFS(年間取引報告書!$G:$G,年間取引報告書!$A:$A,$J39,年間取引報告書!$C:$C,M$37)+SUMIFS(NISAの年間損益!$E:$E,NISAの年間損益!$A:$A,$J39,NISAの年間損益!$C:$C,M$37))</f>
        <v/>
      </c>
      <c r="N39" s="2" t="str">
        <f>IF(SUMIFS(年間取引報告書!$H:$H,年間取引報告書!$A:$A,$J39,年間取引報告書!$C:$C,M$37)=0,"",SUMIFS(年間取引報告書!$H:$H,年間取引報告書!$A:$A,$J39,年間取引報告書!$C:$C,M$37)+SUMIFS(年間取引報告書!$I:$I,年間取引報告書!$A:$A,$J39,年間取引報告書!$C:$C,M$37))</f>
        <v/>
      </c>
      <c r="O39" s="2" t="str">
        <f>IF(SUMIFS(年間取引報告書!$G:$G,年間取引報告書!$A:$A,$J39,年間取引報告書!$C:$C,O$37)+SUMIFS(NISAの年間損益!$E:$E,NISAの年間損益!$A:$A,$J39,NISAの年間損益!$C:$C,O$37)=0,"",SUMIFS(年間取引報告書!$G:$G,年間取引報告書!$A:$A,$J39,年間取引報告書!$C:$C,O$37)+SUMIFS(NISAの年間損益!$E:$E,NISAの年間損益!$A:$A,$J39,NISAの年間損益!$C:$C,O$37))</f>
        <v/>
      </c>
      <c r="P39" s="2" t="str">
        <f>IF(SUMIFS(年間取引報告書!$H:$H,年間取引報告書!$A:$A,$J39,年間取引報告書!$C:$C,O$37)=0,"",SUMIFS(年間取引報告書!$H:$H,年間取引報告書!$A:$A,$J39,年間取引報告書!$C:$C,O$37)+SUMIFS(年間取引報告書!$I:$I,年間取引報告書!$A:$A,$J39,年間取引報告書!$C:$C,O$37))</f>
        <v/>
      </c>
      <c r="Q39" s="2" t="str">
        <f>IF(SUMIFS(年間取引報告書!$G:$G,年間取引報告書!$A:$A,$J39,年間取引報告書!$C:$C,Q$37)+SUMIFS(NISAの年間損益!$E:$E,NISAの年間損益!$A:$A,$J39,NISAの年間損益!$C:$C,Q$37)=0,"",SUMIFS(年間取引報告書!$G:$G,年間取引報告書!$A:$A,$J39,年間取引報告書!$C:$C,Q$37)+SUMIFS(NISAの年間損益!$E:$E,NISAの年間損益!$A:$A,$J39,NISAの年間損益!$C:$C,Q$37))</f>
        <v/>
      </c>
      <c r="R39" s="2" t="str">
        <f>IF(SUMIFS(年間取引報告書!$H:$H,年間取引報告書!$A:$A,$J39,年間取引報告書!$C:$C,Q$37)=0,"",SUMIFS(年間取引報告書!$H:$H,年間取引報告書!$A:$A,$J39,年間取引報告書!$C:$C,Q$37)+SUMIFS(年間取引報告書!$I:$I,年間取引報告書!$A:$A,$J39,年間取引報告書!$C:$C,Q$37))</f>
        <v/>
      </c>
      <c r="S39" s="2" t="str">
        <f>IF(SUMIFS(年間取引報告書!$G:$G,年間取引報告書!$A:$A,$J39,年間取引報告書!$C:$C,S$37)+SUMIFS(NISAの年間損益!$E:$E,NISAの年間損益!$A:$A,$J39,NISAの年間損益!$C:$C,S$37)=0,"",SUMIFS(年間取引報告書!$G:$G,年間取引報告書!$A:$A,$J39,年間取引報告書!$C:$C,S$37)+SUMIFS(NISAの年間損益!$E:$E,NISAの年間損益!$A:$A,$J39,NISAの年間損益!$C:$C,S$37))</f>
        <v/>
      </c>
      <c r="T39" s="2" t="str">
        <f>IF(SUMIFS(年間取引報告書!$H:$H,年間取引報告書!$A:$A,$J39,年間取引報告書!$C:$C,S$37)=0,"",SUMIFS(年間取引報告書!$H:$H,年間取引報告書!$A:$A,$J39,年間取引報告書!$C:$C,S$37)+SUMIFS(年間取引報告書!$I:$I,年間取引報告書!$A:$A,$J39,年間取引報告書!$C:$C,S$37))</f>
        <v/>
      </c>
      <c r="U39" s="2" t="str">
        <f>IF(SUMIFS(年間取引報告書!$G:$G,年間取引報告書!$A:$A,$J39,年間取引報告書!$C:$C,U$37)+SUMIFS(NISAの年間損益!$E:$E,NISAの年間損益!$A:$A,$J39,NISAの年間損益!$C:$C,U$37)=0,"",SUMIFS(年間取引報告書!$G:$G,年間取引報告書!$A:$A,$J39,年間取引報告書!$C:$C,U$37)+SUMIFS(NISAの年間損益!$E:$E,NISAの年間損益!$A:$A,$J39,NISAの年間損益!$C:$C,U$37))</f>
        <v/>
      </c>
      <c r="V39" s="2" t="str">
        <f>IF(SUMIFS(年間取引報告書!$H:$H,年間取引報告書!$A:$A,$J39,年間取引報告書!$C:$C,U$37)=0,"",SUMIFS(年間取引報告書!$H:$H,年間取引報告書!$A:$A,$J39,年間取引報告書!$C:$C,U$37)+SUMIFS(年間取引報告書!$I:$I,年間取引報告書!$A:$A,$J39,年間取引報告書!$C:$C,U$37))</f>
        <v/>
      </c>
      <c r="W39" s="55" t="str">
        <f t="array" ref="W39">IF(SUM(IF(MOD(COLUMN(K39:V39),2)=1,K39:V39))=0,"",SUM(IF(MOD(COLUMN(K39:V39),2)=1,K39:V39)))</f>
        <v/>
      </c>
      <c r="X39" s="55" t="str">
        <f t="array" ref="X39">IF(SUM(IF(MOD(COLUMN(K39:V39),2)=0,K39:V39))=0,"",SUM(IF(MOD(COLUMN(K39:V39),2)=0,K39:V39)))</f>
        <v/>
      </c>
    </row>
    <row r="40" spans="1:24" x14ac:dyDescent="0.4">
      <c r="A40" s="3" t="str">
        <f>A5</f>
        <v/>
      </c>
      <c r="B40" s="2" t="str">
        <f>IF(SUMIFS(年間取引報告書!$J:$J,年間取引報告書!$A:$A,$A40,年間取引報告書!$C:$C,B$37)+SUMIFS(NISAの年間損益!$E:$E,NISAの年間損益!$A:$A,$A40,NISAの年間損益!$C:$C,B$37)=0,"",SUMIFS(年間取引報告書!$J:$J,年間取引報告書!$A:$A,$A40,年間取引報告書!$C:$C,B$37)+SUMIFS(NISAの年間損益!$E:$E,NISAの年間損益!$A:$A,$A40,NISAの年間損益!$C:$C,B$37))</f>
        <v/>
      </c>
      <c r="C40" s="2" t="str">
        <f>IF(SUMIFS(年間取引報告書!$J:$J,年間取引報告書!$A:$A,$A40,年間取引報告書!$C:$C,C$37)+SUMIFS(NISAの年間損益!$E:$E,NISAの年間損益!$A:$A,$A40,NISAの年間損益!$C:$C,C$37)=0,"",SUMIFS(年間取引報告書!$J:$J,年間取引報告書!$A:$A,$A40,年間取引報告書!$C:$C,C$37)+SUMIFS(NISAの年間損益!$E:$E,NISAの年間損益!$A:$A,$A40,NISAの年間損益!$C:$C,C$37))</f>
        <v/>
      </c>
      <c r="D40" s="2" t="str">
        <f>IF(SUMIFS(年間取引報告書!$J:$J,年間取引報告書!$A:$A,$A40,年間取引報告書!$C:$C,D$37)+SUMIFS(NISAの年間損益!$E:$E,NISAの年間損益!$A:$A,$A40,NISAの年間損益!$C:$C,D$37)=0,"",SUMIFS(年間取引報告書!$J:$J,年間取引報告書!$A:$A,$A40,年間取引報告書!$C:$C,D$37)+SUMIFS(NISAの年間損益!$E:$E,NISAの年間損益!$A:$A,$A40,NISAの年間損益!$C:$C,D$37))</f>
        <v/>
      </c>
      <c r="E40" s="2" t="str">
        <f>IF(SUMIFS(年間取引報告書!$J:$J,年間取引報告書!$A:$A,$A40,年間取引報告書!$C:$C,E$37)+SUMIFS(NISAの年間損益!$E:$E,NISAの年間損益!$A:$A,$A40,NISAの年間損益!$C:$C,E$37)=0,"",SUMIFS(年間取引報告書!$J:$J,年間取引報告書!$A:$A,$A40,年間取引報告書!$C:$C,E$37)+SUMIFS(NISAの年間損益!$E:$E,NISAの年間損益!$A:$A,$A40,NISAの年間損益!$C:$C,E$37))</f>
        <v/>
      </c>
      <c r="F40" s="2" t="str">
        <f>IF(SUMIFS(年間取引報告書!$J:$J,年間取引報告書!$A:$A,$A40,年間取引報告書!$C:$C,F$37)+SUMIFS(NISAの年間損益!$E:$E,NISAの年間損益!$A:$A,$A40,NISAの年間損益!$C:$C,F$37)=0,"",SUMIFS(年間取引報告書!$J:$J,年間取引報告書!$A:$A,$A40,年間取引報告書!$C:$C,F$37)+SUMIFS(NISAの年間損益!$E:$E,NISAの年間損益!$A:$A,$A40,NISAの年間損益!$C:$C,F$37))</f>
        <v/>
      </c>
      <c r="G40" s="2" t="str">
        <f>IF(SUMIFS(年間取引報告書!$J:$J,年間取引報告書!$A:$A,$A40,年間取引報告書!$C:$C,G$37)+SUMIFS(NISAの年間損益!$E:$E,NISAの年間損益!$A:$A,$A40,NISAの年間損益!$C:$C,G$37)=0,"",SUMIFS(年間取引報告書!$J:$J,年間取引報告書!$A:$A,$A40,年間取引報告書!$C:$C,G$37)+SUMIFS(NISAの年間損益!$E:$E,NISAの年間損益!$A:$A,$A40,NISAの年間損益!$C:$C,G$37))</f>
        <v/>
      </c>
      <c r="H40" s="55" t="str">
        <f t="shared" ref="H40" si="4">IF(SUM(B40:G40)=0,"",SUM(B40:G40))</f>
        <v/>
      </c>
      <c r="J40" s="3" t="str">
        <f>A5</f>
        <v/>
      </c>
      <c r="K40" s="2" t="str">
        <f>IF(SUMIFS(年間取引報告書!$G:$G,年間取引報告書!$A:$A,$J40,年間取引報告書!$C:$C,K$37)+SUMIFS(NISAの年間損益!$E:$E,NISAの年間損益!$A:$A,$J40,NISAの年間損益!$C:$C,K$37)=0,"",SUMIFS(年間取引報告書!$G:$G,年間取引報告書!$A:$A,$J40,年間取引報告書!$C:$C,K$37)+SUMIFS(NISAの年間損益!$E:$E,NISAの年間損益!$A:$A,$J40,NISAの年間損益!$C:$C,K$37))</f>
        <v/>
      </c>
      <c r="L40" s="2" t="str">
        <f>IF(SUMIFS(年間取引報告書!$H:$H,年間取引報告書!$A:$A,$J40,年間取引報告書!$C:$C,K$37)=0,"",SUMIFS(年間取引報告書!$H:$H,年間取引報告書!$A:$A,$J40,年間取引報告書!$C:$C,K$37)+SUMIFS(年間取引報告書!$I:$I,年間取引報告書!$A:$A,$J40,年間取引報告書!$C:$C,K$37))</f>
        <v/>
      </c>
      <c r="M40" s="2" t="str">
        <f>IF(SUMIFS(年間取引報告書!$G:$G,年間取引報告書!$A:$A,$J40,年間取引報告書!$C:$C,M$37)+SUMIFS(NISAの年間損益!$E:$E,NISAの年間損益!$A:$A,$J40,NISAの年間損益!$C:$C,M$37)=0,"",SUMIFS(年間取引報告書!$G:$G,年間取引報告書!$A:$A,$J40,年間取引報告書!$C:$C,M$37)+SUMIFS(NISAの年間損益!$E:$E,NISAの年間損益!$A:$A,$J40,NISAの年間損益!$C:$C,M$37))</f>
        <v/>
      </c>
      <c r="N40" s="2" t="str">
        <f>IF(SUMIFS(年間取引報告書!$H:$H,年間取引報告書!$A:$A,$J40,年間取引報告書!$C:$C,M$37)=0,"",SUMIFS(年間取引報告書!$H:$H,年間取引報告書!$A:$A,$J40,年間取引報告書!$C:$C,M$37)+SUMIFS(年間取引報告書!$I:$I,年間取引報告書!$A:$A,$J40,年間取引報告書!$C:$C,M$37))</f>
        <v/>
      </c>
      <c r="O40" s="2" t="str">
        <f>IF(SUMIFS(年間取引報告書!$G:$G,年間取引報告書!$A:$A,$J40,年間取引報告書!$C:$C,O$37)+SUMIFS(NISAの年間損益!$E:$E,NISAの年間損益!$A:$A,$J40,NISAの年間損益!$C:$C,O$37)=0,"",SUMIFS(年間取引報告書!$G:$G,年間取引報告書!$A:$A,$J40,年間取引報告書!$C:$C,O$37)+SUMIFS(NISAの年間損益!$E:$E,NISAの年間損益!$A:$A,$J40,NISAの年間損益!$C:$C,O$37))</f>
        <v/>
      </c>
      <c r="P40" s="2" t="str">
        <f>IF(SUMIFS(年間取引報告書!$H:$H,年間取引報告書!$A:$A,$J40,年間取引報告書!$C:$C,O$37)=0,"",SUMIFS(年間取引報告書!$H:$H,年間取引報告書!$A:$A,$J40,年間取引報告書!$C:$C,O$37)+SUMIFS(年間取引報告書!$I:$I,年間取引報告書!$A:$A,$J40,年間取引報告書!$C:$C,O$37))</f>
        <v/>
      </c>
      <c r="Q40" s="2" t="str">
        <f>IF(SUMIFS(年間取引報告書!$G:$G,年間取引報告書!$A:$A,$J40,年間取引報告書!$C:$C,Q$37)+SUMIFS(NISAの年間損益!$E:$E,NISAの年間損益!$A:$A,$J40,NISAの年間損益!$C:$C,Q$37)=0,"",SUMIFS(年間取引報告書!$G:$G,年間取引報告書!$A:$A,$J40,年間取引報告書!$C:$C,Q$37)+SUMIFS(NISAの年間損益!$E:$E,NISAの年間損益!$A:$A,$J40,NISAの年間損益!$C:$C,Q$37))</f>
        <v/>
      </c>
      <c r="R40" s="2" t="str">
        <f>IF(SUMIFS(年間取引報告書!$H:$H,年間取引報告書!$A:$A,$J40,年間取引報告書!$C:$C,Q$37)=0,"",SUMIFS(年間取引報告書!$H:$H,年間取引報告書!$A:$A,$J40,年間取引報告書!$C:$C,Q$37)+SUMIFS(年間取引報告書!$I:$I,年間取引報告書!$A:$A,$J40,年間取引報告書!$C:$C,Q$37))</f>
        <v/>
      </c>
      <c r="S40" s="2" t="str">
        <f>IF(SUMIFS(年間取引報告書!$G:$G,年間取引報告書!$A:$A,$J40,年間取引報告書!$C:$C,S$37)+SUMIFS(NISAの年間損益!$E:$E,NISAの年間損益!$A:$A,$J40,NISAの年間損益!$C:$C,S$37)=0,"",SUMIFS(年間取引報告書!$G:$G,年間取引報告書!$A:$A,$J40,年間取引報告書!$C:$C,S$37)+SUMIFS(NISAの年間損益!$E:$E,NISAの年間損益!$A:$A,$J40,NISAの年間損益!$C:$C,S$37))</f>
        <v/>
      </c>
      <c r="T40" s="2" t="str">
        <f>IF(SUMIFS(年間取引報告書!$H:$H,年間取引報告書!$A:$A,$J40,年間取引報告書!$C:$C,S$37)=0,"",SUMIFS(年間取引報告書!$H:$H,年間取引報告書!$A:$A,$J40,年間取引報告書!$C:$C,S$37)+SUMIFS(年間取引報告書!$I:$I,年間取引報告書!$A:$A,$J40,年間取引報告書!$C:$C,S$37))</f>
        <v/>
      </c>
      <c r="U40" s="2" t="str">
        <f>IF(SUMIFS(年間取引報告書!$G:$G,年間取引報告書!$A:$A,$J40,年間取引報告書!$C:$C,U$37)+SUMIFS(NISAの年間損益!$E:$E,NISAの年間損益!$A:$A,$J40,NISAの年間損益!$C:$C,U$37)=0,"",SUMIFS(年間取引報告書!$G:$G,年間取引報告書!$A:$A,$J40,年間取引報告書!$C:$C,U$37)+SUMIFS(NISAの年間損益!$E:$E,NISAの年間損益!$A:$A,$J40,NISAの年間損益!$C:$C,U$37))</f>
        <v/>
      </c>
      <c r="V40" s="2" t="str">
        <f>IF(SUMIFS(年間取引報告書!$H:$H,年間取引報告書!$A:$A,$J40,年間取引報告書!$C:$C,U$37)=0,"",SUMIFS(年間取引報告書!$H:$H,年間取引報告書!$A:$A,$J40,年間取引報告書!$C:$C,U$37)+SUMIFS(年間取引報告書!$I:$I,年間取引報告書!$A:$A,$J40,年間取引報告書!$C:$C,U$37))</f>
        <v/>
      </c>
      <c r="W40" s="55" t="str">
        <f t="array" ref="W40">IF(SUM(IF(MOD(COLUMN(K40:V40),2)=1,K40:V40))=0,"",SUM(IF(MOD(COLUMN(K40:V40),2)=1,K40:V40)))</f>
        <v/>
      </c>
      <c r="X40" s="55" t="str">
        <f t="array" ref="X40">IF(SUM(IF(MOD(COLUMN(K40:V40),2)=0,K40:V40))=0,"",SUM(IF(MOD(COLUMN(K40:V40),2)=0,K40:V40)))</f>
        <v/>
      </c>
    </row>
    <row r="41" spans="1:24" x14ac:dyDescent="0.4">
      <c r="A41" s="3" t="str">
        <f t="shared" ref="A41:A68" si="5">A6</f>
        <v/>
      </c>
      <c r="B41" s="2" t="str">
        <f>IF(SUMIFS(年間取引報告書!$J:$J,年間取引報告書!$A:$A,$A41,年間取引報告書!$C:$C,B$37)+SUMIFS(NISAの年間損益!$E:$E,NISAの年間損益!$A:$A,$A41,NISAの年間損益!$C:$C,B$37)=0,"",SUMIFS(年間取引報告書!$J:$J,年間取引報告書!$A:$A,$A41,年間取引報告書!$C:$C,B$37)+SUMIFS(NISAの年間損益!$E:$E,NISAの年間損益!$A:$A,$A41,NISAの年間損益!$C:$C,B$37))</f>
        <v/>
      </c>
      <c r="C41" s="2" t="str">
        <f>IF(SUMIFS(年間取引報告書!$J:$J,年間取引報告書!$A:$A,$A41,年間取引報告書!$C:$C,C$37)+SUMIFS(NISAの年間損益!$E:$E,NISAの年間損益!$A:$A,$A41,NISAの年間損益!$C:$C,C$37)=0,"",SUMIFS(年間取引報告書!$J:$J,年間取引報告書!$A:$A,$A41,年間取引報告書!$C:$C,C$37)+SUMIFS(NISAの年間損益!$E:$E,NISAの年間損益!$A:$A,$A41,NISAの年間損益!$C:$C,C$37))</f>
        <v/>
      </c>
      <c r="D41" s="2" t="str">
        <f>IF(SUMIFS(年間取引報告書!$J:$J,年間取引報告書!$A:$A,$A41,年間取引報告書!$C:$C,D$37)+SUMIFS(NISAの年間損益!$E:$E,NISAの年間損益!$A:$A,$A41,NISAの年間損益!$C:$C,D$37)=0,"",SUMIFS(年間取引報告書!$J:$J,年間取引報告書!$A:$A,$A41,年間取引報告書!$C:$C,D$37)+SUMIFS(NISAの年間損益!$E:$E,NISAの年間損益!$A:$A,$A41,NISAの年間損益!$C:$C,D$37))</f>
        <v/>
      </c>
      <c r="E41" s="2" t="str">
        <f>IF(SUMIFS(年間取引報告書!$J:$J,年間取引報告書!$A:$A,$A41,年間取引報告書!$C:$C,E$37)+SUMIFS(NISAの年間損益!$E:$E,NISAの年間損益!$A:$A,$A41,NISAの年間損益!$C:$C,E$37)=0,"",SUMIFS(年間取引報告書!$J:$J,年間取引報告書!$A:$A,$A41,年間取引報告書!$C:$C,E$37)+SUMIFS(NISAの年間損益!$E:$E,NISAの年間損益!$A:$A,$A41,NISAの年間損益!$C:$C,E$37))</f>
        <v/>
      </c>
      <c r="F41" s="2" t="str">
        <f>IF(SUMIFS(年間取引報告書!$J:$J,年間取引報告書!$A:$A,$A41,年間取引報告書!$C:$C,F$37)+SUMIFS(NISAの年間損益!$E:$E,NISAの年間損益!$A:$A,$A41,NISAの年間損益!$C:$C,F$37)=0,"",SUMIFS(年間取引報告書!$J:$J,年間取引報告書!$A:$A,$A41,年間取引報告書!$C:$C,F$37)+SUMIFS(NISAの年間損益!$E:$E,NISAの年間損益!$A:$A,$A41,NISAの年間損益!$C:$C,F$37))</f>
        <v/>
      </c>
      <c r="G41" s="2" t="str">
        <f>IF(SUMIFS(年間取引報告書!$J:$J,年間取引報告書!$A:$A,$A41,年間取引報告書!$C:$C,G$37)+SUMIFS(NISAの年間損益!$E:$E,NISAの年間損益!$A:$A,$A41,NISAの年間損益!$C:$C,G$37)=0,"",SUMIFS(年間取引報告書!$J:$J,年間取引報告書!$A:$A,$A41,年間取引報告書!$C:$C,G$37)+SUMIFS(NISAの年間損益!$E:$E,NISAの年間損益!$A:$A,$A41,NISAの年間損益!$C:$C,G$37))</f>
        <v/>
      </c>
      <c r="H41" s="55" t="str">
        <f t="shared" ref="H41:H68" si="6">IF(SUM(B41:G41)=0,"",SUM(B41:G41))</f>
        <v/>
      </c>
      <c r="J41" s="3" t="str">
        <f t="shared" ref="J41:J68" si="7">A6</f>
        <v/>
      </c>
      <c r="K41" s="2" t="str">
        <f>IF(SUMIFS(年間取引報告書!$G:$G,年間取引報告書!$A:$A,$J41,年間取引報告書!$C:$C,K$37)+SUMIFS(NISAの年間損益!$E:$E,NISAの年間損益!$A:$A,$J41,NISAの年間損益!$C:$C,K$37)=0,"",SUMIFS(年間取引報告書!$G:$G,年間取引報告書!$A:$A,$J41,年間取引報告書!$C:$C,K$37)+SUMIFS(NISAの年間損益!$E:$E,NISAの年間損益!$A:$A,$J41,NISAの年間損益!$C:$C,K$37))</f>
        <v/>
      </c>
      <c r="L41" s="2" t="str">
        <f>IF(SUMIFS(年間取引報告書!$H:$H,年間取引報告書!$A:$A,$J41,年間取引報告書!$C:$C,K$37)=0,"",SUMIFS(年間取引報告書!$H:$H,年間取引報告書!$A:$A,$J41,年間取引報告書!$C:$C,K$37)+SUMIFS(年間取引報告書!$I:$I,年間取引報告書!$A:$A,$J41,年間取引報告書!$C:$C,K$37))</f>
        <v/>
      </c>
      <c r="M41" s="2" t="str">
        <f>IF(SUMIFS(年間取引報告書!$G:$G,年間取引報告書!$A:$A,$J41,年間取引報告書!$C:$C,M$37)+SUMIFS(NISAの年間損益!$E:$E,NISAの年間損益!$A:$A,$J41,NISAの年間損益!$C:$C,M$37)=0,"",SUMIFS(年間取引報告書!$G:$G,年間取引報告書!$A:$A,$J41,年間取引報告書!$C:$C,M$37)+SUMIFS(NISAの年間損益!$E:$E,NISAの年間損益!$A:$A,$J41,NISAの年間損益!$C:$C,M$37))</f>
        <v/>
      </c>
      <c r="N41" s="2" t="str">
        <f>IF(SUMIFS(年間取引報告書!$H:$H,年間取引報告書!$A:$A,$J41,年間取引報告書!$C:$C,M$37)=0,"",SUMIFS(年間取引報告書!$H:$H,年間取引報告書!$A:$A,$J41,年間取引報告書!$C:$C,M$37)+SUMIFS(年間取引報告書!$I:$I,年間取引報告書!$A:$A,$J41,年間取引報告書!$C:$C,M$37))</f>
        <v/>
      </c>
      <c r="O41" s="2" t="str">
        <f>IF(SUMIFS(年間取引報告書!$G:$G,年間取引報告書!$A:$A,$J41,年間取引報告書!$C:$C,O$37)+SUMIFS(NISAの年間損益!$E:$E,NISAの年間損益!$A:$A,$J41,NISAの年間損益!$C:$C,O$37)=0,"",SUMIFS(年間取引報告書!$G:$G,年間取引報告書!$A:$A,$J41,年間取引報告書!$C:$C,O$37)+SUMIFS(NISAの年間損益!$E:$E,NISAの年間損益!$A:$A,$J41,NISAの年間損益!$C:$C,O$37))</f>
        <v/>
      </c>
      <c r="P41" s="2" t="str">
        <f>IF(SUMIFS(年間取引報告書!$H:$H,年間取引報告書!$A:$A,$J41,年間取引報告書!$C:$C,O$37)=0,"",SUMIFS(年間取引報告書!$H:$H,年間取引報告書!$A:$A,$J41,年間取引報告書!$C:$C,O$37)+SUMIFS(年間取引報告書!$I:$I,年間取引報告書!$A:$A,$J41,年間取引報告書!$C:$C,O$37))</f>
        <v/>
      </c>
      <c r="Q41" s="2" t="str">
        <f>IF(SUMIFS(年間取引報告書!$G:$G,年間取引報告書!$A:$A,$J41,年間取引報告書!$C:$C,Q$37)+SUMIFS(NISAの年間損益!$E:$E,NISAの年間損益!$A:$A,$J41,NISAの年間損益!$C:$C,Q$37)=0,"",SUMIFS(年間取引報告書!$G:$G,年間取引報告書!$A:$A,$J41,年間取引報告書!$C:$C,Q$37)+SUMIFS(NISAの年間損益!$E:$E,NISAの年間損益!$A:$A,$J41,NISAの年間損益!$C:$C,Q$37))</f>
        <v/>
      </c>
      <c r="R41" s="2" t="str">
        <f>IF(SUMIFS(年間取引報告書!$H:$H,年間取引報告書!$A:$A,$J41,年間取引報告書!$C:$C,Q$37)=0,"",SUMIFS(年間取引報告書!$H:$H,年間取引報告書!$A:$A,$J41,年間取引報告書!$C:$C,Q$37)+SUMIFS(年間取引報告書!$I:$I,年間取引報告書!$A:$A,$J41,年間取引報告書!$C:$C,Q$37))</f>
        <v/>
      </c>
      <c r="S41" s="2" t="str">
        <f>IF(SUMIFS(年間取引報告書!$G:$G,年間取引報告書!$A:$A,$J41,年間取引報告書!$C:$C,S$37)+SUMIFS(NISAの年間損益!$E:$E,NISAの年間損益!$A:$A,$J41,NISAの年間損益!$C:$C,S$37)=0,"",SUMIFS(年間取引報告書!$G:$G,年間取引報告書!$A:$A,$J41,年間取引報告書!$C:$C,S$37)+SUMIFS(NISAの年間損益!$E:$E,NISAの年間損益!$A:$A,$J41,NISAの年間損益!$C:$C,S$37))</f>
        <v/>
      </c>
      <c r="T41" s="2" t="str">
        <f>IF(SUMIFS(年間取引報告書!$H:$H,年間取引報告書!$A:$A,$J41,年間取引報告書!$C:$C,S$37)=0,"",SUMIFS(年間取引報告書!$H:$H,年間取引報告書!$A:$A,$J41,年間取引報告書!$C:$C,S$37)+SUMIFS(年間取引報告書!$I:$I,年間取引報告書!$A:$A,$J41,年間取引報告書!$C:$C,S$37))</f>
        <v/>
      </c>
      <c r="U41" s="2" t="str">
        <f>IF(SUMIFS(年間取引報告書!$G:$G,年間取引報告書!$A:$A,$J41,年間取引報告書!$C:$C,U$37)+SUMIFS(NISAの年間損益!$E:$E,NISAの年間損益!$A:$A,$J41,NISAの年間損益!$C:$C,U$37)=0,"",SUMIFS(年間取引報告書!$G:$G,年間取引報告書!$A:$A,$J41,年間取引報告書!$C:$C,U$37)+SUMIFS(NISAの年間損益!$E:$E,NISAの年間損益!$A:$A,$J41,NISAの年間損益!$C:$C,U$37))</f>
        <v/>
      </c>
      <c r="V41" s="2" t="str">
        <f>IF(SUMIFS(年間取引報告書!$H:$H,年間取引報告書!$A:$A,$J41,年間取引報告書!$C:$C,U$37)=0,"",SUMIFS(年間取引報告書!$H:$H,年間取引報告書!$A:$A,$J41,年間取引報告書!$C:$C,U$37)+SUMIFS(年間取引報告書!$I:$I,年間取引報告書!$A:$A,$J41,年間取引報告書!$C:$C,U$37))</f>
        <v/>
      </c>
      <c r="W41" s="55" t="str">
        <f t="array" ref="W41">IF(SUM(IF(MOD(COLUMN(K41:V41),2)=1,K41:V41))=0,"",SUM(IF(MOD(COLUMN(K41:V41),2)=1,K41:V41)))</f>
        <v/>
      </c>
      <c r="X41" s="55" t="str">
        <f t="array" ref="X41">IF(SUM(IF(MOD(COLUMN(K41:V41),2)=0,K41:V41))=0,"",SUM(IF(MOD(COLUMN(K41:V41),2)=0,K41:V41)))</f>
        <v/>
      </c>
    </row>
    <row r="42" spans="1:24" x14ac:dyDescent="0.4">
      <c r="A42" s="3" t="str">
        <f t="shared" si="5"/>
        <v/>
      </c>
      <c r="B42" s="2" t="str">
        <f>IF(SUMIFS(年間取引報告書!$J:$J,年間取引報告書!$A:$A,$A42,年間取引報告書!$C:$C,B$37)+SUMIFS(NISAの年間損益!$E:$E,NISAの年間損益!$A:$A,$A42,NISAの年間損益!$C:$C,B$37)=0,"",SUMIFS(年間取引報告書!$J:$J,年間取引報告書!$A:$A,$A42,年間取引報告書!$C:$C,B$37)+SUMIFS(NISAの年間損益!$E:$E,NISAの年間損益!$A:$A,$A42,NISAの年間損益!$C:$C,B$37))</f>
        <v/>
      </c>
      <c r="C42" s="2" t="str">
        <f>IF(SUMIFS(年間取引報告書!$J:$J,年間取引報告書!$A:$A,$A42,年間取引報告書!$C:$C,C$37)+SUMIFS(NISAの年間損益!$E:$E,NISAの年間損益!$A:$A,$A42,NISAの年間損益!$C:$C,C$37)=0,"",SUMIFS(年間取引報告書!$J:$J,年間取引報告書!$A:$A,$A42,年間取引報告書!$C:$C,C$37)+SUMIFS(NISAの年間損益!$E:$E,NISAの年間損益!$A:$A,$A42,NISAの年間損益!$C:$C,C$37))</f>
        <v/>
      </c>
      <c r="D42" s="2" t="str">
        <f>IF(SUMIFS(年間取引報告書!$J:$J,年間取引報告書!$A:$A,$A42,年間取引報告書!$C:$C,D$37)+SUMIFS(NISAの年間損益!$E:$E,NISAの年間損益!$A:$A,$A42,NISAの年間損益!$C:$C,D$37)=0,"",SUMIFS(年間取引報告書!$J:$J,年間取引報告書!$A:$A,$A42,年間取引報告書!$C:$C,D$37)+SUMIFS(NISAの年間損益!$E:$E,NISAの年間損益!$A:$A,$A42,NISAの年間損益!$C:$C,D$37))</f>
        <v/>
      </c>
      <c r="E42" s="2" t="str">
        <f>IF(SUMIFS(年間取引報告書!$J:$J,年間取引報告書!$A:$A,$A42,年間取引報告書!$C:$C,E$37)+SUMIFS(NISAの年間損益!$E:$E,NISAの年間損益!$A:$A,$A42,NISAの年間損益!$C:$C,E$37)=0,"",SUMIFS(年間取引報告書!$J:$J,年間取引報告書!$A:$A,$A42,年間取引報告書!$C:$C,E$37)+SUMIFS(NISAの年間損益!$E:$E,NISAの年間損益!$A:$A,$A42,NISAの年間損益!$C:$C,E$37))</f>
        <v/>
      </c>
      <c r="F42" s="2" t="str">
        <f>IF(SUMIFS(年間取引報告書!$J:$J,年間取引報告書!$A:$A,$A42,年間取引報告書!$C:$C,F$37)+SUMIFS(NISAの年間損益!$E:$E,NISAの年間損益!$A:$A,$A42,NISAの年間損益!$C:$C,F$37)=0,"",SUMIFS(年間取引報告書!$J:$J,年間取引報告書!$A:$A,$A42,年間取引報告書!$C:$C,F$37)+SUMIFS(NISAの年間損益!$E:$E,NISAの年間損益!$A:$A,$A42,NISAの年間損益!$C:$C,F$37))</f>
        <v/>
      </c>
      <c r="G42" s="2" t="str">
        <f>IF(SUMIFS(年間取引報告書!$J:$J,年間取引報告書!$A:$A,$A42,年間取引報告書!$C:$C,G$37)+SUMIFS(NISAの年間損益!$E:$E,NISAの年間損益!$A:$A,$A42,NISAの年間損益!$C:$C,G$37)=0,"",SUMIFS(年間取引報告書!$J:$J,年間取引報告書!$A:$A,$A42,年間取引報告書!$C:$C,G$37)+SUMIFS(NISAの年間損益!$E:$E,NISAの年間損益!$A:$A,$A42,NISAの年間損益!$C:$C,G$37))</f>
        <v/>
      </c>
      <c r="H42" s="55" t="str">
        <f t="shared" si="6"/>
        <v/>
      </c>
      <c r="J42" s="3" t="str">
        <f t="shared" si="7"/>
        <v/>
      </c>
      <c r="K42" s="2" t="str">
        <f>IF(SUMIFS(年間取引報告書!$G:$G,年間取引報告書!$A:$A,$J42,年間取引報告書!$C:$C,K$37)+SUMIFS(NISAの年間損益!$E:$E,NISAの年間損益!$A:$A,$J42,NISAの年間損益!$C:$C,K$37)=0,"",SUMIFS(年間取引報告書!$G:$G,年間取引報告書!$A:$A,$J42,年間取引報告書!$C:$C,K$37)+SUMIFS(NISAの年間損益!$E:$E,NISAの年間損益!$A:$A,$J42,NISAの年間損益!$C:$C,K$37))</f>
        <v/>
      </c>
      <c r="L42" s="2" t="str">
        <f>IF(SUMIFS(年間取引報告書!$H:$H,年間取引報告書!$A:$A,$J42,年間取引報告書!$C:$C,K$37)=0,"",SUMIFS(年間取引報告書!$H:$H,年間取引報告書!$A:$A,$J42,年間取引報告書!$C:$C,K$37)+SUMIFS(年間取引報告書!$I:$I,年間取引報告書!$A:$A,$J42,年間取引報告書!$C:$C,K$37))</f>
        <v/>
      </c>
      <c r="M42" s="2" t="str">
        <f>IF(SUMIFS(年間取引報告書!$G:$G,年間取引報告書!$A:$A,$J42,年間取引報告書!$C:$C,M$37)+SUMIFS(NISAの年間損益!$E:$E,NISAの年間損益!$A:$A,$J42,NISAの年間損益!$C:$C,M$37)=0,"",SUMIFS(年間取引報告書!$G:$G,年間取引報告書!$A:$A,$J42,年間取引報告書!$C:$C,M$37)+SUMIFS(NISAの年間損益!$E:$E,NISAの年間損益!$A:$A,$J42,NISAの年間損益!$C:$C,M$37))</f>
        <v/>
      </c>
      <c r="N42" s="2" t="str">
        <f>IF(SUMIFS(年間取引報告書!$H:$H,年間取引報告書!$A:$A,$J42,年間取引報告書!$C:$C,M$37)=0,"",SUMIFS(年間取引報告書!$H:$H,年間取引報告書!$A:$A,$J42,年間取引報告書!$C:$C,M$37)+SUMIFS(年間取引報告書!$I:$I,年間取引報告書!$A:$A,$J42,年間取引報告書!$C:$C,M$37))</f>
        <v/>
      </c>
      <c r="O42" s="2" t="str">
        <f>IF(SUMIFS(年間取引報告書!$G:$G,年間取引報告書!$A:$A,$J42,年間取引報告書!$C:$C,O$37)+SUMIFS(NISAの年間損益!$E:$E,NISAの年間損益!$A:$A,$J42,NISAの年間損益!$C:$C,O$37)=0,"",SUMIFS(年間取引報告書!$G:$G,年間取引報告書!$A:$A,$J42,年間取引報告書!$C:$C,O$37)+SUMIFS(NISAの年間損益!$E:$E,NISAの年間損益!$A:$A,$J42,NISAの年間損益!$C:$C,O$37))</f>
        <v/>
      </c>
      <c r="P42" s="2" t="str">
        <f>IF(SUMIFS(年間取引報告書!$H:$H,年間取引報告書!$A:$A,$J42,年間取引報告書!$C:$C,O$37)=0,"",SUMIFS(年間取引報告書!$H:$H,年間取引報告書!$A:$A,$J42,年間取引報告書!$C:$C,O$37)+SUMIFS(年間取引報告書!$I:$I,年間取引報告書!$A:$A,$J42,年間取引報告書!$C:$C,O$37))</f>
        <v/>
      </c>
      <c r="Q42" s="2" t="str">
        <f>IF(SUMIFS(年間取引報告書!$G:$G,年間取引報告書!$A:$A,$J42,年間取引報告書!$C:$C,Q$37)+SUMIFS(NISAの年間損益!$E:$E,NISAの年間損益!$A:$A,$J42,NISAの年間損益!$C:$C,Q$37)=0,"",SUMIFS(年間取引報告書!$G:$G,年間取引報告書!$A:$A,$J42,年間取引報告書!$C:$C,Q$37)+SUMIFS(NISAの年間損益!$E:$E,NISAの年間損益!$A:$A,$J42,NISAの年間損益!$C:$C,Q$37))</f>
        <v/>
      </c>
      <c r="R42" s="2" t="str">
        <f>IF(SUMIFS(年間取引報告書!$H:$H,年間取引報告書!$A:$A,$J42,年間取引報告書!$C:$C,Q$37)=0,"",SUMIFS(年間取引報告書!$H:$H,年間取引報告書!$A:$A,$J42,年間取引報告書!$C:$C,Q$37)+SUMIFS(年間取引報告書!$I:$I,年間取引報告書!$A:$A,$J42,年間取引報告書!$C:$C,Q$37))</f>
        <v/>
      </c>
      <c r="S42" s="2" t="str">
        <f>IF(SUMIFS(年間取引報告書!$G:$G,年間取引報告書!$A:$A,$J42,年間取引報告書!$C:$C,S$37)+SUMIFS(NISAの年間損益!$E:$E,NISAの年間損益!$A:$A,$J42,NISAの年間損益!$C:$C,S$37)=0,"",SUMIFS(年間取引報告書!$G:$G,年間取引報告書!$A:$A,$J42,年間取引報告書!$C:$C,S$37)+SUMIFS(NISAの年間損益!$E:$E,NISAの年間損益!$A:$A,$J42,NISAの年間損益!$C:$C,S$37))</f>
        <v/>
      </c>
      <c r="T42" s="2" t="str">
        <f>IF(SUMIFS(年間取引報告書!$H:$H,年間取引報告書!$A:$A,$J42,年間取引報告書!$C:$C,S$37)=0,"",SUMIFS(年間取引報告書!$H:$H,年間取引報告書!$A:$A,$J42,年間取引報告書!$C:$C,S$37)+SUMIFS(年間取引報告書!$I:$I,年間取引報告書!$A:$A,$J42,年間取引報告書!$C:$C,S$37))</f>
        <v/>
      </c>
      <c r="U42" s="2" t="str">
        <f>IF(SUMIFS(年間取引報告書!$G:$G,年間取引報告書!$A:$A,$J42,年間取引報告書!$C:$C,U$37)+SUMIFS(NISAの年間損益!$E:$E,NISAの年間損益!$A:$A,$J42,NISAの年間損益!$C:$C,U$37)=0,"",SUMIFS(年間取引報告書!$G:$G,年間取引報告書!$A:$A,$J42,年間取引報告書!$C:$C,U$37)+SUMIFS(NISAの年間損益!$E:$E,NISAの年間損益!$A:$A,$J42,NISAの年間損益!$C:$C,U$37))</f>
        <v/>
      </c>
      <c r="V42" s="2" t="str">
        <f>IF(SUMIFS(年間取引報告書!$H:$H,年間取引報告書!$A:$A,$J42,年間取引報告書!$C:$C,U$37)=0,"",SUMIFS(年間取引報告書!$H:$H,年間取引報告書!$A:$A,$J42,年間取引報告書!$C:$C,U$37)+SUMIFS(年間取引報告書!$I:$I,年間取引報告書!$A:$A,$J42,年間取引報告書!$C:$C,U$37))</f>
        <v/>
      </c>
      <c r="W42" s="55" t="str">
        <f t="array" ref="W42">IF(SUM(IF(MOD(COLUMN(K42:V42),2)=1,K42:V42))=0,"",SUM(IF(MOD(COLUMN(K42:V42),2)=1,K42:V42)))</f>
        <v/>
      </c>
      <c r="X42" s="55" t="str">
        <f t="array" ref="X42">IF(SUM(IF(MOD(COLUMN(K42:V42),2)=0,K42:V42))=0,"",SUM(IF(MOD(COLUMN(K42:V42),2)=0,K42:V42)))</f>
        <v/>
      </c>
    </row>
    <row r="43" spans="1:24" x14ac:dyDescent="0.4">
      <c r="A43" s="3" t="str">
        <f t="shared" si="5"/>
        <v/>
      </c>
      <c r="B43" s="2" t="str">
        <f>IF(SUMIFS(年間取引報告書!$J:$J,年間取引報告書!$A:$A,$A43,年間取引報告書!$C:$C,B$37)+SUMIFS(NISAの年間損益!$E:$E,NISAの年間損益!$A:$A,$A43,NISAの年間損益!$C:$C,B$37)=0,"",SUMIFS(年間取引報告書!$J:$J,年間取引報告書!$A:$A,$A43,年間取引報告書!$C:$C,B$37)+SUMIFS(NISAの年間損益!$E:$E,NISAの年間損益!$A:$A,$A43,NISAの年間損益!$C:$C,B$37))</f>
        <v/>
      </c>
      <c r="C43" s="2" t="str">
        <f>IF(SUMIFS(年間取引報告書!$J:$J,年間取引報告書!$A:$A,$A43,年間取引報告書!$C:$C,C$37)+SUMIFS(NISAの年間損益!$E:$E,NISAの年間損益!$A:$A,$A43,NISAの年間損益!$C:$C,C$37)=0,"",SUMIFS(年間取引報告書!$J:$J,年間取引報告書!$A:$A,$A43,年間取引報告書!$C:$C,C$37)+SUMIFS(NISAの年間損益!$E:$E,NISAの年間損益!$A:$A,$A43,NISAの年間損益!$C:$C,C$37))</f>
        <v/>
      </c>
      <c r="D43" s="2" t="str">
        <f>IF(SUMIFS(年間取引報告書!$J:$J,年間取引報告書!$A:$A,$A43,年間取引報告書!$C:$C,D$37)+SUMIFS(NISAの年間損益!$E:$E,NISAの年間損益!$A:$A,$A43,NISAの年間損益!$C:$C,D$37)=0,"",SUMIFS(年間取引報告書!$J:$J,年間取引報告書!$A:$A,$A43,年間取引報告書!$C:$C,D$37)+SUMIFS(NISAの年間損益!$E:$E,NISAの年間損益!$A:$A,$A43,NISAの年間損益!$C:$C,D$37))</f>
        <v/>
      </c>
      <c r="E43" s="2" t="str">
        <f>IF(SUMIFS(年間取引報告書!$J:$J,年間取引報告書!$A:$A,$A43,年間取引報告書!$C:$C,E$37)+SUMIFS(NISAの年間損益!$E:$E,NISAの年間損益!$A:$A,$A43,NISAの年間損益!$C:$C,E$37)=0,"",SUMIFS(年間取引報告書!$J:$J,年間取引報告書!$A:$A,$A43,年間取引報告書!$C:$C,E$37)+SUMIFS(NISAの年間損益!$E:$E,NISAの年間損益!$A:$A,$A43,NISAの年間損益!$C:$C,E$37))</f>
        <v/>
      </c>
      <c r="F43" s="2" t="str">
        <f>IF(SUMIFS(年間取引報告書!$J:$J,年間取引報告書!$A:$A,$A43,年間取引報告書!$C:$C,F$37)+SUMIFS(NISAの年間損益!$E:$E,NISAの年間損益!$A:$A,$A43,NISAの年間損益!$C:$C,F$37)=0,"",SUMIFS(年間取引報告書!$J:$J,年間取引報告書!$A:$A,$A43,年間取引報告書!$C:$C,F$37)+SUMIFS(NISAの年間損益!$E:$E,NISAの年間損益!$A:$A,$A43,NISAの年間損益!$C:$C,F$37))</f>
        <v/>
      </c>
      <c r="G43" s="2" t="str">
        <f>IF(SUMIFS(年間取引報告書!$J:$J,年間取引報告書!$A:$A,$A43,年間取引報告書!$C:$C,G$37)+SUMIFS(NISAの年間損益!$E:$E,NISAの年間損益!$A:$A,$A43,NISAの年間損益!$C:$C,G$37)=0,"",SUMIFS(年間取引報告書!$J:$J,年間取引報告書!$A:$A,$A43,年間取引報告書!$C:$C,G$37)+SUMIFS(NISAの年間損益!$E:$E,NISAの年間損益!$A:$A,$A43,NISAの年間損益!$C:$C,G$37))</f>
        <v/>
      </c>
      <c r="H43" s="55" t="str">
        <f t="shared" si="6"/>
        <v/>
      </c>
      <c r="J43" s="3" t="str">
        <f t="shared" si="7"/>
        <v/>
      </c>
      <c r="K43" s="2" t="str">
        <f>IF(SUMIFS(年間取引報告書!$G:$G,年間取引報告書!$A:$A,$J43,年間取引報告書!$C:$C,K$37)+SUMIFS(NISAの年間損益!$E:$E,NISAの年間損益!$A:$A,$J43,NISAの年間損益!$C:$C,K$37)=0,"",SUMIFS(年間取引報告書!$G:$G,年間取引報告書!$A:$A,$J43,年間取引報告書!$C:$C,K$37)+SUMIFS(NISAの年間損益!$E:$E,NISAの年間損益!$A:$A,$J43,NISAの年間損益!$C:$C,K$37))</f>
        <v/>
      </c>
      <c r="L43" s="2" t="str">
        <f>IF(SUMIFS(年間取引報告書!$H:$H,年間取引報告書!$A:$A,$J43,年間取引報告書!$C:$C,K$37)=0,"",SUMIFS(年間取引報告書!$H:$H,年間取引報告書!$A:$A,$J43,年間取引報告書!$C:$C,K$37)+SUMIFS(年間取引報告書!$I:$I,年間取引報告書!$A:$A,$J43,年間取引報告書!$C:$C,K$37))</f>
        <v/>
      </c>
      <c r="M43" s="2" t="str">
        <f>IF(SUMIFS(年間取引報告書!$G:$G,年間取引報告書!$A:$A,$J43,年間取引報告書!$C:$C,M$37)+SUMIFS(NISAの年間損益!$E:$E,NISAの年間損益!$A:$A,$J43,NISAの年間損益!$C:$C,M$37)=0,"",SUMIFS(年間取引報告書!$G:$G,年間取引報告書!$A:$A,$J43,年間取引報告書!$C:$C,M$37)+SUMIFS(NISAの年間損益!$E:$E,NISAの年間損益!$A:$A,$J43,NISAの年間損益!$C:$C,M$37))</f>
        <v/>
      </c>
      <c r="N43" s="2" t="str">
        <f>IF(SUMIFS(年間取引報告書!$H:$H,年間取引報告書!$A:$A,$J43,年間取引報告書!$C:$C,M$37)=0,"",SUMIFS(年間取引報告書!$H:$H,年間取引報告書!$A:$A,$J43,年間取引報告書!$C:$C,M$37)+SUMIFS(年間取引報告書!$I:$I,年間取引報告書!$A:$A,$J43,年間取引報告書!$C:$C,M$37))</f>
        <v/>
      </c>
      <c r="O43" s="2" t="str">
        <f>IF(SUMIFS(年間取引報告書!$G:$G,年間取引報告書!$A:$A,$J43,年間取引報告書!$C:$C,O$37)+SUMIFS(NISAの年間損益!$E:$E,NISAの年間損益!$A:$A,$J43,NISAの年間損益!$C:$C,O$37)=0,"",SUMIFS(年間取引報告書!$G:$G,年間取引報告書!$A:$A,$J43,年間取引報告書!$C:$C,O$37)+SUMIFS(NISAの年間損益!$E:$E,NISAの年間損益!$A:$A,$J43,NISAの年間損益!$C:$C,O$37))</f>
        <v/>
      </c>
      <c r="P43" s="2" t="str">
        <f>IF(SUMIFS(年間取引報告書!$H:$H,年間取引報告書!$A:$A,$J43,年間取引報告書!$C:$C,O$37)=0,"",SUMIFS(年間取引報告書!$H:$H,年間取引報告書!$A:$A,$J43,年間取引報告書!$C:$C,O$37)+SUMIFS(年間取引報告書!$I:$I,年間取引報告書!$A:$A,$J43,年間取引報告書!$C:$C,O$37))</f>
        <v/>
      </c>
      <c r="Q43" s="2" t="str">
        <f>IF(SUMIFS(年間取引報告書!$G:$G,年間取引報告書!$A:$A,$J43,年間取引報告書!$C:$C,Q$37)+SUMIFS(NISAの年間損益!$E:$E,NISAの年間損益!$A:$A,$J43,NISAの年間損益!$C:$C,Q$37)=0,"",SUMIFS(年間取引報告書!$G:$G,年間取引報告書!$A:$A,$J43,年間取引報告書!$C:$C,Q$37)+SUMIFS(NISAの年間損益!$E:$E,NISAの年間損益!$A:$A,$J43,NISAの年間損益!$C:$C,Q$37))</f>
        <v/>
      </c>
      <c r="R43" s="2" t="str">
        <f>IF(SUMIFS(年間取引報告書!$H:$H,年間取引報告書!$A:$A,$J43,年間取引報告書!$C:$C,Q$37)=0,"",SUMIFS(年間取引報告書!$H:$H,年間取引報告書!$A:$A,$J43,年間取引報告書!$C:$C,Q$37)+SUMIFS(年間取引報告書!$I:$I,年間取引報告書!$A:$A,$J43,年間取引報告書!$C:$C,Q$37))</f>
        <v/>
      </c>
      <c r="S43" s="2" t="str">
        <f>IF(SUMIFS(年間取引報告書!$G:$G,年間取引報告書!$A:$A,$J43,年間取引報告書!$C:$C,S$37)+SUMIFS(NISAの年間損益!$E:$E,NISAの年間損益!$A:$A,$J43,NISAの年間損益!$C:$C,S$37)=0,"",SUMIFS(年間取引報告書!$G:$G,年間取引報告書!$A:$A,$J43,年間取引報告書!$C:$C,S$37)+SUMIFS(NISAの年間損益!$E:$E,NISAの年間損益!$A:$A,$J43,NISAの年間損益!$C:$C,S$37))</f>
        <v/>
      </c>
      <c r="T43" s="2" t="str">
        <f>IF(SUMIFS(年間取引報告書!$H:$H,年間取引報告書!$A:$A,$J43,年間取引報告書!$C:$C,S$37)=0,"",SUMIFS(年間取引報告書!$H:$H,年間取引報告書!$A:$A,$J43,年間取引報告書!$C:$C,S$37)+SUMIFS(年間取引報告書!$I:$I,年間取引報告書!$A:$A,$J43,年間取引報告書!$C:$C,S$37))</f>
        <v/>
      </c>
      <c r="U43" s="2" t="str">
        <f>IF(SUMIFS(年間取引報告書!$G:$G,年間取引報告書!$A:$A,$J43,年間取引報告書!$C:$C,U$37)+SUMIFS(NISAの年間損益!$E:$E,NISAの年間損益!$A:$A,$J43,NISAの年間損益!$C:$C,U$37)=0,"",SUMIFS(年間取引報告書!$G:$G,年間取引報告書!$A:$A,$J43,年間取引報告書!$C:$C,U$37)+SUMIFS(NISAの年間損益!$E:$E,NISAの年間損益!$A:$A,$J43,NISAの年間損益!$C:$C,U$37))</f>
        <v/>
      </c>
      <c r="V43" s="2" t="str">
        <f>IF(SUMIFS(年間取引報告書!$H:$H,年間取引報告書!$A:$A,$J43,年間取引報告書!$C:$C,U$37)=0,"",SUMIFS(年間取引報告書!$H:$H,年間取引報告書!$A:$A,$J43,年間取引報告書!$C:$C,U$37)+SUMIFS(年間取引報告書!$I:$I,年間取引報告書!$A:$A,$J43,年間取引報告書!$C:$C,U$37))</f>
        <v/>
      </c>
      <c r="W43" s="55" t="str">
        <f t="array" ref="W43">IF(SUM(IF(MOD(COLUMN(K43:V43),2)=1,K43:V43))=0,"",SUM(IF(MOD(COLUMN(K43:V43),2)=1,K43:V43)))</f>
        <v/>
      </c>
      <c r="X43" s="55" t="str">
        <f t="array" ref="X43">IF(SUM(IF(MOD(COLUMN(K43:V43),2)=0,K43:V43))=0,"",SUM(IF(MOD(COLUMN(K43:V43),2)=0,K43:V43)))</f>
        <v/>
      </c>
    </row>
    <row r="44" spans="1:24" x14ac:dyDescent="0.4">
      <c r="A44" s="3" t="str">
        <f t="shared" si="5"/>
        <v/>
      </c>
      <c r="B44" s="2" t="str">
        <f>IF(SUMIFS(年間取引報告書!$J:$J,年間取引報告書!$A:$A,$A44,年間取引報告書!$C:$C,B$37)+SUMIFS(NISAの年間損益!$E:$E,NISAの年間損益!$A:$A,$A44,NISAの年間損益!$C:$C,B$37)=0,"",SUMIFS(年間取引報告書!$J:$J,年間取引報告書!$A:$A,$A44,年間取引報告書!$C:$C,B$37)+SUMIFS(NISAの年間損益!$E:$E,NISAの年間損益!$A:$A,$A44,NISAの年間損益!$C:$C,B$37))</f>
        <v/>
      </c>
      <c r="C44" s="2" t="str">
        <f>IF(SUMIFS(年間取引報告書!$J:$J,年間取引報告書!$A:$A,$A44,年間取引報告書!$C:$C,C$37)+SUMIFS(NISAの年間損益!$E:$E,NISAの年間損益!$A:$A,$A44,NISAの年間損益!$C:$C,C$37)=0,"",SUMIFS(年間取引報告書!$J:$J,年間取引報告書!$A:$A,$A44,年間取引報告書!$C:$C,C$37)+SUMIFS(NISAの年間損益!$E:$E,NISAの年間損益!$A:$A,$A44,NISAの年間損益!$C:$C,C$37))</f>
        <v/>
      </c>
      <c r="D44" s="2" t="str">
        <f>IF(SUMIFS(年間取引報告書!$J:$J,年間取引報告書!$A:$A,$A44,年間取引報告書!$C:$C,D$37)+SUMIFS(NISAの年間損益!$E:$E,NISAの年間損益!$A:$A,$A44,NISAの年間損益!$C:$C,D$37)=0,"",SUMIFS(年間取引報告書!$J:$J,年間取引報告書!$A:$A,$A44,年間取引報告書!$C:$C,D$37)+SUMIFS(NISAの年間損益!$E:$E,NISAの年間損益!$A:$A,$A44,NISAの年間損益!$C:$C,D$37))</f>
        <v/>
      </c>
      <c r="E44" s="2" t="str">
        <f>IF(SUMIFS(年間取引報告書!$J:$J,年間取引報告書!$A:$A,$A44,年間取引報告書!$C:$C,E$37)+SUMIFS(NISAの年間損益!$E:$E,NISAの年間損益!$A:$A,$A44,NISAの年間損益!$C:$C,E$37)=0,"",SUMIFS(年間取引報告書!$J:$J,年間取引報告書!$A:$A,$A44,年間取引報告書!$C:$C,E$37)+SUMIFS(NISAの年間損益!$E:$E,NISAの年間損益!$A:$A,$A44,NISAの年間損益!$C:$C,E$37))</f>
        <v/>
      </c>
      <c r="F44" s="2" t="str">
        <f>IF(SUMIFS(年間取引報告書!$J:$J,年間取引報告書!$A:$A,$A44,年間取引報告書!$C:$C,F$37)+SUMIFS(NISAの年間損益!$E:$E,NISAの年間損益!$A:$A,$A44,NISAの年間損益!$C:$C,F$37)=0,"",SUMIFS(年間取引報告書!$J:$J,年間取引報告書!$A:$A,$A44,年間取引報告書!$C:$C,F$37)+SUMIFS(NISAの年間損益!$E:$E,NISAの年間損益!$A:$A,$A44,NISAの年間損益!$C:$C,F$37))</f>
        <v/>
      </c>
      <c r="G44" s="2" t="str">
        <f>IF(SUMIFS(年間取引報告書!$J:$J,年間取引報告書!$A:$A,$A44,年間取引報告書!$C:$C,G$37)+SUMIFS(NISAの年間損益!$E:$E,NISAの年間損益!$A:$A,$A44,NISAの年間損益!$C:$C,G$37)=0,"",SUMIFS(年間取引報告書!$J:$J,年間取引報告書!$A:$A,$A44,年間取引報告書!$C:$C,G$37)+SUMIFS(NISAの年間損益!$E:$E,NISAの年間損益!$A:$A,$A44,NISAの年間損益!$C:$C,G$37))</f>
        <v/>
      </c>
      <c r="H44" s="55" t="str">
        <f t="shared" si="6"/>
        <v/>
      </c>
      <c r="J44" s="3" t="str">
        <f t="shared" si="7"/>
        <v/>
      </c>
      <c r="K44" s="2" t="str">
        <f>IF(SUMIFS(年間取引報告書!$G:$G,年間取引報告書!$A:$A,$J44,年間取引報告書!$C:$C,K$37)+SUMIFS(NISAの年間損益!$E:$E,NISAの年間損益!$A:$A,$J44,NISAの年間損益!$C:$C,K$37)=0,"",SUMIFS(年間取引報告書!$G:$G,年間取引報告書!$A:$A,$J44,年間取引報告書!$C:$C,K$37)+SUMIFS(NISAの年間損益!$E:$E,NISAの年間損益!$A:$A,$J44,NISAの年間損益!$C:$C,K$37))</f>
        <v/>
      </c>
      <c r="L44" s="2" t="str">
        <f>IF(SUMIFS(年間取引報告書!$H:$H,年間取引報告書!$A:$A,$J44,年間取引報告書!$C:$C,K$37)=0,"",SUMIFS(年間取引報告書!$H:$H,年間取引報告書!$A:$A,$J44,年間取引報告書!$C:$C,K$37)+SUMIFS(年間取引報告書!$I:$I,年間取引報告書!$A:$A,$J44,年間取引報告書!$C:$C,K$37))</f>
        <v/>
      </c>
      <c r="M44" s="2" t="str">
        <f>IF(SUMIFS(年間取引報告書!$G:$G,年間取引報告書!$A:$A,$J44,年間取引報告書!$C:$C,M$37)+SUMIFS(NISAの年間損益!$E:$E,NISAの年間損益!$A:$A,$J44,NISAの年間損益!$C:$C,M$37)=0,"",SUMIFS(年間取引報告書!$G:$G,年間取引報告書!$A:$A,$J44,年間取引報告書!$C:$C,M$37)+SUMIFS(NISAの年間損益!$E:$E,NISAの年間損益!$A:$A,$J44,NISAの年間損益!$C:$C,M$37))</f>
        <v/>
      </c>
      <c r="N44" s="2" t="str">
        <f>IF(SUMIFS(年間取引報告書!$H:$H,年間取引報告書!$A:$A,$J44,年間取引報告書!$C:$C,M$37)=0,"",SUMIFS(年間取引報告書!$H:$H,年間取引報告書!$A:$A,$J44,年間取引報告書!$C:$C,M$37)+SUMIFS(年間取引報告書!$I:$I,年間取引報告書!$A:$A,$J44,年間取引報告書!$C:$C,M$37))</f>
        <v/>
      </c>
      <c r="O44" s="2" t="str">
        <f>IF(SUMIFS(年間取引報告書!$G:$G,年間取引報告書!$A:$A,$J44,年間取引報告書!$C:$C,O$37)+SUMIFS(NISAの年間損益!$E:$E,NISAの年間損益!$A:$A,$J44,NISAの年間損益!$C:$C,O$37)=0,"",SUMIFS(年間取引報告書!$G:$G,年間取引報告書!$A:$A,$J44,年間取引報告書!$C:$C,O$37)+SUMIFS(NISAの年間損益!$E:$E,NISAの年間損益!$A:$A,$J44,NISAの年間損益!$C:$C,O$37))</f>
        <v/>
      </c>
      <c r="P44" s="2" t="str">
        <f>IF(SUMIFS(年間取引報告書!$H:$H,年間取引報告書!$A:$A,$J44,年間取引報告書!$C:$C,O$37)=0,"",SUMIFS(年間取引報告書!$H:$H,年間取引報告書!$A:$A,$J44,年間取引報告書!$C:$C,O$37)+SUMIFS(年間取引報告書!$I:$I,年間取引報告書!$A:$A,$J44,年間取引報告書!$C:$C,O$37))</f>
        <v/>
      </c>
      <c r="Q44" s="2" t="str">
        <f>IF(SUMIFS(年間取引報告書!$G:$G,年間取引報告書!$A:$A,$J44,年間取引報告書!$C:$C,Q$37)+SUMIFS(NISAの年間損益!$E:$E,NISAの年間損益!$A:$A,$J44,NISAの年間損益!$C:$C,Q$37)=0,"",SUMIFS(年間取引報告書!$G:$G,年間取引報告書!$A:$A,$J44,年間取引報告書!$C:$C,Q$37)+SUMIFS(NISAの年間損益!$E:$E,NISAの年間損益!$A:$A,$J44,NISAの年間損益!$C:$C,Q$37))</f>
        <v/>
      </c>
      <c r="R44" s="2" t="str">
        <f>IF(SUMIFS(年間取引報告書!$H:$H,年間取引報告書!$A:$A,$J44,年間取引報告書!$C:$C,Q$37)=0,"",SUMIFS(年間取引報告書!$H:$H,年間取引報告書!$A:$A,$J44,年間取引報告書!$C:$C,Q$37)+SUMIFS(年間取引報告書!$I:$I,年間取引報告書!$A:$A,$J44,年間取引報告書!$C:$C,Q$37))</f>
        <v/>
      </c>
      <c r="S44" s="2" t="str">
        <f>IF(SUMIFS(年間取引報告書!$G:$G,年間取引報告書!$A:$A,$J44,年間取引報告書!$C:$C,S$37)+SUMIFS(NISAの年間損益!$E:$E,NISAの年間損益!$A:$A,$J44,NISAの年間損益!$C:$C,S$37)=0,"",SUMIFS(年間取引報告書!$G:$G,年間取引報告書!$A:$A,$J44,年間取引報告書!$C:$C,S$37)+SUMIFS(NISAの年間損益!$E:$E,NISAの年間損益!$A:$A,$J44,NISAの年間損益!$C:$C,S$37))</f>
        <v/>
      </c>
      <c r="T44" s="2" t="str">
        <f>IF(SUMIFS(年間取引報告書!$H:$H,年間取引報告書!$A:$A,$J44,年間取引報告書!$C:$C,S$37)=0,"",SUMIFS(年間取引報告書!$H:$H,年間取引報告書!$A:$A,$J44,年間取引報告書!$C:$C,S$37)+SUMIFS(年間取引報告書!$I:$I,年間取引報告書!$A:$A,$J44,年間取引報告書!$C:$C,S$37))</f>
        <v/>
      </c>
      <c r="U44" s="2" t="str">
        <f>IF(SUMIFS(年間取引報告書!$G:$G,年間取引報告書!$A:$A,$J44,年間取引報告書!$C:$C,U$37)+SUMIFS(NISAの年間損益!$E:$E,NISAの年間損益!$A:$A,$J44,NISAの年間損益!$C:$C,U$37)=0,"",SUMIFS(年間取引報告書!$G:$G,年間取引報告書!$A:$A,$J44,年間取引報告書!$C:$C,U$37)+SUMIFS(NISAの年間損益!$E:$E,NISAの年間損益!$A:$A,$J44,NISAの年間損益!$C:$C,U$37))</f>
        <v/>
      </c>
      <c r="V44" s="2" t="str">
        <f>IF(SUMIFS(年間取引報告書!$H:$H,年間取引報告書!$A:$A,$J44,年間取引報告書!$C:$C,U$37)=0,"",SUMIFS(年間取引報告書!$H:$H,年間取引報告書!$A:$A,$J44,年間取引報告書!$C:$C,U$37)+SUMIFS(年間取引報告書!$I:$I,年間取引報告書!$A:$A,$J44,年間取引報告書!$C:$C,U$37))</f>
        <v/>
      </c>
      <c r="W44" s="55" t="str">
        <f t="array" ref="W44">IF(SUM(IF(MOD(COLUMN(K44:V44),2)=1,K44:V44))=0,"",SUM(IF(MOD(COLUMN(K44:V44),2)=1,K44:V44)))</f>
        <v/>
      </c>
      <c r="X44" s="55" t="str">
        <f t="array" ref="X44">IF(SUM(IF(MOD(COLUMN(K44:V44),2)=0,K44:V44))=0,"",SUM(IF(MOD(COLUMN(K44:V44),2)=0,K44:V44)))</f>
        <v/>
      </c>
    </row>
    <row r="45" spans="1:24" x14ac:dyDescent="0.4">
      <c r="A45" s="3" t="str">
        <f t="shared" si="5"/>
        <v/>
      </c>
      <c r="B45" s="2" t="str">
        <f>IF(SUMIFS(年間取引報告書!$J:$J,年間取引報告書!$A:$A,$A45,年間取引報告書!$C:$C,B$37)+SUMIFS(NISAの年間損益!$E:$E,NISAの年間損益!$A:$A,$A45,NISAの年間損益!$C:$C,B$37)=0,"",SUMIFS(年間取引報告書!$J:$J,年間取引報告書!$A:$A,$A45,年間取引報告書!$C:$C,B$37)+SUMIFS(NISAの年間損益!$E:$E,NISAの年間損益!$A:$A,$A45,NISAの年間損益!$C:$C,B$37))</f>
        <v/>
      </c>
      <c r="C45" s="2" t="str">
        <f>IF(SUMIFS(年間取引報告書!$J:$J,年間取引報告書!$A:$A,$A45,年間取引報告書!$C:$C,C$37)+SUMIFS(NISAの年間損益!$E:$E,NISAの年間損益!$A:$A,$A45,NISAの年間損益!$C:$C,C$37)=0,"",SUMIFS(年間取引報告書!$J:$J,年間取引報告書!$A:$A,$A45,年間取引報告書!$C:$C,C$37)+SUMIFS(NISAの年間損益!$E:$E,NISAの年間損益!$A:$A,$A45,NISAの年間損益!$C:$C,C$37))</f>
        <v/>
      </c>
      <c r="D45" s="2" t="str">
        <f>IF(SUMIFS(年間取引報告書!$J:$J,年間取引報告書!$A:$A,$A45,年間取引報告書!$C:$C,D$37)+SUMIFS(NISAの年間損益!$E:$E,NISAの年間損益!$A:$A,$A45,NISAの年間損益!$C:$C,D$37)=0,"",SUMIFS(年間取引報告書!$J:$J,年間取引報告書!$A:$A,$A45,年間取引報告書!$C:$C,D$37)+SUMIFS(NISAの年間損益!$E:$E,NISAの年間損益!$A:$A,$A45,NISAの年間損益!$C:$C,D$37))</f>
        <v/>
      </c>
      <c r="E45" s="2" t="str">
        <f>IF(SUMIFS(年間取引報告書!$J:$J,年間取引報告書!$A:$A,$A45,年間取引報告書!$C:$C,E$37)+SUMIFS(NISAの年間損益!$E:$E,NISAの年間損益!$A:$A,$A45,NISAの年間損益!$C:$C,E$37)=0,"",SUMIFS(年間取引報告書!$J:$J,年間取引報告書!$A:$A,$A45,年間取引報告書!$C:$C,E$37)+SUMIFS(NISAの年間損益!$E:$E,NISAの年間損益!$A:$A,$A45,NISAの年間損益!$C:$C,E$37))</f>
        <v/>
      </c>
      <c r="F45" s="2" t="str">
        <f>IF(SUMIFS(年間取引報告書!$J:$J,年間取引報告書!$A:$A,$A45,年間取引報告書!$C:$C,F$37)+SUMIFS(NISAの年間損益!$E:$E,NISAの年間損益!$A:$A,$A45,NISAの年間損益!$C:$C,F$37)=0,"",SUMIFS(年間取引報告書!$J:$J,年間取引報告書!$A:$A,$A45,年間取引報告書!$C:$C,F$37)+SUMIFS(NISAの年間損益!$E:$E,NISAの年間損益!$A:$A,$A45,NISAの年間損益!$C:$C,F$37))</f>
        <v/>
      </c>
      <c r="G45" s="2" t="str">
        <f>IF(SUMIFS(年間取引報告書!$J:$J,年間取引報告書!$A:$A,$A45,年間取引報告書!$C:$C,G$37)+SUMIFS(NISAの年間損益!$E:$E,NISAの年間損益!$A:$A,$A45,NISAの年間損益!$C:$C,G$37)=0,"",SUMIFS(年間取引報告書!$J:$J,年間取引報告書!$A:$A,$A45,年間取引報告書!$C:$C,G$37)+SUMIFS(NISAの年間損益!$E:$E,NISAの年間損益!$A:$A,$A45,NISAの年間損益!$C:$C,G$37))</f>
        <v/>
      </c>
      <c r="H45" s="55" t="str">
        <f t="shared" si="6"/>
        <v/>
      </c>
      <c r="J45" s="3" t="str">
        <f t="shared" si="7"/>
        <v/>
      </c>
      <c r="K45" s="2" t="str">
        <f>IF(SUMIFS(年間取引報告書!$G:$G,年間取引報告書!$A:$A,$J45,年間取引報告書!$C:$C,K$37)+SUMIFS(NISAの年間損益!$E:$E,NISAの年間損益!$A:$A,$J45,NISAの年間損益!$C:$C,K$37)=0,"",SUMIFS(年間取引報告書!$G:$G,年間取引報告書!$A:$A,$J45,年間取引報告書!$C:$C,K$37)+SUMIFS(NISAの年間損益!$E:$E,NISAの年間損益!$A:$A,$J45,NISAの年間損益!$C:$C,K$37))</f>
        <v/>
      </c>
      <c r="L45" s="2" t="str">
        <f>IF(SUMIFS(年間取引報告書!$H:$H,年間取引報告書!$A:$A,$J45,年間取引報告書!$C:$C,K$37)=0,"",SUMIFS(年間取引報告書!$H:$H,年間取引報告書!$A:$A,$J45,年間取引報告書!$C:$C,K$37)+SUMIFS(年間取引報告書!$I:$I,年間取引報告書!$A:$A,$J45,年間取引報告書!$C:$C,K$37))</f>
        <v/>
      </c>
      <c r="M45" s="2" t="str">
        <f>IF(SUMIFS(年間取引報告書!$G:$G,年間取引報告書!$A:$A,$J45,年間取引報告書!$C:$C,M$37)+SUMIFS(NISAの年間損益!$E:$E,NISAの年間損益!$A:$A,$J45,NISAの年間損益!$C:$C,M$37)=0,"",SUMIFS(年間取引報告書!$G:$G,年間取引報告書!$A:$A,$J45,年間取引報告書!$C:$C,M$37)+SUMIFS(NISAの年間損益!$E:$E,NISAの年間損益!$A:$A,$J45,NISAの年間損益!$C:$C,M$37))</f>
        <v/>
      </c>
      <c r="N45" s="2" t="str">
        <f>IF(SUMIFS(年間取引報告書!$H:$H,年間取引報告書!$A:$A,$J45,年間取引報告書!$C:$C,M$37)=0,"",SUMIFS(年間取引報告書!$H:$H,年間取引報告書!$A:$A,$J45,年間取引報告書!$C:$C,M$37)+SUMIFS(年間取引報告書!$I:$I,年間取引報告書!$A:$A,$J45,年間取引報告書!$C:$C,M$37))</f>
        <v/>
      </c>
      <c r="O45" s="2" t="str">
        <f>IF(SUMIFS(年間取引報告書!$G:$G,年間取引報告書!$A:$A,$J45,年間取引報告書!$C:$C,O$37)+SUMIFS(NISAの年間損益!$E:$E,NISAの年間損益!$A:$A,$J45,NISAの年間損益!$C:$C,O$37)=0,"",SUMIFS(年間取引報告書!$G:$G,年間取引報告書!$A:$A,$J45,年間取引報告書!$C:$C,O$37)+SUMIFS(NISAの年間損益!$E:$E,NISAの年間損益!$A:$A,$J45,NISAの年間損益!$C:$C,O$37))</f>
        <v/>
      </c>
      <c r="P45" s="2" t="str">
        <f>IF(SUMIFS(年間取引報告書!$H:$H,年間取引報告書!$A:$A,$J45,年間取引報告書!$C:$C,O$37)=0,"",SUMIFS(年間取引報告書!$H:$H,年間取引報告書!$A:$A,$J45,年間取引報告書!$C:$C,O$37)+SUMIFS(年間取引報告書!$I:$I,年間取引報告書!$A:$A,$J45,年間取引報告書!$C:$C,O$37))</f>
        <v/>
      </c>
      <c r="Q45" s="2" t="str">
        <f>IF(SUMIFS(年間取引報告書!$G:$G,年間取引報告書!$A:$A,$J45,年間取引報告書!$C:$C,Q$37)+SUMIFS(NISAの年間損益!$E:$E,NISAの年間損益!$A:$A,$J45,NISAの年間損益!$C:$C,Q$37)=0,"",SUMIFS(年間取引報告書!$G:$G,年間取引報告書!$A:$A,$J45,年間取引報告書!$C:$C,Q$37)+SUMIFS(NISAの年間損益!$E:$E,NISAの年間損益!$A:$A,$J45,NISAの年間損益!$C:$C,Q$37))</f>
        <v/>
      </c>
      <c r="R45" s="2" t="str">
        <f>IF(SUMIFS(年間取引報告書!$H:$H,年間取引報告書!$A:$A,$J45,年間取引報告書!$C:$C,Q$37)=0,"",SUMIFS(年間取引報告書!$H:$H,年間取引報告書!$A:$A,$J45,年間取引報告書!$C:$C,Q$37)+SUMIFS(年間取引報告書!$I:$I,年間取引報告書!$A:$A,$J45,年間取引報告書!$C:$C,Q$37))</f>
        <v/>
      </c>
      <c r="S45" s="2" t="str">
        <f>IF(SUMIFS(年間取引報告書!$G:$G,年間取引報告書!$A:$A,$J45,年間取引報告書!$C:$C,S$37)+SUMIFS(NISAの年間損益!$E:$E,NISAの年間損益!$A:$A,$J45,NISAの年間損益!$C:$C,S$37)=0,"",SUMIFS(年間取引報告書!$G:$G,年間取引報告書!$A:$A,$J45,年間取引報告書!$C:$C,S$37)+SUMIFS(NISAの年間損益!$E:$E,NISAの年間損益!$A:$A,$J45,NISAの年間損益!$C:$C,S$37))</f>
        <v/>
      </c>
      <c r="T45" s="2" t="str">
        <f>IF(SUMIFS(年間取引報告書!$H:$H,年間取引報告書!$A:$A,$J45,年間取引報告書!$C:$C,S$37)=0,"",SUMIFS(年間取引報告書!$H:$H,年間取引報告書!$A:$A,$J45,年間取引報告書!$C:$C,S$37)+SUMIFS(年間取引報告書!$I:$I,年間取引報告書!$A:$A,$J45,年間取引報告書!$C:$C,S$37))</f>
        <v/>
      </c>
      <c r="U45" s="2" t="str">
        <f>IF(SUMIFS(年間取引報告書!$G:$G,年間取引報告書!$A:$A,$J45,年間取引報告書!$C:$C,U$37)+SUMIFS(NISAの年間損益!$E:$E,NISAの年間損益!$A:$A,$J45,NISAの年間損益!$C:$C,U$37)=0,"",SUMIFS(年間取引報告書!$G:$G,年間取引報告書!$A:$A,$J45,年間取引報告書!$C:$C,U$37)+SUMIFS(NISAの年間損益!$E:$E,NISAの年間損益!$A:$A,$J45,NISAの年間損益!$C:$C,U$37))</f>
        <v/>
      </c>
      <c r="V45" s="2" t="str">
        <f>IF(SUMIFS(年間取引報告書!$H:$H,年間取引報告書!$A:$A,$J45,年間取引報告書!$C:$C,U$37)=0,"",SUMIFS(年間取引報告書!$H:$H,年間取引報告書!$A:$A,$J45,年間取引報告書!$C:$C,U$37)+SUMIFS(年間取引報告書!$I:$I,年間取引報告書!$A:$A,$J45,年間取引報告書!$C:$C,U$37))</f>
        <v/>
      </c>
      <c r="W45" s="55" t="str">
        <f t="array" ref="W45">IF(SUM(IF(MOD(COLUMN(K45:V45),2)=1,K45:V45))=0,"",SUM(IF(MOD(COLUMN(K45:V45),2)=1,K45:V45)))</f>
        <v/>
      </c>
      <c r="X45" s="55" t="str">
        <f t="array" ref="X45">IF(SUM(IF(MOD(COLUMN(K45:V45),2)=0,K45:V45))=0,"",SUM(IF(MOD(COLUMN(K45:V45),2)=0,K45:V45)))</f>
        <v/>
      </c>
    </row>
    <row r="46" spans="1:24" x14ac:dyDescent="0.4">
      <c r="A46" s="3" t="str">
        <f t="shared" si="5"/>
        <v/>
      </c>
      <c r="B46" s="2" t="str">
        <f>IF(SUMIFS(年間取引報告書!$J:$J,年間取引報告書!$A:$A,$A46,年間取引報告書!$C:$C,B$37)+SUMIFS(NISAの年間損益!$E:$E,NISAの年間損益!$A:$A,$A46,NISAの年間損益!$C:$C,B$37)=0,"",SUMIFS(年間取引報告書!$J:$J,年間取引報告書!$A:$A,$A46,年間取引報告書!$C:$C,B$37)+SUMIFS(NISAの年間損益!$E:$E,NISAの年間損益!$A:$A,$A46,NISAの年間損益!$C:$C,B$37))</f>
        <v/>
      </c>
      <c r="C46" s="2" t="str">
        <f>IF(SUMIFS(年間取引報告書!$J:$J,年間取引報告書!$A:$A,$A46,年間取引報告書!$C:$C,C$37)+SUMIFS(NISAの年間損益!$E:$E,NISAの年間損益!$A:$A,$A46,NISAの年間損益!$C:$C,C$37)=0,"",SUMIFS(年間取引報告書!$J:$J,年間取引報告書!$A:$A,$A46,年間取引報告書!$C:$C,C$37)+SUMIFS(NISAの年間損益!$E:$E,NISAの年間損益!$A:$A,$A46,NISAの年間損益!$C:$C,C$37))</f>
        <v/>
      </c>
      <c r="D46" s="2" t="str">
        <f>IF(SUMIFS(年間取引報告書!$J:$J,年間取引報告書!$A:$A,$A46,年間取引報告書!$C:$C,D$37)+SUMIFS(NISAの年間損益!$E:$E,NISAの年間損益!$A:$A,$A46,NISAの年間損益!$C:$C,D$37)=0,"",SUMIFS(年間取引報告書!$J:$J,年間取引報告書!$A:$A,$A46,年間取引報告書!$C:$C,D$37)+SUMIFS(NISAの年間損益!$E:$E,NISAの年間損益!$A:$A,$A46,NISAの年間損益!$C:$C,D$37))</f>
        <v/>
      </c>
      <c r="E46" s="2" t="str">
        <f>IF(SUMIFS(年間取引報告書!$J:$J,年間取引報告書!$A:$A,$A46,年間取引報告書!$C:$C,E$37)+SUMIFS(NISAの年間損益!$E:$E,NISAの年間損益!$A:$A,$A46,NISAの年間損益!$C:$C,E$37)=0,"",SUMIFS(年間取引報告書!$J:$J,年間取引報告書!$A:$A,$A46,年間取引報告書!$C:$C,E$37)+SUMIFS(NISAの年間損益!$E:$E,NISAの年間損益!$A:$A,$A46,NISAの年間損益!$C:$C,E$37))</f>
        <v/>
      </c>
      <c r="F46" s="2" t="str">
        <f>IF(SUMIFS(年間取引報告書!$J:$J,年間取引報告書!$A:$A,$A46,年間取引報告書!$C:$C,F$37)+SUMIFS(NISAの年間損益!$E:$E,NISAの年間損益!$A:$A,$A46,NISAの年間損益!$C:$C,F$37)=0,"",SUMIFS(年間取引報告書!$J:$J,年間取引報告書!$A:$A,$A46,年間取引報告書!$C:$C,F$37)+SUMIFS(NISAの年間損益!$E:$E,NISAの年間損益!$A:$A,$A46,NISAの年間損益!$C:$C,F$37))</f>
        <v/>
      </c>
      <c r="G46" s="2" t="str">
        <f>IF(SUMIFS(年間取引報告書!$J:$J,年間取引報告書!$A:$A,$A46,年間取引報告書!$C:$C,G$37)+SUMIFS(NISAの年間損益!$E:$E,NISAの年間損益!$A:$A,$A46,NISAの年間損益!$C:$C,G$37)=0,"",SUMIFS(年間取引報告書!$J:$J,年間取引報告書!$A:$A,$A46,年間取引報告書!$C:$C,G$37)+SUMIFS(NISAの年間損益!$E:$E,NISAの年間損益!$A:$A,$A46,NISAの年間損益!$C:$C,G$37))</f>
        <v/>
      </c>
      <c r="H46" s="55" t="str">
        <f t="shared" si="6"/>
        <v/>
      </c>
      <c r="J46" s="3" t="str">
        <f t="shared" si="7"/>
        <v/>
      </c>
      <c r="K46" s="2" t="str">
        <f>IF(SUMIFS(年間取引報告書!$G:$G,年間取引報告書!$A:$A,$J46,年間取引報告書!$C:$C,K$37)+SUMIFS(NISAの年間損益!$E:$E,NISAの年間損益!$A:$A,$J46,NISAの年間損益!$C:$C,K$37)=0,"",SUMIFS(年間取引報告書!$G:$G,年間取引報告書!$A:$A,$J46,年間取引報告書!$C:$C,K$37)+SUMIFS(NISAの年間損益!$E:$E,NISAの年間損益!$A:$A,$J46,NISAの年間損益!$C:$C,K$37))</f>
        <v/>
      </c>
      <c r="L46" s="2" t="str">
        <f>IF(SUMIFS(年間取引報告書!$H:$H,年間取引報告書!$A:$A,$J46,年間取引報告書!$C:$C,K$37)=0,"",SUMIFS(年間取引報告書!$H:$H,年間取引報告書!$A:$A,$J46,年間取引報告書!$C:$C,K$37)+SUMIFS(年間取引報告書!$I:$I,年間取引報告書!$A:$A,$J46,年間取引報告書!$C:$C,K$37))</f>
        <v/>
      </c>
      <c r="M46" s="2" t="str">
        <f>IF(SUMIFS(年間取引報告書!$G:$G,年間取引報告書!$A:$A,$J46,年間取引報告書!$C:$C,M$37)+SUMIFS(NISAの年間損益!$E:$E,NISAの年間損益!$A:$A,$J46,NISAの年間損益!$C:$C,M$37)=0,"",SUMIFS(年間取引報告書!$G:$G,年間取引報告書!$A:$A,$J46,年間取引報告書!$C:$C,M$37)+SUMIFS(NISAの年間損益!$E:$E,NISAの年間損益!$A:$A,$J46,NISAの年間損益!$C:$C,M$37))</f>
        <v/>
      </c>
      <c r="N46" s="2" t="str">
        <f>IF(SUMIFS(年間取引報告書!$H:$H,年間取引報告書!$A:$A,$J46,年間取引報告書!$C:$C,M$37)=0,"",SUMIFS(年間取引報告書!$H:$H,年間取引報告書!$A:$A,$J46,年間取引報告書!$C:$C,M$37)+SUMIFS(年間取引報告書!$I:$I,年間取引報告書!$A:$A,$J46,年間取引報告書!$C:$C,M$37))</f>
        <v/>
      </c>
      <c r="O46" s="2" t="str">
        <f>IF(SUMIFS(年間取引報告書!$G:$G,年間取引報告書!$A:$A,$J46,年間取引報告書!$C:$C,O$37)+SUMIFS(NISAの年間損益!$E:$E,NISAの年間損益!$A:$A,$J46,NISAの年間損益!$C:$C,O$37)=0,"",SUMIFS(年間取引報告書!$G:$G,年間取引報告書!$A:$A,$J46,年間取引報告書!$C:$C,O$37)+SUMIFS(NISAの年間損益!$E:$E,NISAの年間損益!$A:$A,$J46,NISAの年間損益!$C:$C,O$37))</f>
        <v/>
      </c>
      <c r="P46" s="2" t="str">
        <f>IF(SUMIFS(年間取引報告書!$H:$H,年間取引報告書!$A:$A,$J46,年間取引報告書!$C:$C,O$37)=0,"",SUMIFS(年間取引報告書!$H:$H,年間取引報告書!$A:$A,$J46,年間取引報告書!$C:$C,O$37)+SUMIFS(年間取引報告書!$I:$I,年間取引報告書!$A:$A,$J46,年間取引報告書!$C:$C,O$37))</f>
        <v/>
      </c>
      <c r="Q46" s="2" t="str">
        <f>IF(SUMIFS(年間取引報告書!$G:$G,年間取引報告書!$A:$A,$J46,年間取引報告書!$C:$C,Q$37)+SUMIFS(NISAの年間損益!$E:$E,NISAの年間損益!$A:$A,$J46,NISAの年間損益!$C:$C,Q$37)=0,"",SUMIFS(年間取引報告書!$G:$G,年間取引報告書!$A:$A,$J46,年間取引報告書!$C:$C,Q$37)+SUMIFS(NISAの年間損益!$E:$E,NISAの年間損益!$A:$A,$J46,NISAの年間損益!$C:$C,Q$37))</f>
        <v/>
      </c>
      <c r="R46" s="2" t="str">
        <f>IF(SUMIFS(年間取引報告書!$H:$H,年間取引報告書!$A:$A,$J46,年間取引報告書!$C:$C,Q$37)=0,"",SUMIFS(年間取引報告書!$H:$H,年間取引報告書!$A:$A,$J46,年間取引報告書!$C:$C,Q$37)+SUMIFS(年間取引報告書!$I:$I,年間取引報告書!$A:$A,$J46,年間取引報告書!$C:$C,Q$37))</f>
        <v/>
      </c>
      <c r="S46" s="2" t="str">
        <f>IF(SUMIFS(年間取引報告書!$G:$G,年間取引報告書!$A:$A,$J46,年間取引報告書!$C:$C,S$37)+SUMIFS(NISAの年間損益!$E:$E,NISAの年間損益!$A:$A,$J46,NISAの年間損益!$C:$C,S$37)=0,"",SUMIFS(年間取引報告書!$G:$G,年間取引報告書!$A:$A,$J46,年間取引報告書!$C:$C,S$37)+SUMIFS(NISAの年間損益!$E:$E,NISAの年間損益!$A:$A,$J46,NISAの年間損益!$C:$C,S$37))</f>
        <v/>
      </c>
      <c r="T46" s="2" t="str">
        <f>IF(SUMIFS(年間取引報告書!$H:$H,年間取引報告書!$A:$A,$J46,年間取引報告書!$C:$C,S$37)=0,"",SUMIFS(年間取引報告書!$H:$H,年間取引報告書!$A:$A,$J46,年間取引報告書!$C:$C,S$37)+SUMIFS(年間取引報告書!$I:$I,年間取引報告書!$A:$A,$J46,年間取引報告書!$C:$C,S$37))</f>
        <v/>
      </c>
      <c r="U46" s="2" t="str">
        <f>IF(SUMIFS(年間取引報告書!$G:$G,年間取引報告書!$A:$A,$J46,年間取引報告書!$C:$C,U$37)+SUMIFS(NISAの年間損益!$E:$E,NISAの年間損益!$A:$A,$J46,NISAの年間損益!$C:$C,U$37)=0,"",SUMIFS(年間取引報告書!$G:$G,年間取引報告書!$A:$A,$J46,年間取引報告書!$C:$C,U$37)+SUMIFS(NISAの年間損益!$E:$E,NISAの年間損益!$A:$A,$J46,NISAの年間損益!$C:$C,U$37))</f>
        <v/>
      </c>
      <c r="V46" s="2" t="str">
        <f>IF(SUMIFS(年間取引報告書!$H:$H,年間取引報告書!$A:$A,$J46,年間取引報告書!$C:$C,U$37)=0,"",SUMIFS(年間取引報告書!$H:$H,年間取引報告書!$A:$A,$J46,年間取引報告書!$C:$C,U$37)+SUMIFS(年間取引報告書!$I:$I,年間取引報告書!$A:$A,$J46,年間取引報告書!$C:$C,U$37))</f>
        <v/>
      </c>
      <c r="W46" s="55" t="str">
        <f t="array" ref="W46">IF(SUM(IF(MOD(COLUMN(K46:V46),2)=1,K46:V46))=0,"",SUM(IF(MOD(COLUMN(K46:V46),2)=1,K46:V46)))</f>
        <v/>
      </c>
      <c r="X46" s="55" t="str">
        <f t="array" ref="X46">IF(SUM(IF(MOD(COLUMN(K46:V46),2)=0,K46:V46))=0,"",SUM(IF(MOD(COLUMN(K46:V46),2)=0,K46:V46)))</f>
        <v/>
      </c>
    </row>
    <row r="47" spans="1:24" x14ac:dyDescent="0.4">
      <c r="A47" s="3" t="str">
        <f t="shared" si="5"/>
        <v/>
      </c>
      <c r="B47" s="2" t="str">
        <f>IF(SUMIFS(年間取引報告書!$J:$J,年間取引報告書!$A:$A,$A47,年間取引報告書!$C:$C,B$37)+SUMIFS(NISAの年間損益!$E:$E,NISAの年間損益!$A:$A,$A47,NISAの年間損益!$C:$C,B$37)=0,"",SUMIFS(年間取引報告書!$J:$J,年間取引報告書!$A:$A,$A47,年間取引報告書!$C:$C,B$37)+SUMIFS(NISAの年間損益!$E:$E,NISAの年間損益!$A:$A,$A47,NISAの年間損益!$C:$C,B$37))</f>
        <v/>
      </c>
      <c r="C47" s="2" t="str">
        <f>IF(SUMIFS(年間取引報告書!$J:$J,年間取引報告書!$A:$A,$A47,年間取引報告書!$C:$C,C$37)+SUMIFS(NISAの年間損益!$E:$E,NISAの年間損益!$A:$A,$A47,NISAの年間損益!$C:$C,C$37)=0,"",SUMIFS(年間取引報告書!$J:$J,年間取引報告書!$A:$A,$A47,年間取引報告書!$C:$C,C$37)+SUMIFS(NISAの年間損益!$E:$E,NISAの年間損益!$A:$A,$A47,NISAの年間損益!$C:$C,C$37))</f>
        <v/>
      </c>
      <c r="D47" s="2" t="str">
        <f>IF(SUMIFS(年間取引報告書!$J:$J,年間取引報告書!$A:$A,$A47,年間取引報告書!$C:$C,D$37)+SUMIFS(NISAの年間損益!$E:$E,NISAの年間損益!$A:$A,$A47,NISAの年間損益!$C:$C,D$37)=0,"",SUMIFS(年間取引報告書!$J:$J,年間取引報告書!$A:$A,$A47,年間取引報告書!$C:$C,D$37)+SUMIFS(NISAの年間損益!$E:$E,NISAの年間損益!$A:$A,$A47,NISAの年間損益!$C:$C,D$37))</f>
        <v/>
      </c>
      <c r="E47" s="2" t="str">
        <f>IF(SUMIFS(年間取引報告書!$J:$J,年間取引報告書!$A:$A,$A47,年間取引報告書!$C:$C,E$37)+SUMIFS(NISAの年間損益!$E:$E,NISAの年間損益!$A:$A,$A47,NISAの年間損益!$C:$C,E$37)=0,"",SUMIFS(年間取引報告書!$J:$J,年間取引報告書!$A:$A,$A47,年間取引報告書!$C:$C,E$37)+SUMIFS(NISAの年間損益!$E:$E,NISAの年間損益!$A:$A,$A47,NISAの年間損益!$C:$C,E$37))</f>
        <v/>
      </c>
      <c r="F47" s="2" t="str">
        <f>IF(SUMIFS(年間取引報告書!$J:$J,年間取引報告書!$A:$A,$A47,年間取引報告書!$C:$C,F$37)+SUMIFS(NISAの年間損益!$E:$E,NISAの年間損益!$A:$A,$A47,NISAの年間損益!$C:$C,F$37)=0,"",SUMIFS(年間取引報告書!$J:$J,年間取引報告書!$A:$A,$A47,年間取引報告書!$C:$C,F$37)+SUMIFS(NISAの年間損益!$E:$E,NISAの年間損益!$A:$A,$A47,NISAの年間損益!$C:$C,F$37))</f>
        <v/>
      </c>
      <c r="G47" s="2" t="str">
        <f>IF(SUMIFS(年間取引報告書!$J:$J,年間取引報告書!$A:$A,$A47,年間取引報告書!$C:$C,G$37)+SUMIFS(NISAの年間損益!$E:$E,NISAの年間損益!$A:$A,$A47,NISAの年間損益!$C:$C,G$37)=0,"",SUMIFS(年間取引報告書!$J:$J,年間取引報告書!$A:$A,$A47,年間取引報告書!$C:$C,G$37)+SUMIFS(NISAの年間損益!$E:$E,NISAの年間損益!$A:$A,$A47,NISAの年間損益!$C:$C,G$37))</f>
        <v/>
      </c>
      <c r="H47" s="55" t="str">
        <f t="shared" si="6"/>
        <v/>
      </c>
      <c r="J47" s="3" t="str">
        <f t="shared" si="7"/>
        <v/>
      </c>
      <c r="K47" s="2" t="str">
        <f>IF(SUMIFS(年間取引報告書!$G:$G,年間取引報告書!$A:$A,$J47,年間取引報告書!$C:$C,K$37)+SUMIFS(NISAの年間損益!$E:$E,NISAの年間損益!$A:$A,$J47,NISAの年間損益!$C:$C,K$37)=0,"",SUMIFS(年間取引報告書!$G:$G,年間取引報告書!$A:$A,$J47,年間取引報告書!$C:$C,K$37)+SUMIFS(NISAの年間損益!$E:$E,NISAの年間損益!$A:$A,$J47,NISAの年間損益!$C:$C,K$37))</f>
        <v/>
      </c>
      <c r="L47" s="2" t="str">
        <f>IF(SUMIFS(年間取引報告書!$H:$H,年間取引報告書!$A:$A,$J47,年間取引報告書!$C:$C,K$37)=0,"",SUMIFS(年間取引報告書!$H:$H,年間取引報告書!$A:$A,$J47,年間取引報告書!$C:$C,K$37)+SUMIFS(年間取引報告書!$I:$I,年間取引報告書!$A:$A,$J47,年間取引報告書!$C:$C,K$37))</f>
        <v/>
      </c>
      <c r="M47" s="2" t="str">
        <f>IF(SUMIFS(年間取引報告書!$G:$G,年間取引報告書!$A:$A,$J47,年間取引報告書!$C:$C,M$37)+SUMIFS(NISAの年間損益!$E:$E,NISAの年間損益!$A:$A,$J47,NISAの年間損益!$C:$C,M$37)=0,"",SUMIFS(年間取引報告書!$G:$G,年間取引報告書!$A:$A,$J47,年間取引報告書!$C:$C,M$37)+SUMIFS(NISAの年間損益!$E:$E,NISAの年間損益!$A:$A,$J47,NISAの年間損益!$C:$C,M$37))</f>
        <v/>
      </c>
      <c r="N47" s="2" t="str">
        <f>IF(SUMIFS(年間取引報告書!$H:$H,年間取引報告書!$A:$A,$J47,年間取引報告書!$C:$C,M$37)=0,"",SUMIFS(年間取引報告書!$H:$H,年間取引報告書!$A:$A,$J47,年間取引報告書!$C:$C,M$37)+SUMIFS(年間取引報告書!$I:$I,年間取引報告書!$A:$A,$J47,年間取引報告書!$C:$C,M$37))</f>
        <v/>
      </c>
      <c r="O47" s="2" t="str">
        <f>IF(SUMIFS(年間取引報告書!$G:$G,年間取引報告書!$A:$A,$J47,年間取引報告書!$C:$C,O$37)+SUMIFS(NISAの年間損益!$E:$E,NISAの年間損益!$A:$A,$J47,NISAの年間損益!$C:$C,O$37)=0,"",SUMIFS(年間取引報告書!$G:$G,年間取引報告書!$A:$A,$J47,年間取引報告書!$C:$C,O$37)+SUMIFS(NISAの年間損益!$E:$E,NISAの年間損益!$A:$A,$J47,NISAの年間損益!$C:$C,O$37))</f>
        <v/>
      </c>
      <c r="P47" s="2" t="str">
        <f>IF(SUMIFS(年間取引報告書!$H:$H,年間取引報告書!$A:$A,$J47,年間取引報告書!$C:$C,O$37)=0,"",SUMIFS(年間取引報告書!$H:$H,年間取引報告書!$A:$A,$J47,年間取引報告書!$C:$C,O$37)+SUMIFS(年間取引報告書!$I:$I,年間取引報告書!$A:$A,$J47,年間取引報告書!$C:$C,O$37))</f>
        <v/>
      </c>
      <c r="Q47" s="2" t="str">
        <f>IF(SUMIFS(年間取引報告書!$G:$G,年間取引報告書!$A:$A,$J47,年間取引報告書!$C:$C,Q$37)+SUMIFS(NISAの年間損益!$E:$E,NISAの年間損益!$A:$A,$J47,NISAの年間損益!$C:$C,Q$37)=0,"",SUMIFS(年間取引報告書!$G:$G,年間取引報告書!$A:$A,$J47,年間取引報告書!$C:$C,Q$37)+SUMIFS(NISAの年間損益!$E:$E,NISAの年間損益!$A:$A,$J47,NISAの年間損益!$C:$C,Q$37))</f>
        <v/>
      </c>
      <c r="R47" s="2" t="str">
        <f>IF(SUMIFS(年間取引報告書!$H:$H,年間取引報告書!$A:$A,$J47,年間取引報告書!$C:$C,Q$37)=0,"",SUMIFS(年間取引報告書!$H:$H,年間取引報告書!$A:$A,$J47,年間取引報告書!$C:$C,Q$37)+SUMIFS(年間取引報告書!$I:$I,年間取引報告書!$A:$A,$J47,年間取引報告書!$C:$C,Q$37))</f>
        <v/>
      </c>
      <c r="S47" s="2" t="str">
        <f>IF(SUMIFS(年間取引報告書!$G:$G,年間取引報告書!$A:$A,$J47,年間取引報告書!$C:$C,S$37)+SUMIFS(NISAの年間損益!$E:$E,NISAの年間損益!$A:$A,$J47,NISAの年間損益!$C:$C,S$37)=0,"",SUMIFS(年間取引報告書!$G:$G,年間取引報告書!$A:$A,$J47,年間取引報告書!$C:$C,S$37)+SUMIFS(NISAの年間損益!$E:$E,NISAの年間損益!$A:$A,$J47,NISAの年間損益!$C:$C,S$37))</f>
        <v/>
      </c>
      <c r="T47" s="2" t="str">
        <f>IF(SUMIFS(年間取引報告書!$H:$H,年間取引報告書!$A:$A,$J47,年間取引報告書!$C:$C,S$37)=0,"",SUMIFS(年間取引報告書!$H:$H,年間取引報告書!$A:$A,$J47,年間取引報告書!$C:$C,S$37)+SUMIFS(年間取引報告書!$I:$I,年間取引報告書!$A:$A,$J47,年間取引報告書!$C:$C,S$37))</f>
        <v/>
      </c>
      <c r="U47" s="2" t="str">
        <f>IF(SUMIFS(年間取引報告書!$G:$G,年間取引報告書!$A:$A,$J47,年間取引報告書!$C:$C,U$37)+SUMIFS(NISAの年間損益!$E:$E,NISAの年間損益!$A:$A,$J47,NISAの年間損益!$C:$C,U$37)=0,"",SUMIFS(年間取引報告書!$G:$G,年間取引報告書!$A:$A,$J47,年間取引報告書!$C:$C,U$37)+SUMIFS(NISAの年間損益!$E:$E,NISAの年間損益!$A:$A,$J47,NISAの年間損益!$C:$C,U$37))</f>
        <v/>
      </c>
      <c r="V47" s="2" t="str">
        <f>IF(SUMIFS(年間取引報告書!$H:$H,年間取引報告書!$A:$A,$J47,年間取引報告書!$C:$C,U$37)=0,"",SUMIFS(年間取引報告書!$H:$H,年間取引報告書!$A:$A,$J47,年間取引報告書!$C:$C,U$37)+SUMIFS(年間取引報告書!$I:$I,年間取引報告書!$A:$A,$J47,年間取引報告書!$C:$C,U$37))</f>
        <v/>
      </c>
      <c r="W47" s="55" t="str">
        <f t="array" ref="W47">IF(SUM(IF(MOD(COLUMN(K47:V47),2)=1,K47:V47))=0,"",SUM(IF(MOD(COLUMN(K47:V47),2)=1,K47:V47)))</f>
        <v/>
      </c>
      <c r="X47" s="55" t="str">
        <f t="array" ref="X47">IF(SUM(IF(MOD(COLUMN(K47:V47),2)=0,K47:V47))=0,"",SUM(IF(MOD(COLUMN(K47:V47),2)=0,K47:V47)))</f>
        <v/>
      </c>
    </row>
    <row r="48" spans="1:24" x14ac:dyDescent="0.4">
      <c r="A48" s="3" t="str">
        <f t="shared" si="5"/>
        <v/>
      </c>
      <c r="B48" s="2" t="str">
        <f>IF(SUMIFS(年間取引報告書!$J:$J,年間取引報告書!$A:$A,$A48,年間取引報告書!$C:$C,B$37)+SUMIFS(NISAの年間損益!$E:$E,NISAの年間損益!$A:$A,$A48,NISAの年間損益!$C:$C,B$37)=0,"",SUMIFS(年間取引報告書!$J:$J,年間取引報告書!$A:$A,$A48,年間取引報告書!$C:$C,B$37)+SUMIFS(NISAの年間損益!$E:$E,NISAの年間損益!$A:$A,$A48,NISAの年間損益!$C:$C,B$37))</f>
        <v/>
      </c>
      <c r="C48" s="2" t="str">
        <f>IF(SUMIFS(年間取引報告書!$J:$J,年間取引報告書!$A:$A,$A48,年間取引報告書!$C:$C,C$37)+SUMIFS(NISAの年間損益!$E:$E,NISAの年間損益!$A:$A,$A48,NISAの年間損益!$C:$C,C$37)=0,"",SUMIFS(年間取引報告書!$J:$J,年間取引報告書!$A:$A,$A48,年間取引報告書!$C:$C,C$37)+SUMIFS(NISAの年間損益!$E:$E,NISAの年間損益!$A:$A,$A48,NISAの年間損益!$C:$C,C$37))</f>
        <v/>
      </c>
      <c r="D48" s="2" t="str">
        <f>IF(SUMIFS(年間取引報告書!$J:$J,年間取引報告書!$A:$A,$A48,年間取引報告書!$C:$C,D$37)+SUMIFS(NISAの年間損益!$E:$E,NISAの年間損益!$A:$A,$A48,NISAの年間損益!$C:$C,D$37)=0,"",SUMIFS(年間取引報告書!$J:$J,年間取引報告書!$A:$A,$A48,年間取引報告書!$C:$C,D$37)+SUMIFS(NISAの年間損益!$E:$E,NISAの年間損益!$A:$A,$A48,NISAの年間損益!$C:$C,D$37))</f>
        <v/>
      </c>
      <c r="E48" s="2" t="str">
        <f>IF(SUMIFS(年間取引報告書!$J:$J,年間取引報告書!$A:$A,$A48,年間取引報告書!$C:$C,E$37)+SUMIFS(NISAの年間損益!$E:$E,NISAの年間損益!$A:$A,$A48,NISAの年間損益!$C:$C,E$37)=0,"",SUMIFS(年間取引報告書!$J:$J,年間取引報告書!$A:$A,$A48,年間取引報告書!$C:$C,E$37)+SUMIFS(NISAの年間損益!$E:$E,NISAの年間損益!$A:$A,$A48,NISAの年間損益!$C:$C,E$37))</f>
        <v/>
      </c>
      <c r="F48" s="2" t="str">
        <f>IF(SUMIFS(年間取引報告書!$J:$J,年間取引報告書!$A:$A,$A48,年間取引報告書!$C:$C,F$37)+SUMIFS(NISAの年間損益!$E:$E,NISAの年間損益!$A:$A,$A48,NISAの年間損益!$C:$C,F$37)=0,"",SUMIFS(年間取引報告書!$J:$J,年間取引報告書!$A:$A,$A48,年間取引報告書!$C:$C,F$37)+SUMIFS(NISAの年間損益!$E:$E,NISAの年間損益!$A:$A,$A48,NISAの年間損益!$C:$C,F$37))</f>
        <v/>
      </c>
      <c r="G48" s="2" t="str">
        <f>IF(SUMIFS(年間取引報告書!$J:$J,年間取引報告書!$A:$A,$A48,年間取引報告書!$C:$C,G$37)+SUMIFS(NISAの年間損益!$E:$E,NISAの年間損益!$A:$A,$A48,NISAの年間損益!$C:$C,G$37)=0,"",SUMIFS(年間取引報告書!$J:$J,年間取引報告書!$A:$A,$A48,年間取引報告書!$C:$C,G$37)+SUMIFS(NISAの年間損益!$E:$E,NISAの年間損益!$A:$A,$A48,NISAの年間損益!$C:$C,G$37))</f>
        <v/>
      </c>
      <c r="H48" s="55" t="str">
        <f t="shared" si="6"/>
        <v/>
      </c>
      <c r="J48" s="3" t="str">
        <f t="shared" si="7"/>
        <v/>
      </c>
      <c r="K48" s="2" t="str">
        <f>IF(SUMIFS(年間取引報告書!$G:$G,年間取引報告書!$A:$A,$J48,年間取引報告書!$C:$C,K$37)+SUMIFS(NISAの年間損益!$E:$E,NISAの年間損益!$A:$A,$J48,NISAの年間損益!$C:$C,K$37)=0,"",SUMIFS(年間取引報告書!$G:$G,年間取引報告書!$A:$A,$J48,年間取引報告書!$C:$C,K$37)+SUMIFS(NISAの年間損益!$E:$E,NISAの年間損益!$A:$A,$J48,NISAの年間損益!$C:$C,K$37))</f>
        <v/>
      </c>
      <c r="L48" s="2" t="str">
        <f>IF(SUMIFS(年間取引報告書!$H:$H,年間取引報告書!$A:$A,$J48,年間取引報告書!$C:$C,K$37)=0,"",SUMIFS(年間取引報告書!$H:$H,年間取引報告書!$A:$A,$J48,年間取引報告書!$C:$C,K$37)+SUMIFS(年間取引報告書!$I:$I,年間取引報告書!$A:$A,$J48,年間取引報告書!$C:$C,K$37))</f>
        <v/>
      </c>
      <c r="M48" s="2" t="str">
        <f>IF(SUMIFS(年間取引報告書!$G:$G,年間取引報告書!$A:$A,$J48,年間取引報告書!$C:$C,M$37)+SUMIFS(NISAの年間損益!$E:$E,NISAの年間損益!$A:$A,$J48,NISAの年間損益!$C:$C,M$37)=0,"",SUMIFS(年間取引報告書!$G:$G,年間取引報告書!$A:$A,$J48,年間取引報告書!$C:$C,M$37)+SUMIFS(NISAの年間損益!$E:$E,NISAの年間損益!$A:$A,$J48,NISAの年間損益!$C:$C,M$37))</f>
        <v/>
      </c>
      <c r="N48" s="2" t="str">
        <f>IF(SUMIFS(年間取引報告書!$H:$H,年間取引報告書!$A:$A,$J48,年間取引報告書!$C:$C,M$37)=0,"",SUMIFS(年間取引報告書!$H:$H,年間取引報告書!$A:$A,$J48,年間取引報告書!$C:$C,M$37)+SUMIFS(年間取引報告書!$I:$I,年間取引報告書!$A:$A,$J48,年間取引報告書!$C:$C,M$37))</f>
        <v/>
      </c>
      <c r="O48" s="2" t="str">
        <f>IF(SUMIFS(年間取引報告書!$G:$G,年間取引報告書!$A:$A,$J48,年間取引報告書!$C:$C,O$37)+SUMIFS(NISAの年間損益!$E:$E,NISAの年間損益!$A:$A,$J48,NISAの年間損益!$C:$C,O$37)=0,"",SUMIFS(年間取引報告書!$G:$G,年間取引報告書!$A:$A,$J48,年間取引報告書!$C:$C,O$37)+SUMIFS(NISAの年間損益!$E:$E,NISAの年間損益!$A:$A,$J48,NISAの年間損益!$C:$C,O$37))</f>
        <v/>
      </c>
      <c r="P48" s="2" t="str">
        <f>IF(SUMIFS(年間取引報告書!$H:$H,年間取引報告書!$A:$A,$J48,年間取引報告書!$C:$C,O$37)=0,"",SUMIFS(年間取引報告書!$H:$H,年間取引報告書!$A:$A,$J48,年間取引報告書!$C:$C,O$37)+SUMIFS(年間取引報告書!$I:$I,年間取引報告書!$A:$A,$J48,年間取引報告書!$C:$C,O$37))</f>
        <v/>
      </c>
      <c r="Q48" s="2" t="str">
        <f>IF(SUMIFS(年間取引報告書!$G:$G,年間取引報告書!$A:$A,$J48,年間取引報告書!$C:$C,Q$37)+SUMIFS(NISAの年間損益!$E:$E,NISAの年間損益!$A:$A,$J48,NISAの年間損益!$C:$C,Q$37)=0,"",SUMIFS(年間取引報告書!$G:$G,年間取引報告書!$A:$A,$J48,年間取引報告書!$C:$C,Q$37)+SUMIFS(NISAの年間損益!$E:$E,NISAの年間損益!$A:$A,$J48,NISAの年間損益!$C:$C,Q$37))</f>
        <v/>
      </c>
      <c r="R48" s="2" t="str">
        <f>IF(SUMIFS(年間取引報告書!$H:$H,年間取引報告書!$A:$A,$J48,年間取引報告書!$C:$C,Q$37)=0,"",SUMIFS(年間取引報告書!$H:$H,年間取引報告書!$A:$A,$J48,年間取引報告書!$C:$C,Q$37)+SUMIFS(年間取引報告書!$I:$I,年間取引報告書!$A:$A,$J48,年間取引報告書!$C:$C,Q$37))</f>
        <v/>
      </c>
      <c r="S48" s="2" t="str">
        <f>IF(SUMIFS(年間取引報告書!$G:$G,年間取引報告書!$A:$A,$J48,年間取引報告書!$C:$C,S$37)+SUMIFS(NISAの年間損益!$E:$E,NISAの年間損益!$A:$A,$J48,NISAの年間損益!$C:$C,S$37)=0,"",SUMIFS(年間取引報告書!$G:$G,年間取引報告書!$A:$A,$J48,年間取引報告書!$C:$C,S$37)+SUMIFS(NISAの年間損益!$E:$E,NISAの年間損益!$A:$A,$J48,NISAの年間損益!$C:$C,S$37))</f>
        <v/>
      </c>
      <c r="T48" s="2" t="str">
        <f>IF(SUMIFS(年間取引報告書!$H:$H,年間取引報告書!$A:$A,$J48,年間取引報告書!$C:$C,S$37)=0,"",SUMIFS(年間取引報告書!$H:$H,年間取引報告書!$A:$A,$J48,年間取引報告書!$C:$C,S$37)+SUMIFS(年間取引報告書!$I:$I,年間取引報告書!$A:$A,$J48,年間取引報告書!$C:$C,S$37))</f>
        <v/>
      </c>
      <c r="U48" s="2" t="str">
        <f>IF(SUMIFS(年間取引報告書!$G:$G,年間取引報告書!$A:$A,$J48,年間取引報告書!$C:$C,U$37)+SUMIFS(NISAの年間損益!$E:$E,NISAの年間損益!$A:$A,$J48,NISAの年間損益!$C:$C,U$37)=0,"",SUMIFS(年間取引報告書!$G:$G,年間取引報告書!$A:$A,$J48,年間取引報告書!$C:$C,U$37)+SUMIFS(NISAの年間損益!$E:$E,NISAの年間損益!$A:$A,$J48,NISAの年間損益!$C:$C,U$37))</f>
        <v/>
      </c>
      <c r="V48" s="2" t="str">
        <f>IF(SUMIFS(年間取引報告書!$H:$H,年間取引報告書!$A:$A,$J48,年間取引報告書!$C:$C,U$37)=0,"",SUMIFS(年間取引報告書!$H:$H,年間取引報告書!$A:$A,$J48,年間取引報告書!$C:$C,U$37)+SUMIFS(年間取引報告書!$I:$I,年間取引報告書!$A:$A,$J48,年間取引報告書!$C:$C,U$37))</f>
        <v/>
      </c>
      <c r="W48" s="55" t="str">
        <f t="array" ref="W48">IF(SUM(IF(MOD(COLUMN(K48:V48),2)=1,K48:V48))=0,"",SUM(IF(MOD(COLUMN(K48:V48),2)=1,K48:V48)))</f>
        <v/>
      </c>
      <c r="X48" s="55" t="str">
        <f t="array" ref="X48">IF(SUM(IF(MOD(COLUMN(K48:V48),2)=0,K48:V48))=0,"",SUM(IF(MOD(COLUMN(K48:V48),2)=0,K48:V48)))</f>
        <v/>
      </c>
    </row>
    <row r="49" spans="1:24" x14ac:dyDescent="0.4">
      <c r="A49" s="3" t="str">
        <f t="shared" si="5"/>
        <v/>
      </c>
      <c r="B49" s="2" t="str">
        <f>IF(SUMIFS(年間取引報告書!$J:$J,年間取引報告書!$A:$A,$A49,年間取引報告書!$C:$C,B$37)+SUMIFS(NISAの年間損益!$E:$E,NISAの年間損益!$A:$A,$A49,NISAの年間損益!$C:$C,B$37)=0,"",SUMIFS(年間取引報告書!$J:$J,年間取引報告書!$A:$A,$A49,年間取引報告書!$C:$C,B$37)+SUMIFS(NISAの年間損益!$E:$E,NISAの年間損益!$A:$A,$A49,NISAの年間損益!$C:$C,B$37))</f>
        <v/>
      </c>
      <c r="C49" s="2" t="str">
        <f>IF(SUMIFS(年間取引報告書!$J:$J,年間取引報告書!$A:$A,$A49,年間取引報告書!$C:$C,C$37)+SUMIFS(NISAの年間損益!$E:$E,NISAの年間損益!$A:$A,$A49,NISAの年間損益!$C:$C,C$37)=0,"",SUMIFS(年間取引報告書!$J:$J,年間取引報告書!$A:$A,$A49,年間取引報告書!$C:$C,C$37)+SUMIFS(NISAの年間損益!$E:$E,NISAの年間損益!$A:$A,$A49,NISAの年間損益!$C:$C,C$37))</f>
        <v/>
      </c>
      <c r="D49" s="2" t="str">
        <f>IF(SUMIFS(年間取引報告書!$J:$J,年間取引報告書!$A:$A,$A49,年間取引報告書!$C:$C,D$37)+SUMIFS(NISAの年間損益!$E:$E,NISAの年間損益!$A:$A,$A49,NISAの年間損益!$C:$C,D$37)=0,"",SUMIFS(年間取引報告書!$J:$J,年間取引報告書!$A:$A,$A49,年間取引報告書!$C:$C,D$37)+SUMIFS(NISAの年間損益!$E:$E,NISAの年間損益!$A:$A,$A49,NISAの年間損益!$C:$C,D$37))</f>
        <v/>
      </c>
      <c r="E49" s="2" t="str">
        <f>IF(SUMIFS(年間取引報告書!$J:$J,年間取引報告書!$A:$A,$A49,年間取引報告書!$C:$C,E$37)+SUMIFS(NISAの年間損益!$E:$E,NISAの年間損益!$A:$A,$A49,NISAの年間損益!$C:$C,E$37)=0,"",SUMIFS(年間取引報告書!$J:$J,年間取引報告書!$A:$A,$A49,年間取引報告書!$C:$C,E$37)+SUMIFS(NISAの年間損益!$E:$E,NISAの年間損益!$A:$A,$A49,NISAの年間損益!$C:$C,E$37))</f>
        <v/>
      </c>
      <c r="F49" s="2" t="str">
        <f>IF(SUMIFS(年間取引報告書!$J:$J,年間取引報告書!$A:$A,$A49,年間取引報告書!$C:$C,F$37)+SUMIFS(NISAの年間損益!$E:$E,NISAの年間損益!$A:$A,$A49,NISAの年間損益!$C:$C,F$37)=0,"",SUMIFS(年間取引報告書!$J:$J,年間取引報告書!$A:$A,$A49,年間取引報告書!$C:$C,F$37)+SUMIFS(NISAの年間損益!$E:$E,NISAの年間損益!$A:$A,$A49,NISAの年間損益!$C:$C,F$37))</f>
        <v/>
      </c>
      <c r="G49" s="2" t="str">
        <f>IF(SUMIFS(年間取引報告書!$J:$J,年間取引報告書!$A:$A,$A49,年間取引報告書!$C:$C,G$37)+SUMIFS(NISAの年間損益!$E:$E,NISAの年間損益!$A:$A,$A49,NISAの年間損益!$C:$C,G$37)=0,"",SUMIFS(年間取引報告書!$J:$J,年間取引報告書!$A:$A,$A49,年間取引報告書!$C:$C,G$37)+SUMIFS(NISAの年間損益!$E:$E,NISAの年間損益!$A:$A,$A49,NISAの年間損益!$C:$C,G$37))</f>
        <v/>
      </c>
      <c r="H49" s="55" t="str">
        <f t="shared" si="6"/>
        <v/>
      </c>
      <c r="J49" s="3" t="str">
        <f t="shared" si="7"/>
        <v/>
      </c>
      <c r="K49" s="2" t="str">
        <f>IF(SUMIFS(年間取引報告書!$G:$G,年間取引報告書!$A:$A,$J49,年間取引報告書!$C:$C,K$37)+SUMIFS(NISAの年間損益!$E:$E,NISAの年間損益!$A:$A,$J49,NISAの年間損益!$C:$C,K$37)=0,"",SUMIFS(年間取引報告書!$G:$G,年間取引報告書!$A:$A,$J49,年間取引報告書!$C:$C,K$37)+SUMIFS(NISAの年間損益!$E:$E,NISAの年間損益!$A:$A,$J49,NISAの年間損益!$C:$C,K$37))</f>
        <v/>
      </c>
      <c r="L49" s="2" t="str">
        <f>IF(SUMIFS(年間取引報告書!$H:$H,年間取引報告書!$A:$A,$J49,年間取引報告書!$C:$C,K$37)=0,"",SUMIFS(年間取引報告書!$H:$H,年間取引報告書!$A:$A,$J49,年間取引報告書!$C:$C,K$37)+SUMIFS(年間取引報告書!$I:$I,年間取引報告書!$A:$A,$J49,年間取引報告書!$C:$C,K$37))</f>
        <v/>
      </c>
      <c r="M49" s="2" t="str">
        <f>IF(SUMIFS(年間取引報告書!$G:$G,年間取引報告書!$A:$A,$J49,年間取引報告書!$C:$C,M$37)+SUMIFS(NISAの年間損益!$E:$E,NISAの年間損益!$A:$A,$J49,NISAの年間損益!$C:$C,M$37)=0,"",SUMIFS(年間取引報告書!$G:$G,年間取引報告書!$A:$A,$J49,年間取引報告書!$C:$C,M$37)+SUMIFS(NISAの年間損益!$E:$E,NISAの年間損益!$A:$A,$J49,NISAの年間損益!$C:$C,M$37))</f>
        <v/>
      </c>
      <c r="N49" s="2" t="str">
        <f>IF(SUMIFS(年間取引報告書!$H:$H,年間取引報告書!$A:$A,$J49,年間取引報告書!$C:$C,M$37)=0,"",SUMIFS(年間取引報告書!$H:$H,年間取引報告書!$A:$A,$J49,年間取引報告書!$C:$C,M$37)+SUMIFS(年間取引報告書!$I:$I,年間取引報告書!$A:$A,$J49,年間取引報告書!$C:$C,M$37))</f>
        <v/>
      </c>
      <c r="O49" s="2" t="str">
        <f>IF(SUMIFS(年間取引報告書!$G:$G,年間取引報告書!$A:$A,$J49,年間取引報告書!$C:$C,O$37)+SUMIFS(NISAの年間損益!$E:$E,NISAの年間損益!$A:$A,$J49,NISAの年間損益!$C:$C,O$37)=0,"",SUMIFS(年間取引報告書!$G:$G,年間取引報告書!$A:$A,$J49,年間取引報告書!$C:$C,O$37)+SUMIFS(NISAの年間損益!$E:$E,NISAの年間損益!$A:$A,$J49,NISAの年間損益!$C:$C,O$37))</f>
        <v/>
      </c>
      <c r="P49" s="2" t="str">
        <f>IF(SUMIFS(年間取引報告書!$H:$H,年間取引報告書!$A:$A,$J49,年間取引報告書!$C:$C,O$37)=0,"",SUMIFS(年間取引報告書!$H:$H,年間取引報告書!$A:$A,$J49,年間取引報告書!$C:$C,O$37)+SUMIFS(年間取引報告書!$I:$I,年間取引報告書!$A:$A,$J49,年間取引報告書!$C:$C,O$37))</f>
        <v/>
      </c>
      <c r="Q49" s="2" t="str">
        <f>IF(SUMIFS(年間取引報告書!$G:$G,年間取引報告書!$A:$A,$J49,年間取引報告書!$C:$C,Q$37)+SUMIFS(NISAの年間損益!$E:$E,NISAの年間損益!$A:$A,$J49,NISAの年間損益!$C:$C,Q$37)=0,"",SUMIFS(年間取引報告書!$G:$G,年間取引報告書!$A:$A,$J49,年間取引報告書!$C:$C,Q$37)+SUMIFS(NISAの年間損益!$E:$E,NISAの年間損益!$A:$A,$J49,NISAの年間損益!$C:$C,Q$37))</f>
        <v/>
      </c>
      <c r="R49" s="2" t="str">
        <f>IF(SUMIFS(年間取引報告書!$H:$H,年間取引報告書!$A:$A,$J49,年間取引報告書!$C:$C,Q$37)=0,"",SUMIFS(年間取引報告書!$H:$H,年間取引報告書!$A:$A,$J49,年間取引報告書!$C:$C,Q$37)+SUMIFS(年間取引報告書!$I:$I,年間取引報告書!$A:$A,$J49,年間取引報告書!$C:$C,Q$37))</f>
        <v/>
      </c>
      <c r="S49" s="2" t="str">
        <f>IF(SUMIFS(年間取引報告書!$G:$G,年間取引報告書!$A:$A,$J49,年間取引報告書!$C:$C,S$37)+SUMIFS(NISAの年間損益!$E:$E,NISAの年間損益!$A:$A,$J49,NISAの年間損益!$C:$C,S$37)=0,"",SUMIFS(年間取引報告書!$G:$G,年間取引報告書!$A:$A,$J49,年間取引報告書!$C:$C,S$37)+SUMIFS(NISAの年間損益!$E:$E,NISAの年間損益!$A:$A,$J49,NISAの年間損益!$C:$C,S$37))</f>
        <v/>
      </c>
      <c r="T49" s="2" t="str">
        <f>IF(SUMIFS(年間取引報告書!$H:$H,年間取引報告書!$A:$A,$J49,年間取引報告書!$C:$C,S$37)=0,"",SUMIFS(年間取引報告書!$H:$H,年間取引報告書!$A:$A,$J49,年間取引報告書!$C:$C,S$37)+SUMIFS(年間取引報告書!$I:$I,年間取引報告書!$A:$A,$J49,年間取引報告書!$C:$C,S$37))</f>
        <v/>
      </c>
      <c r="U49" s="2" t="str">
        <f>IF(SUMIFS(年間取引報告書!$G:$G,年間取引報告書!$A:$A,$J49,年間取引報告書!$C:$C,U$37)+SUMIFS(NISAの年間損益!$E:$E,NISAの年間損益!$A:$A,$J49,NISAの年間損益!$C:$C,U$37)=0,"",SUMIFS(年間取引報告書!$G:$G,年間取引報告書!$A:$A,$J49,年間取引報告書!$C:$C,U$37)+SUMIFS(NISAの年間損益!$E:$E,NISAの年間損益!$A:$A,$J49,NISAの年間損益!$C:$C,U$37))</f>
        <v/>
      </c>
      <c r="V49" s="2" t="str">
        <f>IF(SUMIFS(年間取引報告書!$H:$H,年間取引報告書!$A:$A,$J49,年間取引報告書!$C:$C,U$37)=0,"",SUMIFS(年間取引報告書!$H:$H,年間取引報告書!$A:$A,$J49,年間取引報告書!$C:$C,U$37)+SUMIFS(年間取引報告書!$I:$I,年間取引報告書!$A:$A,$J49,年間取引報告書!$C:$C,U$37))</f>
        <v/>
      </c>
      <c r="W49" s="55" t="str">
        <f t="array" ref="W49">IF(SUM(IF(MOD(COLUMN(K49:V49),2)=1,K49:V49))=0,"",SUM(IF(MOD(COLUMN(K49:V49),2)=1,K49:V49)))</f>
        <v/>
      </c>
      <c r="X49" s="55" t="str">
        <f t="array" ref="X49">IF(SUM(IF(MOD(COLUMN(K49:V49),2)=0,K49:V49))=0,"",SUM(IF(MOD(COLUMN(K49:V49),2)=0,K49:V49)))</f>
        <v/>
      </c>
    </row>
    <row r="50" spans="1:24" x14ac:dyDescent="0.4">
      <c r="A50" s="3" t="str">
        <f t="shared" si="5"/>
        <v/>
      </c>
      <c r="B50" s="2" t="str">
        <f>IF(SUMIFS(年間取引報告書!$J:$J,年間取引報告書!$A:$A,$A50,年間取引報告書!$C:$C,B$37)+SUMIFS(NISAの年間損益!$E:$E,NISAの年間損益!$A:$A,$A50,NISAの年間損益!$C:$C,B$37)=0,"",SUMIFS(年間取引報告書!$J:$J,年間取引報告書!$A:$A,$A50,年間取引報告書!$C:$C,B$37)+SUMIFS(NISAの年間損益!$E:$E,NISAの年間損益!$A:$A,$A50,NISAの年間損益!$C:$C,B$37))</f>
        <v/>
      </c>
      <c r="C50" s="2" t="str">
        <f>IF(SUMIFS(年間取引報告書!$J:$J,年間取引報告書!$A:$A,$A50,年間取引報告書!$C:$C,C$37)+SUMIFS(NISAの年間損益!$E:$E,NISAの年間損益!$A:$A,$A50,NISAの年間損益!$C:$C,C$37)=0,"",SUMIFS(年間取引報告書!$J:$J,年間取引報告書!$A:$A,$A50,年間取引報告書!$C:$C,C$37)+SUMIFS(NISAの年間損益!$E:$E,NISAの年間損益!$A:$A,$A50,NISAの年間損益!$C:$C,C$37))</f>
        <v/>
      </c>
      <c r="D50" s="2" t="str">
        <f>IF(SUMIFS(年間取引報告書!$J:$J,年間取引報告書!$A:$A,$A50,年間取引報告書!$C:$C,D$37)+SUMIFS(NISAの年間損益!$E:$E,NISAの年間損益!$A:$A,$A50,NISAの年間損益!$C:$C,D$37)=0,"",SUMIFS(年間取引報告書!$J:$J,年間取引報告書!$A:$A,$A50,年間取引報告書!$C:$C,D$37)+SUMIFS(NISAの年間損益!$E:$E,NISAの年間損益!$A:$A,$A50,NISAの年間損益!$C:$C,D$37))</f>
        <v/>
      </c>
      <c r="E50" s="2" t="str">
        <f>IF(SUMIFS(年間取引報告書!$J:$J,年間取引報告書!$A:$A,$A50,年間取引報告書!$C:$C,E$37)+SUMIFS(NISAの年間損益!$E:$E,NISAの年間損益!$A:$A,$A50,NISAの年間損益!$C:$C,E$37)=0,"",SUMIFS(年間取引報告書!$J:$J,年間取引報告書!$A:$A,$A50,年間取引報告書!$C:$C,E$37)+SUMIFS(NISAの年間損益!$E:$E,NISAの年間損益!$A:$A,$A50,NISAの年間損益!$C:$C,E$37))</f>
        <v/>
      </c>
      <c r="F50" s="2" t="str">
        <f>IF(SUMIFS(年間取引報告書!$J:$J,年間取引報告書!$A:$A,$A50,年間取引報告書!$C:$C,F$37)+SUMIFS(NISAの年間損益!$E:$E,NISAの年間損益!$A:$A,$A50,NISAの年間損益!$C:$C,F$37)=0,"",SUMIFS(年間取引報告書!$J:$J,年間取引報告書!$A:$A,$A50,年間取引報告書!$C:$C,F$37)+SUMIFS(NISAの年間損益!$E:$E,NISAの年間損益!$A:$A,$A50,NISAの年間損益!$C:$C,F$37))</f>
        <v/>
      </c>
      <c r="G50" s="2" t="str">
        <f>IF(SUMIFS(年間取引報告書!$J:$J,年間取引報告書!$A:$A,$A50,年間取引報告書!$C:$C,G$37)+SUMIFS(NISAの年間損益!$E:$E,NISAの年間損益!$A:$A,$A50,NISAの年間損益!$C:$C,G$37)=0,"",SUMIFS(年間取引報告書!$J:$J,年間取引報告書!$A:$A,$A50,年間取引報告書!$C:$C,G$37)+SUMIFS(NISAの年間損益!$E:$E,NISAの年間損益!$A:$A,$A50,NISAの年間損益!$C:$C,G$37))</f>
        <v/>
      </c>
      <c r="H50" s="55" t="str">
        <f t="shared" si="6"/>
        <v/>
      </c>
      <c r="J50" s="3" t="str">
        <f t="shared" si="7"/>
        <v/>
      </c>
      <c r="K50" s="2" t="str">
        <f>IF(SUMIFS(年間取引報告書!$G:$G,年間取引報告書!$A:$A,$J50,年間取引報告書!$C:$C,K$37)+SUMIFS(NISAの年間損益!$E:$E,NISAの年間損益!$A:$A,$J50,NISAの年間損益!$C:$C,K$37)=0,"",SUMIFS(年間取引報告書!$G:$G,年間取引報告書!$A:$A,$J50,年間取引報告書!$C:$C,K$37)+SUMIFS(NISAの年間損益!$E:$E,NISAの年間損益!$A:$A,$J50,NISAの年間損益!$C:$C,K$37))</f>
        <v/>
      </c>
      <c r="L50" s="2" t="str">
        <f>IF(SUMIFS(年間取引報告書!$H:$H,年間取引報告書!$A:$A,$J50,年間取引報告書!$C:$C,K$37)=0,"",SUMIFS(年間取引報告書!$H:$H,年間取引報告書!$A:$A,$J50,年間取引報告書!$C:$C,K$37)+SUMIFS(年間取引報告書!$I:$I,年間取引報告書!$A:$A,$J50,年間取引報告書!$C:$C,K$37))</f>
        <v/>
      </c>
      <c r="M50" s="2" t="str">
        <f>IF(SUMIFS(年間取引報告書!$G:$G,年間取引報告書!$A:$A,$J50,年間取引報告書!$C:$C,M$37)+SUMIFS(NISAの年間損益!$E:$E,NISAの年間損益!$A:$A,$J50,NISAの年間損益!$C:$C,M$37)=0,"",SUMIFS(年間取引報告書!$G:$G,年間取引報告書!$A:$A,$J50,年間取引報告書!$C:$C,M$37)+SUMIFS(NISAの年間損益!$E:$E,NISAの年間損益!$A:$A,$J50,NISAの年間損益!$C:$C,M$37))</f>
        <v/>
      </c>
      <c r="N50" s="2" t="str">
        <f>IF(SUMIFS(年間取引報告書!$H:$H,年間取引報告書!$A:$A,$J50,年間取引報告書!$C:$C,M$37)=0,"",SUMIFS(年間取引報告書!$H:$H,年間取引報告書!$A:$A,$J50,年間取引報告書!$C:$C,M$37)+SUMIFS(年間取引報告書!$I:$I,年間取引報告書!$A:$A,$J50,年間取引報告書!$C:$C,M$37))</f>
        <v/>
      </c>
      <c r="O50" s="2" t="str">
        <f>IF(SUMIFS(年間取引報告書!$G:$G,年間取引報告書!$A:$A,$J50,年間取引報告書!$C:$C,O$37)+SUMIFS(NISAの年間損益!$E:$E,NISAの年間損益!$A:$A,$J50,NISAの年間損益!$C:$C,O$37)=0,"",SUMIFS(年間取引報告書!$G:$G,年間取引報告書!$A:$A,$J50,年間取引報告書!$C:$C,O$37)+SUMIFS(NISAの年間損益!$E:$E,NISAの年間損益!$A:$A,$J50,NISAの年間損益!$C:$C,O$37))</f>
        <v/>
      </c>
      <c r="P50" s="2" t="str">
        <f>IF(SUMIFS(年間取引報告書!$H:$H,年間取引報告書!$A:$A,$J50,年間取引報告書!$C:$C,O$37)=0,"",SUMIFS(年間取引報告書!$H:$H,年間取引報告書!$A:$A,$J50,年間取引報告書!$C:$C,O$37)+SUMIFS(年間取引報告書!$I:$I,年間取引報告書!$A:$A,$J50,年間取引報告書!$C:$C,O$37))</f>
        <v/>
      </c>
      <c r="Q50" s="2" t="str">
        <f>IF(SUMIFS(年間取引報告書!$G:$G,年間取引報告書!$A:$A,$J50,年間取引報告書!$C:$C,Q$37)+SUMIFS(NISAの年間損益!$E:$E,NISAの年間損益!$A:$A,$J50,NISAの年間損益!$C:$C,Q$37)=0,"",SUMIFS(年間取引報告書!$G:$G,年間取引報告書!$A:$A,$J50,年間取引報告書!$C:$C,Q$37)+SUMIFS(NISAの年間損益!$E:$E,NISAの年間損益!$A:$A,$J50,NISAの年間損益!$C:$C,Q$37))</f>
        <v/>
      </c>
      <c r="R50" s="2" t="str">
        <f>IF(SUMIFS(年間取引報告書!$H:$H,年間取引報告書!$A:$A,$J50,年間取引報告書!$C:$C,Q$37)=0,"",SUMIFS(年間取引報告書!$H:$H,年間取引報告書!$A:$A,$J50,年間取引報告書!$C:$C,Q$37)+SUMIFS(年間取引報告書!$I:$I,年間取引報告書!$A:$A,$J50,年間取引報告書!$C:$C,Q$37))</f>
        <v/>
      </c>
      <c r="S50" s="2" t="str">
        <f>IF(SUMIFS(年間取引報告書!$G:$G,年間取引報告書!$A:$A,$J50,年間取引報告書!$C:$C,S$37)+SUMIFS(NISAの年間損益!$E:$E,NISAの年間損益!$A:$A,$J50,NISAの年間損益!$C:$C,S$37)=0,"",SUMIFS(年間取引報告書!$G:$G,年間取引報告書!$A:$A,$J50,年間取引報告書!$C:$C,S$37)+SUMIFS(NISAの年間損益!$E:$E,NISAの年間損益!$A:$A,$J50,NISAの年間損益!$C:$C,S$37))</f>
        <v/>
      </c>
      <c r="T50" s="2" t="str">
        <f>IF(SUMIFS(年間取引報告書!$H:$H,年間取引報告書!$A:$A,$J50,年間取引報告書!$C:$C,S$37)=0,"",SUMIFS(年間取引報告書!$H:$H,年間取引報告書!$A:$A,$J50,年間取引報告書!$C:$C,S$37)+SUMIFS(年間取引報告書!$I:$I,年間取引報告書!$A:$A,$J50,年間取引報告書!$C:$C,S$37))</f>
        <v/>
      </c>
      <c r="U50" s="2" t="str">
        <f>IF(SUMIFS(年間取引報告書!$G:$G,年間取引報告書!$A:$A,$J50,年間取引報告書!$C:$C,U$37)+SUMIFS(NISAの年間損益!$E:$E,NISAの年間損益!$A:$A,$J50,NISAの年間損益!$C:$C,U$37)=0,"",SUMIFS(年間取引報告書!$G:$G,年間取引報告書!$A:$A,$J50,年間取引報告書!$C:$C,U$37)+SUMIFS(NISAの年間損益!$E:$E,NISAの年間損益!$A:$A,$J50,NISAの年間損益!$C:$C,U$37))</f>
        <v/>
      </c>
      <c r="V50" s="2" t="str">
        <f>IF(SUMIFS(年間取引報告書!$H:$H,年間取引報告書!$A:$A,$J50,年間取引報告書!$C:$C,U$37)=0,"",SUMIFS(年間取引報告書!$H:$H,年間取引報告書!$A:$A,$J50,年間取引報告書!$C:$C,U$37)+SUMIFS(年間取引報告書!$I:$I,年間取引報告書!$A:$A,$J50,年間取引報告書!$C:$C,U$37))</f>
        <v/>
      </c>
      <c r="W50" s="55" t="str">
        <f t="array" ref="W50">IF(SUM(IF(MOD(COLUMN(K50:V50),2)=1,K50:V50))=0,"",SUM(IF(MOD(COLUMN(K50:V50),2)=1,K50:V50)))</f>
        <v/>
      </c>
      <c r="X50" s="55" t="str">
        <f t="array" ref="X50">IF(SUM(IF(MOD(COLUMN(K50:V50),2)=0,K50:V50))=0,"",SUM(IF(MOD(COLUMN(K50:V50),2)=0,K50:V50)))</f>
        <v/>
      </c>
    </row>
    <row r="51" spans="1:24" x14ac:dyDescent="0.4">
      <c r="A51" s="3" t="str">
        <f t="shared" si="5"/>
        <v/>
      </c>
      <c r="B51" s="2" t="str">
        <f>IF(SUMIFS(年間取引報告書!$J:$J,年間取引報告書!$A:$A,$A51,年間取引報告書!$C:$C,B$37)+SUMIFS(NISAの年間損益!$E:$E,NISAの年間損益!$A:$A,$A51,NISAの年間損益!$C:$C,B$37)=0,"",SUMIFS(年間取引報告書!$J:$J,年間取引報告書!$A:$A,$A51,年間取引報告書!$C:$C,B$37)+SUMIFS(NISAの年間損益!$E:$E,NISAの年間損益!$A:$A,$A51,NISAの年間損益!$C:$C,B$37))</f>
        <v/>
      </c>
      <c r="C51" s="2" t="str">
        <f>IF(SUMIFS(年間取引報告書!$J:$J,年間取引報告書!$A:$A,$A51,年間取引報告書!$C:$C,C$37)+SUMIFS(NISAの年間損益!$E:$E,NISAの年間損益!$A:$A,$A51,NISAの年間損益!$C:$C,C$37)=0,"",SUMIFS(年間取引報告書!$J:$J,年間取引報告書!$A:$A,$A51,年間取引報告書!$C:$C,C$37)+SUMIFS(NISAの年間損益!$E:$E,NISAの年間損益!$A:$A,$A51,NISAの年間損益!$C:$C,C$37))</f>
        <v/>
      </c>
      <c r="D51" s="2" t="str">
        <f>IF(SUMIFS(年間取引報告書!$J:$J,年間取引報告書!$A:$A,$A51,年間取引報告書!$C:$C,D$37)+SUMIFS(NISAの年間損益!$E:$E,NISAの年間損益!$A:$A,$A51,NISAの年間損益!$C:$C,D$37)=0,"",SUMIFS(年間取引報告書!$J:$J,年間取引報告書!$A:$A,$A51,年間取引報告書!$C:$C,D$37)+SUMIFS(NISAの年間損益!$E:$E,NISAの年間損益!$A:$A,$A51,NISAの年間損益!$C:$C,D$37))</f>
        <v/>
      </c>
      <c r="E51" s="2" t="str">
        <f>IF(SUMIFS(年間取引報告書!$J:$J,年間取引報告書!$A:$A,$A51,年間取引報告書!$C:$C,E$37)+SUMIFS(NISAの年間損益!$E:$E,NISAの年間損益!$A:$A,$A51,NISAの年間損益!$C:$C,E$37)=0,"",SUMIFS(年間取引報告書!$J:$J,年間取引報告書!$A:$A,$A51,年間取引報告書!$C:$C,E$37)+SUMIFS(NISAの年間損益!$E:$E,NISAの年間損益!$A:$A,$A51,NISAの年間損益!$C:$C,E$37))</f>
        <v/>
      </c>
      <c r="F51" s="2" t="str">
        <f>IF(SUMIFS(年間取引報告書!$J:$J,年間取引報告書!$A:$A,$A51,年間取引報告書!$C:$C,F$37)+SUMIFS(NISAの年間損益!$E:$E,NISAの年間損益!$A:$A,$A51,NISAの年間損益!$C:$C,F$37)=0,"",SUMIFS(年間取引報告書!$J:$J,年間取引報告書!$A:$A,$A51,年間取引報告書!$C:$C,F$37)+SUMIFS(NISAの年間損益!$E:$E,NISAの年間損益!$A:$A,$A51,NISAの年間損益!$C:$C,F$37))</f>
        <v/>
      </c>
      <c r="G51" s="2" t="str">
        <f>IF(SUMIFS(年間取引報告書!$J:$J,年間取引報告書!$A:$A,$A51,年間取引報告書!$C:$C,G$37)+SUMIFS(NISAの年間損益!$E:$E,NISAの年間損益!$A:$A,$A51,NISAの年間損益!$C:$C,G$37)=0,"",SUMIFS(年間取引報告書!$J:$J,年間取引報告書!$A:$A,$A51,年間取引報告書!$C:$C,G$37)+SUMIFS(NISAの年間損益!$E:$E,NISAの年間損益!$A:$A,$A51,NISAの年間損益!$C:$C,G$37))</f>
        <v/>
      </c>
      <c r="H51" s="55" t="str">
        <f t="shared" si="6"/>
        <v/>
      </c>
      <c r="J51" s="3" t="str">
        <f t="shared" si="7"/>
        <v/>
      </c>
      <c r="K51" s="2" t="str">
        <f>IF(SUMIFS(年間取引報告書!$G:$G,年間取引報告書!$A:$A,$J51,年間取引報告書!$C:$C,K$37)+SUMIFS(NISAの年間損益!$E:$E,NISAの年間損益!$A:$A,$J51,NISAの年間損益!$C:$C,K$37)=0,"",SUMIFS(年間取引報告書!$G:$G,年間取引報告書!$A:$A,$J51,年間取引報告書!$C:$C,K$37)+SUMIFS(NISAの年間損益!$E:$E,NISAの年間損益!$A:$A,$J51,NISAの年間損益!$C:$C,K$37))</f>
        <v/>
      </c>
      <c r="L51" s="2" t="str">
        <f>IF(SUMIFS(年間取引報告書!$H:$H,年間取引報告書!$A:$A,$J51,年間取引報告書!$C:$C,K$37)=0,"",SUMIFS(年間取引報告書!$H:$H,年間取引報告書!$A:$A,$J51,年間取引報告書!$C:$C,K$37)+SUMIFS(年間取引報告書!$I:$I,年間取引報告書!$A:$A,$J51,年間取引報告書!$C:$C,K$37))</f>
        <v/>
      </c>
      <c r="M51" s="2" t="str">
        <f>IF(SUMIFS(年間取引報告書!$G:$G,年間取引報告書!$A:$A,$J51,年間取引報告書!$C:$C,M$37)+SUMIFS(NISAの年間損益!$E:$E,NISAの年間損益!$A:$A,$J51,NISAの年間損益!$C:$C,M$37)=0,"",SUMIFS(年間取引報告書!$G:$G,年間取引報告書!$A:$A,$J51,年間取引報告書!$C:$C,M$37)+SUMIFS(NISAの年間損益!$E:$E,NISAの年間損益!$A:$A,$J51,NISAの年間損益!$C:$C,M$37))</f>
        <v/>
      </c>
      <c r="N51" s="2" t="str">
        <f>IF(SUMIFS(年間取引報告書!$H:$H,年間取引報告書!$A:$A,$J51,年間取引報告書!$C:$C,M$37)=0,"",SUMIFS(年間取引報告書!$H:$H,年間取引報告書!$A:$A,$J51,年間取引報告書!$C:$C,M$37)+SUMIFS(年間取引報告書!$I:$I,年間取引報告書!$A:$A,$J51,年間取引報告書!$C:$C,M$37))</f>
        <v/>
      </c>
      <c r="O51" s="2" t="str">
        <f>IF(SUMIFS(年間取引報告書!$G:$G,年間取引報告書!$A:$A,$J51,年間取引報告書!$C:$C,O$37)+SUMIFS(NISAの年間損益!$E:$E,NISAの年間損益!$A:$A,$J51,NISAの年間損益!$C:$C,O$37)=0,"",SUMIFS(年間取引報告書!$G:$G,年間取引報告書!$A:$A,$J51,年間取引報告書!$C:$C,O$37)+SUMIFS(NISAの年間損益!$E:$E,NISAの年間損益!$A:$A,$J51,NISAの年間損益!$C:$C,O$37))</f>
        <v/>
      </c>
      <c r="P51" s="2" t="str">
        <f>IF(SUMIFS(年間取引報告書!$H:$H,年間取引報告書!$A:$A,$J51,年間取引報告書!$C:$C,O$37)=0,"",SUMIFS(年間取引報告書!$H:$H,年間取引報告書!$A:$A,$J51,年間取引報告書!$C:$C,O$37)+SUMIFS(年間取引報告書!$I:$I,年間取引報告書!$A:$A,$J51,年間取引報告書!$C:$C,O$37))</f>
        <v/>
      </c>
      <c r="Q51" s="2" t="str">
        <f>IF(SUMIFS(年間取引報告書!$G:$G,年間取引報告書!$A:$A,$J51,年間取引報告書!$C:$C,Q$37)+SUMIFS(NISAの年間損益!$E:$E,NISAの年間損益!$A:$A,$J51,NISAの年間損益!$C:$C,Q$37)=0,"",SUMIFS(年間取引報告書!$G:$G,年間取引報告書!$A:$A,$J51,年間取引報告書!$C:$C,Q$37)+SUMIFS(NISAの年間損益!$E:$E,NISAの年間損益!$A:$A,$J51,NISAの年間損益!$C:$C,Q$37))</f>
        <v/>
      </c>
      <c r="R51" s="2" t="str">
        <f>IF(SUMIFS(年間取引報告書!$H:$H,年間取引報告書!$A:$A,$J51,年間取引報告書!$C:$C,Q$37)=0,"",SUMIFS(年間取引報告書!$H:$H,年間取引報告書!$A:$A,$J51,年間取引報告書!$C:$C,Q$37)+SUMIFS(年間取引報告書!$I:$I,年間取引報告書!$A:$A,$J51,年間取引報告書!$C:$C,Q$37))</f>
        <v/>
      </c>
      <c r="S51" s="2" t="str">
        <f>IF(SUMIFS(年間取引報告書!$G:$G,年間取引報告書!$A:$A,$J51,年間取引報告書!$C:$C,S$37)+SUMIFS(NISAの年間損益!$E:$E,NISAの年間損益!$A:$A,$J51,NISAの年間損益!$C:$C,S$37)=0,"",SUMIFS(年間取引報告書!$G:$G,年間取引報告書!$A:$A,$J51,年間取引報告書!$C:$C,S$37)+SUMIFS(NISAの年間損益!$E:$E,NISAの年間損益!$A:$A,$J51,NISAの年間損益!$C:$C,S$37))</f>
        <v/>
      </c>
      <c r="T51" s="2" t="str">
        <f>IF(SUMIFS(年間取引報告書!$H:$H,年間取引報告書!$A:$A,$J51,年間取引報告書!$C:$C,S$37)=0,"",SUMIFS(年間取引報告書!$H:$H,年間取引報告書!$A:$A,$J51,年間取引報告書!$C:$C,S$37)+SUMIFS(年間取引報告書!$I:$I,年間取引報告書!$A:$A,$J51,年間取引報告書!$C:$C,S$37))</f>
        <v/>
      </c>
      <c r="U51" s="2" t="str">
        <f>IF(SUMIFS(年間取引報告書!$G:$G,年間取引報告書!$A:$A,$J51,年間取引報告書!$C:$C,U$37)+SUMIFS(NISAの年間損益!$E:$E,NISAの年間損益!$A:$A,$J51,NISAの年間損益!$C:$C,U$37)=0,"",SUMIFS(年間取引報告書!$G:$G,年間取引報告書!$A:$A,$J51,年間取引報告書!$C:$C,U$37)+SUMIFS(NISAの年間損益!$E:$E,NISAの年間損益!$A:$A,$J51,NISAの年間損益!$C:$C,U$37))</f>
        <v/>
      </c>
      <c r="V51" s="2" t="str">
        <f>IF(SUMIFS(年間取引報告書!$H:$H,年間取引報告書!$A:$A,$J51,年間取引報告書!$C:$C,U$37)=0,"",SUMIFS(年間取引報告書!$H:$H,年間取引報告書!$A:$A,$J51,年間取引報告書!$C:$C,U$37)+SUMIFS(年間取引報告書!$I:$I,年間取引報告書!$A:$A,$J51,年間取引報告書!$C:$C,U$37))</f>
        <v/>
      </c>
      <c r="W51" s="55" t="str">
        <f t="array" ref="W51">IF(SUM(IF(MOD(COLUMN(K51:V51),2)=1,K51:V51))=0,"",SUM(IF(MOD(COLUMN(K51:V51),2)=1,K51:V51)))</f>
        <v/>
      </c>
      <c r="X51" s="55" t="str">
        <f t="array" ref="X51">IF(SUM(IF(MOD(COLUMN(K51:V51),2)=0,K51:V51))=0,"",SUM(IF(MOD(COLUMN(K51:V51),2)=0,K51:V51)))</f>
        <v/>
      </c>
    </row>
    <row r="52" spans="1:24" x14ac:dyDescent="0.4">
      <c r="A52" s="3" t="str">
        <f t="shared" si="5"/>
        <v/>
      </c>
      <c r="B52" s="2" t="str">
        <f>IF(SUMIFS(年間取引報告書!$J:$J,年間取引報告書!$A:$A,$A52,年間取引報告書!$C:$C,B$37)+SUMIFS(NISAの年間損益!$E:$E,NISAの年間損益!$A:$A,$A52,NISAの年間損益!$C:$C,B$37)=0,"",SUMIFS(年間取引報告書!$J:$J,年間取引報告書!$A:$A,$A52,年間取引報告書!$C:$C,B$37)+SUMIFS(NISAの年間損益!$E:$E,NISAの年間損益!$A:$A,$A52,NISAの年間損益!$C:$C,B$37))</f>
        <v/>
      </c>
      <c r="C52" s="2" t="str">
        <f>IF(SUMIFS(年間取引報告書!$J:$J,年間取引報告書!$A:$A,$A52,年間取引報告書!$C:$C,C$37)+SUMIFS(NISAの年間損益!$E:$E,NISAの年間損益!$A:$A,$A52,NISAの年間損益!$C:$C,C$37)=0,"",SUMIFS(年間取引報告書!$J:$J,年間取引報告書!$A:$A,$A52,年間取引報告書!$C:$C,C$37)+SUMIFS(NISAの年間損益!$E:$E,NISAの年間損益!$A:$A,$A52,NISAの年間損益!$C:$C,C$37))</f>
        <v/>
      </c>
      <c r="D52" s="2" t="str">
        <f>IF(SUMIFS(年間取引報告書!$J:$J,年間取引報告書!$A:$A,$A52,年間取引報告書!$C:$C,D$37)+SUMIFS(NISAの年間損益!$E:$E,NISAの年間損益!$A:$A,$A52,NISAの年間損益!$C:$C,D$37)=0,"",SUMIFS(年間取引報告書!$J:$J,年間取引報告書!$A:$A,$A52,年間取引報告書!$C:$C,D$37)+SUMIFS(NISAの年間損益!$E:$E,NISAの年間損益!$A:$A,$A52,NISAの年間損益!$C:$C,D$37))</f>
        <v/>
      </c>
      <c r="E52" s="2" t="str">
        <f>IF(SUMIFS(年間取引報告書!$J:$J,年間取引報告書!$A:$A,$A52,年間取引報告書!$C:$C,E$37)+SUMIFS(NISAの年間損益!$E:$E,NISAの年間損益!$A:$A,$A52,NISAの年間損益!$C:$C,E$37)=0,"",SUMIFS(年間取引報告書!$J:$J,年間取引報告書!$A:$A,$A52,年間取引報告書!$C:$C,E$37)+SUMIFS(NISAの年間損益!$E:$E,NISAの年間損益!$A:$A,$A52,NISAの年間損益!$C:$C,E$37))</f>
        <v/>
      </c>
      <c r="F52" s="2" t="str">
        <f>IF(SUMIFS(年間取引報告書!$J:$J,年間取引報告書!$A:$A,$A52,年間取引報告書!$C:$C,F$37)+SUMIFS(NISAの年間損益!$E:$E,NISAの年間損益!$A:$A,$A52,NISAの年間損益!$C:$C,F$37)=0,"",SUMIFS(年間取引報告書!$J:$J,年間取引報告書!$A:$A,$A52,年間取引報告書!$C:$C,F$37)+SUMIFS(NISAの年間損益!$E:$E,NISAの年間損益!$A:$A,$A52,NISAの年間損益!$C:$C,F$37))</f>
        <v/>
      </c>
      <c r="G52" s="2" t="str">
        <f>IF(SUMIFS(年間取引報告書!$J:$J,年間取引報告書!$A:$A,$A52,年間取引報告書!$C:$C,G$37)+SUMIFS(NISAの年間損益!$E:$E,NISAの年間損益!$A:$A,$A52,NISAの年間損益!$C:$C,G$37)=0,"",SUMIFS(年間取引報告書!$J:$J,年間取引報告書!$A:$A,$A52,年間取引報告書!$C:$C,G$37)+SUMIFS(NISAの年間損益!$E:$E,NISAの年間損益!$A:$A,$A52,NISAの年間損益!$C:$C,G$37))</f>
        <v/>
      </c>
      <c r="H52" s="55" t="str">
        <f t="shared" si="6"/>
        <v/>
      </c>
      <c r="J52" s="3" t="str">
        <f t="shared" si="7"/>
        <v/>
      </c>
      <c r="K52" s="2" t="str">
        <f>IF(SUMIFS(年間取引報告書!$G:$G,年間取引報告書!$A:$A,$J52,年間取引報告書!$C:$C,K$37)+SUMIFS(NISAの年間損益!$E:$E,NISAの年間損益!$A:$A,$J52,NISAの年間損益!$C:$C,K$37)=0,"",SUMIFS(年間取引報告書!$G:$G,年間取引報告書!$A:$A,$J52,年間取引報告書!$C:$C,K$37)+SUMIFS(NISAの年間損益!$E:$E,NISAの年間損益!$A:$A,$J52,NISAの年間損益!$C:$C,K$37))</f>
        <v/>
      </c>
      <c r="L52" s="2" t="str">
        <f>IF(SUMIFS(年間取引報告書!$H:$H,年間取引報告書!$A:$A,$J52,年間取引報告書!$C:$C,K$37)=0,"",SUMIFS(年間取引報告書!$H:$H,年間取引報告書!$A:$A,$J52,年間取引報告書!$C:$C,K$37)+SUMIFS(年間取引報告書!$I:$I,年間取引報告書!$A:$A,$J52,年間取引報告書!$C:$C,K$37))</f>
        <v/>
      </c>
      <c r="M52" s="2" t="str">
        <f>IF(SUMIFS(年間取引報告書!$G:$G,年間取引報告書!$A:$A,$J52,年間取引報告書!$C:$C,M$37)+SUMIFS(NISAの年間損益!$E:$E,NISAの年間損益!$A:$A,$J52,NISAの年間損益!$C:$C,M$37)=0,"",SUMIFS(年間取引報告書!$G:$G,年間取引報告書!$A:$A,$J52,年間取引報告書!$C:$C,M$37)+SUMIFS(NISAの年間損益!$E:$E,NISAの年間損益!$A:$A,$J52,NISAの年間損益!$C:$C,M$37))</f>
        <v/>
      </c>
      <c r="N52" s="2" t="str">
        <f>IF(SUMIFS(年間取引報告書!$H:$H,年間取引報告書!$A:$A,$J52,年間取引報告書!$C:$C,M$37)=0,"",SUMIFS(年間取引報告書!$H:$H,年間取引報告書!$A:$A,$J52,年間取引報告書!$C:$C,M$37)+SUMIFS(年間取引報告書!$I:$I,年間取引報告書!$A:$A,$J52,年間取引報告書!$C:$C,M$37))</f>
        <v/>
      </c>
      <c r="O52" s="2" t="str">
        <f>IF(SUMIFS(年間取引報告書!$G:$G,年間取引報告書!$A:$A,$J52,年間取引報告書!$C:$C,O$37)+SUMIFS(NISAの年間損益!$E:$E,NISAの年間損益!$A:$A,$J52,NISAの年間損益!$C:$C,O$37)=0,"",SUMIFS(年間取引報告書!$G:$G,年間取引報告書!$A:$A,$J52,年間取引報告書!$C:$C,O$37)+SUMIFS(NISAの年間損益!$E:$E,NISAの年間損益!$A:$A,$J52,NISAの年間損益!$C:$C,O$37))</f>
        <v/>
      </c>
      <c r="P52" s="2" t="str">
        <f>IF(SUMIFS(年間取引報告書!$H:$H,年間取引報告書!$A:$A,$J52,年間取引報告書!$C:$C,O$37)=0,"",SUMIFS(年間取引報告書!$H:$H,年間取引報告書!$A:$A,$J52,年間取引報告書!$C:$C,O$37)+SUMIFS(年間取引報告書!$I:$I,年間取引報告書!$A:$A,$J52,年間取引報告書!$C:$C,O$37))</f>
        <v/>
      </c>
      <c r="Q52" s="2" t="str">
        <f>IF(SUMIFS(年間取引報告書!$G:$G,年間取引報告書!$A:$A,$J52,年間取引報告書!$C:$C,Q$37)+SUMIFS(NISAの年間損益!$E:$E,NISAの年間損益!$A:$A,$J52,NISAの年間損益!$C:$C,Q$37)=0,"",SUMIFS(年間取引報告書!$G:$G,年間取引報告書!$A:$A,$J52,年間取引報告書!$C:$C,Q$37)+SUMIFS(NISAの年間損益!$E:$E,NISAの年間損益!$A:$A,$J52,NISAの年間損益!$C:$C,Q$37))</f>
        <v/>
      </c>
      <c r="R52" s="2" t="str">
        <f>IF(SUMIFS(年間取引報告書!$H:$H,年間取引報告書!$A:$A,$J52,年間取引報告書!$C:$C,Q$37)=0,"",SUMIFS(年間取引報告書!$H:$H,年間取引報告書!$A:$A,$J52,年間取引報告書!$C:$C,Q$37)+SUMIFS(年間取引報告書!$I:$I,年間取引報告書!$A:$A,$J52,年間取引報告書!$C:$C,Q$37))</f>
        <v/>
      </c>
      <c r="S52" s="2" t="str">
        <f>IF(SUMIFS(年間取引報告書!$G:$G,年間取引報告書!$A:$A,$J52,年間取引報告書!$C:$C,S$37)+SUMIFS(NISAの年間損益!$E:$E,NISAの年間損益!$A:$A,$J52,NISAの年間損益!$C:$C,S$37)=0,"",SUMIFS(年間取引報告書!$G:$G,年間取引報告書!$A:$A,$J52,年間取引報告書!$C:$C,S$37)+SUMIFS(NISAの年間損益!$E:$E,NISAの年間損益!$A:$A,$J52,NISAの年間損益!$C:$C,S$37))</f>
        <v/>
      </c>
      <c r="T52" s="2" t="str">
        <f>IF(SUMIFS(年間取引報告書!$H:$H,年間取引報告書!$A:$A,$J52,年間取引報告書!$C:$C,S$37)=0,"",SUMIFS(年間取引報告書!$H:$H,年間取引報告書!$A:$A,$J52,年間取引報告書!$C:$C,S$37)+SUMIFS(年間取引報告書!$I:$I,年間取引報告書!$A:$A,$J52,年間取引報告書!$C:$C,S$37))</f>
        <v/>
      </c>
      <c r="U52" s="2" t="str">
        <f>IF(SUMIFS(年間取引報告書!$G:$G,年間取引報告書!$A:$A,$J52,年間取引報告書!$C:$C,U$37)+SUMIFS(NISAの年間損益!$E:$E,NISAの年間損益!$A:$A,$J52,NISAの年間損益!$C:$C,U$37)=0,"",SUMIFS(年間取引報告書!$G:$G,年間取引報告書!$A:$A,$J52,年間取引報告書!$C:$C,U$37)+SUMIFS(NISAの年間損益!$E:$E,NISAの年間損益!$A:$A,$J52,NISAの年間損益!$C:$C,U$37))</f>
        <v/>
      </c>
      <c r="V52" s="2" t="str">
        <f>IF(SUMIFS(年間取引報告書!$H:$H,年間取引報告書!$A:$A,$J52,年間取引報告書!$C:$C,U$37)=0,"",SUMIFS(年間取引報告書!$H:$H,年間取引報告書!$A:$A,$J52,年間取引報告書!$C:$C,U$37)+SUMIFS(年間取引報告書!$I:$I,年間取引報告書!$A:$A,$J52,年間取引報告書!$C:$C,U$37))</f>
        <v/>
      </c>
      <c r="W52" s="55" t="str">
        <f t="array" ref="W52">IF(SUM(IF(MOD(COLUMN(K52:V52),2)=1,K52:V52))=0,"",SUM(IF(MOD(COLUMN(K52:V52),2)=1,K52:V52)))</f>
        <v/>
      </c>
      <c r="X52" s="55" t="str">
        <f t="array" ref="X52">IF(SUM(IF(MOD(COLUMN(K52:V52),2)=0,K52:V52))=0,"",SUM(IF(MOD(COLUMN(K52:V52),2)=0,K52:V52)))</f>
        <v/>
      </c>
    </row>
    <row r="53" spans="1:24" x14ac:dyDescent="0.4">
      <c r="A53" s="3" t="str">
        <f t="shared" si="5"/>
        <v/>
      </c>
      <c r="B53" s="2" t="str">
        <f>IF(SUMIFS(年間取引報告書!$J:$J,年間取引報告書!$A:$A,$A53,年間取引報告書!$C:$C,B$37)+SUMIFS(NISAの年間損益!$E:$E,NISAの年間損益!$A:$A,$A53,NISAの年間損益!$C:$C,B$37)=0,"",SUMIFS(年間取引報告書!$J:$J,年間取引報告書!$A:$A,$A53,年間取引報告書!$C:$C,B$37)+SUMIFS(NISAの年間損益!$E:$E,NISAの年間損益!$A:$A,$A53,NISAの年間損益!$C:$C,B$37))</f>
        <v/>
      </c>
      <c r="C53" s="2" t="str">
        <f>IF(SUMIFS(年間取引報告書!$J:$J,年間取引報告書!$A:$A,$A53,年間取引報告書!$C:$C,C$37)+SUMIFS(NISAの年間損益!$E:$E,NISAの年間損益!$A:$A,$A53,NISAの年間損益!$C:$C,C$37)=0,"",SUMIFS(年間取引報告書!$J:$J,年間取引報告書!$A:$A,$A53,年間取引報告書!$C:$C,C$37)+SUMIFS(NISAの年間損益!$E:$E,NISAの年間損益!$A:$A,$A53,NISAの年間損益!$C:$C,C$37))</f>
        <v/>
      </c>
      <c r="D53" s="2" t="str">
        <f>IF(SUMIFS(年間取引報告書!$J:$J,年間取引報告書!$A:$A,$A53,年間取引報告書!$C:$C,D$37)+SUMIFS(NISAの年間損益!$E:$E,NISAの年間損益!$A:$A,$A53,NISAの年間損益!$C:$C,D$37)=0,"",SUMIFS(年間取引報告書!$J:$J,年間取引報告書!$A:$A,$A53,年間取引報告書!$C:$C,D$37)+SUMIFS(NISAの年間損益!$E:$E,NISAの年間損益!$A:$A,$A53,NISAの年間損益!$C:$C,D$37))</f>
        <v/>
      </c>
      <c r="E53" s="2" t="str">
        <f>IF(SUMIFS(年間取引報告書!$J:$J,年間取引報告書!$A:$A,$A53,年間取引報告書!$C:$C,E$37)+SUMIFS(NISAの年間損益!$E:$E,NISAの年間損益!$A:$A,$A53,NISAの年間損益!$C:$C,E$37)=0,"",SUMIFS(年間取引報告書!$J:$J,年間取引報告書!$A:$A,$A53,年間取引報告書!$C:$C,E$37)+SUMIFS(NISAの年間損益!$E:$E,NISAの年間損益!$A:$A,$A53,NISAの年間損益!$C:$C,E$37))</f>
        <v/>
      </c>
      <c r="F53" s="2" t="str">
        <f>IF(SUMIFS(年間取引報告書!$J:$J,年間取引報告書!$A:$A,$A53,年間取引報告書!$C:$C,F$37)+SUMIFS(NISAの年間損益!$E:$E,NISAの年間損益!$A:$A,$A53,NISAの年間損益!$C:$C,F$37)=0,"",SUMIFS(年間取引報告書!$J:$J,年間取引報告書!$A:$A,$A53,年間取引報告書!$C:$C,F$37)+SUMIFS(NISAの年間損益!$E:$E,NISAの年間損益!$A:$A,$A53,NISAの年間損益!$C:$C,F$37))</f>
        <v/>
      </c>
      <c r="G53" s="2" t="str">
        <f>IF(SUMIFS(年間取引報告書!$J:$J,年間取引報告書!$A:$A,$A53,年間取引報告書!$C:$C,G$37)+SUMIFS(NISAの年間損益!$E:$E,NISAの年間損益!$A:$A,$A53,NISAの年間損益!$C:$C,G$37)=0,"",SUMIFS(年間取引報告書!$J:$J,年間取引報告書!$A:$A,$A53,年間取引報告書!$C:$C,G$37)+SUMIFS(NISAの年間損益!$E:$E,NISAの年間損益!$A:$A,$A53,NISAの年間損益!$C:$C,G$37))</f>
        <v/>
      </c>
      <c r="H53" s="55" t="str">
        <f t="shared" si="6"/>
        <v/>
      </c>
      <c r="J53" s="3" t="str">
        <f t="shared" si="7"/>
        <v/>
      </c>
      <c r="K53" s="2" t="str">
        <f>IF(SUMIFS(年間取引報告書!$G:$G,年間取引報告書!$A:$A,$J53,年間取引報告書!$C:$C,K$37)+SUMIFS(NISAの年間損益!$E:$E,NISAの年間損益!$A:$A,$J53,NISAの年間損益!$C:$C,K$37)=0,"",SUMIFS(年間取引報告書!$G:$G,年間取引報告書!$A:$A,$J53,年間取引報告書!$C:$C,K$37)+SUMIFS(NISAの年間損益!$E:$E,NISAの年間損益!$A:$A,$J53,NISAの年間損益!$C:$C,K$37))</f>
        <v/>
      </c>
      <c r="L53" s="2" t="str">
        <f>IF(SUMIFS(年間取引報告書!$H:$H,年間取引報告書!$A:$A,$J53,年間取引報告書!$C:$C,K$37)=0,"",SUMIFS(年間取引報告書!$H:$H,年間取引報告書!$A:$A,$J53,年間取引報告書!$C:$C,K$37)+SUMIFS(年間取引報告書!$I:$I,年間取引報告書!$A:$A,$J53,年間取引報告書!$C:$C,K$37))</f>
        <v/>
      </c>
      <c r="M53" s="2" t="str">
        <f>IF(SUMIFS(年間取引報告書!$G:$G,年間取引報告書!$A:$A,$J53,年間取引報告書!$C:$C,M$37)+SUMIFS(NISAの年間損益!$E:$E,NISAの年間損益!$A:$A,$J53,NISAの年間損益!$C:$C,M$37)=0,"",SUMIFS(年間取引報告書!$G:$G,年間取引報告書!$A:$A,$J53,年間取引報告書!$C:$C,M$37)+SUMIFS(NISAの年間損益!$E:$E,NISAの年間損益!$A:$A,$J53,NISAの年間損益!$C:$C,M$37))</f>
        <v/>
      </c>
      <c r="N53" s="2" t="str">
        <f>IF(SUMIFS(年間取引報告書!$H:$H,年間取引報告書!$A:$A,$J53,年間取引報告書!$C:$C,M$37)=0,"",SUMIFS(年間取引報告書!$H:$H,年間取引報告書!$A:$A,$J53,年間取引報告書!$C:$C,M$37)+SUMIFS(年間取引報告書!$I:$I,年間取引報告書!$A:$A,$J53,年間取引報告書!$C:$C,M$37))</f>
        <v/>
      </c>
      <c r="O53" s="2" t="str">
        <f>IF(SUMIFS(年間取引報告書!$G:$G,年間取引報告書!$A:$A,$J53,年間取引報告書!$C:$C,O$37)+SUMIFS(NISAの年間損益!$E:$E,NISAの年間損益!$A:$A,$J53,NISAの年間損益!$C:$C,O$37)=0,"",SUMIFS(年間取引報告書!$G:$G,年間取引報告書!$A:$A,$J53,年間取引報告書!$C:$C,O$37)+SUMIFS(NISAの年間損益!$E:$E,NISAの年間損益!$A:$A,$J53,NISAの年間損益!$C:$C,O$37))</f>
        <v/>
      </c>
      <c r="P53" s="2" t="str">
        <f>IF(SUMIFS(年間取引報告書!$H:$H,年間取引報告書!$A:$A,$J53,年間取引報告書!$C:$C,O$37)=0,"",SUMIFS(年間取引報告書!$H:$H,年間取引報告書!$A:$A,$J53,年間取引報告書!$C:$C,O$37)+SUMIFS(年間取引報告書!$I:$I,年間取引報告書!$A:$A,$J53,年間取引報告書!$C:$C,O$37))</f>
        <v/>
      </c>
      <c r="Q53" s="2" t="str">
        <f>IF(SUMIFS(年間取引報告書!$G:$G,年間取引報告書!$A:$A,$J53,年間取引報告書!$C:$C,Q$37)+SUMIFS(NISAの年間損益!$E:$E,NISAの年間損益!$A:$A,$J53,NISAの年間損益!$C:$C,Q$37)=0,"",SUMIFS(年間取引報告書!$G:$G,年間取引報告書!$A:$A,$J53,年間取引報告書!$C:$C,Q$37)+SUMIFS(NISAの年間損益!$E:$E,NISAの年間損益!$A:$A,$J53,NISAの年間損益!$C:$C,Q$37))</f>
        <v/>
      </c>
      <c r="R53" s="2" t="str">
        <f>IF(SUMIFS(年間取引報告書!$H:$H,年間取引報告書!$A:$A,$J53,年間取引報告書!$C:$C,Q$37)=0,"",SUMIFS(年間取引報告書!$H:$H,年間取引報告書!$A:$A,$J53,年間取引報告書!$C:$C,Q$37)+SUMIFS(年間取引報告書!$I:$I,年間取引報告書!$A:$A,$J53,年間取引報告書!$C:$C,Q$37))</f>
        <v/>
      </c>
      <c r="S53" s="2" t="str">
        <f>IF(SUMIFS(年間取引報告書!$G:$G,年間取引報告書!$A:$A,$J53,年間取引報告書!$C:$C,S$37)+SUMIFS(NISAの年間損益!$E:$E,NISAの年間損益!$A:$A,$J53,NISAの年間損益!$C:$C,S$37)=0,"",SUMIFS(年間取引報告書!$G:$G,年間取引報告書!$A:$A,$J53,年間取引報告書!$C:$C,S$37)+SUMIFS(NISAの年間損益!$E:$E,NISAの年間損益!$A:$A,$J53,NISAの年間損益!$C:$C,S$37))</f>
        <v/>
      </c>
      <c r="T53" s="2" t="str">
        <f>IF(SUMIFS(年間取引報告書!$H:$H,年間取引報告書!$A:$A,$J53,年間取引報告書!$C:$C,S$37)=0,"",SUMIFS(年間取引報告書!$H:$H,年間取引報告書!$A:$A,$J53,年間取引報告書!$C:$C,S$37)+SUMIFS(年間取引報告書!$I:$I,年間取引報告書!$A:$A,$J53,年間取引報告書!$C:$C,S$37))</f>
        <v/>
      </c>
      <c r="U53" s="2" t="str">
        <f>IF(SUMIFS(年間取引報告書!$G:$G,年間取引報告書!$A:$A,$J53,年間取引報告書!$C:$C,U$37)+SUMIFS(NISAの年間損益!$E:$E,NISAの年間損益!$A:$A,$J53,NISAの年間損益!$C:$C,U$37)=0,"",SUMIFS(年間取引報告書!$G:$G,年間取引報告書!$A:$A,$J53,年間取引報告書!$C:$C,U$37)+SUMIFS(NISAの年間損益!$E:$E,NISAの年間損益!$A:$A,$J53,NISAの年間損益!$C:$C,U$37))</f>
        <v/>
      </c>
      <c r="V53" s="2" t="str">
        <f>IF(SUMIFS(年間取引報告書!$H:$H,年間取引報告書!$A:$A,$J53,年間取引報告書!$C:$C,U$37)=0,"",SUMIFS(年間取引報告書!$H:$H,年間取引報告書!$A:$A,$J53,年間取引報告書!$C:$C,U$37)+SUMIFS(年間取引報告書!$I:$I,年間取引報告書!$A:$A,$J53,年間取引報告書!$C:$C,U$37))</f>
        <v/>
      </c>
      <c r="W53" s="55" t="str">
        <f t="array" ref="W53">IF(SUM(IF(MOD(COLUMN(K53:V53),2)=1,K53:V53))=0,"",SUM(IF(MOD(COLUMN(K53:V53),2)=1,K53:V53)))</f>
        <v/>
      </c>
      <c r="X53" s="55" t="str">
        <f t="array" ref="X53">IF(SUM(IF(MOD(COLUMN(K53:V53),2)=0,K53:V53))=0,"",SUM(IF(MOD(COLUMN(K53:V53),2)=0,K53:V53)))</f>
        <v/>
      </c>
    </row>
    <row r="54" spans="1:24" x14ac:dyDescent="0.4">
      <c r="A54" s="3" t="str">
        <f t="shared" si="5"/>
        <v/>
      </c>
      <c r="B54" s="2" t="str">
        <f>IF(SUMIFS(年間取引報告書!$J:$J,年間取引報告書!$A:$A,$A54,年間取引報告書!$C:$C,B$37)+SUMIFS(NISAの年間損益!$E:$E,NISAの年間損益!$A:$A,$A54,NISAの年間損益!$C:$C,B$37)=0,"",SUMIFS(年間取引報告書!$J:$J,年間取引報告書!$A:$A,$A54,年間取引報告書!$C:$C,B$37)+SUMIFS(NISAの年間損益!$E:$E,NISAの年間損益!$A:$A,$A54,NISAの年間損益!$C:$C,B$37))</f>
        <v/>
      </c>
      <c r="C54" s="2" t="str">
        <f>IF(SUMIFS(年間取引報告書!$J:$J,年間取引報告書!$A:$A,$A54,年間取引報告書!$C:$C,C$37)+SUMIFS(NISAの年間損益!$E:$E,NISAの年間損益!$A:$A,$A54,NISAの年間損益!$C:$C,C$37)=0,"",SUMIFS(年間取引報告書!$J:$J,年間取引報告書!$A:$A,$A54,年間取引報告書!$C:$C,C$37)+SUMIFS(NISAの年間損益!$E:$E,NISAの年間損益!$A:$A,$A54,NISAの年間損益!$C:$C,C$37))</f>
        <v/>
      </c>
      <c r="D54" s="2" t="str">
        <f>IF(SUMIFS(年間取引報告書!$J:$J,年間取引報告書!$A:$A,$A54,年間取引報告書!$C:$C,D$37)+SUMIFS(NISAの年間損益!$E:$E,NISAの年間損益!$A:$A,$A54,NISAの年間損益!$C:$C,D$37)=0,"",SUMIFS(年間取引報告書!$J:$J,年間取引報告書!$A:$A,$A54,年間取引報告書!$C:$C,D$37)+SUMIFS(NISAの年間損益!$E:$E,NISAの年間損益!$A:$A,$A54,NISAの年間損益!$C:$C,D$37))</f>
        <v/>
      </c>
      <c r="E54" s="2" t="str">
        <f>IF(SUMIFS(年間取引報告書!$J:$J,年間取引報告書!$A:$A,$A54,年間取引報告書!$C:$C,E$37)+SUMIFS(NISAの年間損益!$E:$E,NISAの年間損益!$A:$A,$A54,NISAの年間損益!$C:$C,E$37)=0,"",SUMIFS(年間取引報告書!$J:$J,年間取引報告書!$A:$A,$A54,年間取引報告書!$C:$C,E$37)+SUMIFS(NISAの年間損益!$E:$E,NISAの年間損益!$A:$A,$A54,NISAの年間損益!$C:$C,E$37))</f>
        <v/>
      </c>
      <c r="F54" s="2" t="str">
        <f>IF(SUMIFS(年間取引報告書!$J:$J,年間取引報告書!$A:$A,$A54,年間取引報告書!$C:$C,F$37)+SUMIFS(NISAの年間損益!$E:$E,NISAの年間損益!$A:$A,$A54,NISAの年間損益!$C:$C,F$37)=0,"",SUMIFS(年間取引報告書!$J:$J,年間取引報告書!$A:$A,$A54,年間取引報告書!$C:$C,F$37)+SUMIFS(NISAの年間損益!$E:$E,NISAの年間損益!$A:$A,$A54,NISAの年間損益!$C:$C,F$37))</f>
        <v/>
      </c>
      <c r="G54" s="2" t="str">
        <f>IF(SUMIFS(年間取引報告書!$J:$J,年間取引報告書!$A:$A,$A54,年間取引報告書!$C:$C,G$37)+SUMIFS(NISAの年間損益!$E:$E,NISAの年間損益!$A:$A,$A54,NISAの年間損益!$C:$C,G$37)=0,"",SUMIFS(年間取引報告書!$J:$J,年間取引報告書!$A:$A,$A54,年間取引報告書!$C:$C,G$37)+SUMIFS(NISAの年間損益!$E:$E,NISAの年間損益!$A:$A,$A54,NISAの年間損益!$C:$C,G$37))</f>
        <v/>
      </c>
      <c r="H54" s="55" t="str">
        <f t="shared" si="6"/>
        <v/>
      </c>
      <c r="J54" s="3" t="str">
        <f t="shared" si="7"/>
        <v/>
      </c>
      <c r="K54" s="2" t="str">
        <f>IF(SUMIFS(年間取引報告書!$G:$G,年間取引報告書!$A:$A,$J54,年間取引報告書!$C:$C,K$37)+SUMIFS(NISAの年間損益!$E:$E,NISAの年間損益!$A:$A,$J54,NISAの年間損益!$C:$C,K$37)=0,"",SUMIFS(年間取引報告書!$G:$G,年間取引報告書!$A:$A,$J54,年間取引報告書!$C:$C,K$37)+SUMIFS(NISAの年間損益!$E:$E,NISAの年間損益!$A:$A,$J54,NISAの年間損益!$C:$C,K$37))</f>
        <v/>
      </c>
      <c r="L54" s="2" t="str">
        <f>IF(SUMIFS(年間取引報告書!$H:$H,年間取引報告書!$A:$A,$J54,年間取引報告書!$C:$C,K$37)=0,"",SUMIFS(年間取引報告書!$H:$H,年間取引報告書!$A:$A,$J54,年間取引報告書!$C:$C,K$37)+SUMIFS(年間取引報告書!$I:$I,年間取引報告書!$A:$A,$J54,年間取引報告書!$C:$C,K$37))</f>
        <v/>
      </c>
      <c r="M54" s="2" t="str">
        <f>IF(SUMIFS(年間取引報告書!$G:$G,年間取引報告書!$A:$A,$J54,年間取引報告書!$C:$C,M$37)+SUMIFS(NISAの年間損益!$E:$E,NISAの年間損益!$A:$A,$J54,NISAの年間損益!$C:$C,M$37)=0,"",SUMIFS(年間取引報告書!$G:$G,年間取引報告書!$A:$A,$J54,年間取引報告書!$C:$C,M$37)+SUMIFS(NISAの年間損益!$E:$E,NISAの年間損益!$A:$A,$J54,NISAの年間損益!$C:$C,M$37))</f>
        <v/>
      </c>
      <c r="N54" s="2" t="str">
        <f>IF(SUMIFS(年間取引報告書!$H:$H,年間取引報告書!$A:$A,$J54,年間取引報告書!$C:$C,M$37)=0,"",SUMIFS(年間取引報告書!$H:$H,年間取引報告書!$A:$A,$J54,年間取引報告書!$C:$C,M$37)+SUMIFS(年間取引報告書!$I:$I,年間取引報告書!$A:$A,$J54,年間取引報告書!$C:$C,M$37))</f>
        <v/>
      </c>
      <c r="O54" s="2" t="str">
        <f>IF(SUMIFS(年間取引報告書!$G:$G,年間取引報告書!$A:$A,$J54,年間取引報告書!$C:$C,O$37)+SUMIFS(NISAの年間損益!$E:$E,NISAの年間損益!$A:$A,$J54,NISAの年間損益!$C:$C,O$37)=0,"",SUMIFS(年間取引報告書!$G:$G,年間取引報告書!$A:$A,$J54,年間取引報告書!$C:$C,O$37)+SUMIFS(NISAの年間損益!$E:$E,NISAの年間損益!$A:$A,$J54,NISAの年間損益!$C:$C,O$37))</f>
        <v/>
      </c>
      <c r="P54" s="2" t="str">
        <f>IF(SUMIFS(年間取引報告書!$H:$H,年間取引報告書!$A:$A,$J54,年間取引報告書!$C:$C,O$37)=0,"",SUMIFS(年間取引報告書!$H:$H,年間取引報告書!$A:$A,$J54,年間取引報告書!$C:$C,O$37)+SUMIFS(年間取引報告書!$I:$I,年間取引報告書!$A:$A,$J54,年間取引報告書!$C:$C,O$37))</f>
        <v/>
      </c>
      <c r="Q54" s="2" t="str">
        <f>IF(SUMIFS(年間取引報告書!$G:$G,年間取引報告書!$A:$A,$J54,年間取引報告書!$C:$C,Q$37)+SUMIFS(NISAの年間損益!$E:$E,NISAの年間損益!$A:$A,$J54,NISAの年間損益!$C:$C,Q$37)=0,"",SUMIFS(年間取引報告書!$G:$G,年間取引報告書!$A:$A,$J54,年間取引報告書!$C:$C,Q$37)+SUMIFS(NISAの年間損益!$E:$E,NISAの年間損益!$A:$A,$J54,NISAの年間損益!$C:$C,Q$37))</f>
        <v/>
      </c>
      <c r="R54" s="2" t="str">
        <f>IF(SUMIFS(年間取引報告書!$H:$H,年間取引報告書!$A:$A,$J54,年間取引報告書!$C:$C,Q$37)=0,"",SUMIFS(年間取引報告書!$H:$H,年間取引報告書!$A:$A,$J54,年間取引報告書!$C:$C,Q$37)+SUMIFS(年間取引報告書!$I:$I,年間取引報告書!$A:$A,$J54,年間取引報告書!$C:$C,Q$37))</f>
        <v/>
      </c>
      <c r="S54" s="2" t="str">
        <f>IF(SUMIFS(年間取引報告書!$G:$G,年間取引報告書!$A:$A,$J54,年間取引報告書!$C:$C,S$37)+SUMIFS(NISAの年間損益!$E:$E,NISAの年間損益!$A:$A,$J54,NISAの年間損益!$C:$C,S$37)=0,"",SUMIFS(年間取引報告書!$G:$G,年間取引報告書!$A:$A,$J54,年間取引報告書!$C:$C,S$37)+SUMIFS(NISAの年間損益!$E:$E,NISAの年間損益!$A:$A,$J54,NISAの年間損益!$C:$C,S$37))</f>
        <v/>
      </c>
      <c r="T54" s="2" t="str">
        <f>IF(SUMIFS(年間取引報告書!$H:$H,年間取引報告書!$A:$A,$J54,年間取引報告書!$C:$C,S$37)=0,"",SUMIFS(年間取引報告書!$H:$H,年間取引報告書!$A:$A,$J54,年間取引報告書!$C:$C,S$37)+SUMIFS(年間取引報告書!$I:$I,年間取引報告書!$A:$A,$J54,年間取引報告書!$C:$C,S$37))</f>
        <v/>
      </c>
      <c r="U54" s="2" t="str">
        <f>IF(SUMIFS(年間取引報告書!$G:$G,年間取引報告書!$A:$A,$J54,年間取引報告書!$C:$C,U$37)+SUMIFS(NISAの年間損益!$E:$E,NISAの年間損益!$A:$A,$J54,NISAの年間損益!$C:$C,U$37)=0,"",SUMIFS(年間取引報告書!$G:$G,年間取引報告書!$A:$A,$J54,年間取引報告書!$C:$C,U$37)+SUMIFS(NISAの年間損益!$E:$E,NISAの年間損益!$A:$A,$J54,NISAの年間損益!$C:$C,U$37))</f>
        <v/>
      </c>
      <c r="V54" s="2" t="str">
        <f>IF(SUMIFS(年間取引報告書!$H:$H,年間取引報告書!$A:$A,$J54,年間取引報告書!$C:$C,U$37)=0,"",SUMIFS(年間取引報告書!$H:$H,年間取引報告書!$A:$A,$J54,年間取引報告書!$C:$C,U$37)+SUMIFS(年間取引報告書!$I:$I,年間取引報告書!$A:$A,$J54,年間取引報告書!$C:$C,U$37))</f>
        <v/>
      </c>
      <c r="W54" s="55" t="str">
        <f t="array" ref="W54">IF(SUM(IF(MOD(COLUMN(K54:V54),2)=1,K54:V54))=0,"",SUM(IF(MOD(COLUMN(K54:V54),2)=1,K54:V54)))</f>
        <v/>
      </c>
      <c r="X54" s="55" t="str">
        <f t="array" ref="X54">IF(SUM(IF(MOD(COLUMN(K54:V54),2)=0,K54:V54))=0,"",SUM(IF(MOD(COLUMN(K54:V54),2)=0,K54:V54)))</f>
        <v/>
      </c>
    </row>
    <row r="55" spans="1:24" x14ac:dyDescent="0.4">
      <c r="A55" s="3" t="str">
        <f t="shared" si="5"/>
        <v/>
      </c>
      <c r="B55" s="2" t="str">
        <f>IF(SUMIFS(年間取引報告書!$J:$J,年間取引報告書!$A:$A,$A55,年間取引報告書!$C:$C,B$37)+SUMIFS(NISAの年間損益!$E:$E,NISAの年間損益!$A:$A,$A55,NISAの年間損益!$C:$C,B$37)=0,"",SUMIFS(年間取引報告書!$J:$J,年間取引報告書!$A:$A,$A55,年間取引報告書!$C:$C,B$37)+SUMIFS(NISAの年間損益!$E:$E,NISAの年間損益!$A:$A,$A55,NISAの年間損益!$C:$C,B$37))</f>
        <v/>
      </c>
      <c r="C55" s="2" t="str">
        <f>IF(SUMIFS(年間取引報告書!$J:$J,年間取引報告書!$A:$A,$A55,年間取引報告書!$C:$C,C$37)+SUMIFS(NISAの年間損益!$E:$E,NISAの年間損益!$A:$A,$A55,NISAの年間損益!$C:$C,C$37)=0,"",SUMIFS(年間取引報告書!$J:$J,年間取引報告書!$A:$A,$A55,年間取引報告書!$C:$C,C$37)+SUMIFS(NISAの年間損益!$E:$E,NISAの年間損益!$A:$A,$A55,NISAの年間損益!$C:$C,C$37))</f>
        <v/>
      </c>
      <c r="D55" s="2" t="str">
        <f>IF(SUMIFS(年間取引報告書!$J:$J,年間取引報告書!$A:$A,$A55,年間取引報告書!$C:$C,D$37)+SUMIFS(NISAの年間損益!$E:$E,NISAの年間損益!$A:$A,$A55,NISAの年間損益!$C:$C,D$37)=0,"",SUMIFS(年間取引報告書!$J:$J,年間取引報告書!$A:$A,$A55,年間取引報告書!$C:$C,D$37)+SUMIFS(NISAの年間損益!$E:$E,NISAの年間損益!$A:$A,$A55,NISAの年間損益!$C:$C,D$37))</f>
        <v/>
      </c>
      <c r="E55" s="2" t="str">
        <f>IF(SUMIFS(年間取引報告書!$J:$J,年間取引報告書!$A:$A,$A55,年間取引報告書!$C:$C,E$37)+SUMIFS(NISAの年間損益!$E:$E,NISAの年間損益!$A:$A,$A55,NISAの年間損益!$C:$C,E$37)=0,"",SUMIFS(年間取引報告書!$J:$J,年間取引報告書!$A:$A,$A55,年間取引報告書!$C:$C,E$37)+SUMIFS(NISAの年間損益!$E:$E,NISAの年間損益!$A:$A,$A55,NISAの年間損益!$C:$C,E$37))</f>
        <v/>
      </c>
      <c r="F55" s="2" t="str">
        <f>IF(SUMIFS(年間取引報告書!$J:$J,年間取引報告書!$A:$A,$A55,年間取引報告書!$C:$C,F$37)+SUMIFS(NISAの年間損益!$E:$E,NISAの年間損益!$A:$A,$A55,NISAの年間損益!$C:$C,F$37)=0,"",SUMIFS(年間取引報告書!$J:$J,年間取引報告書!$A:$A,$A55,年間取引報告書!$C:$C,F$37)+SUMIFS(NISAの年間損益!$E:$E,NISAの年間損益!$A:$A,$A55,NISAの年間損益!$C:$C,F$37))</f>
        <v/>
      </c>
      <c r="G55" s="2" t="str">
        <f>IF(SUMIFS(年間取引報告書!$J:$J,年間取引報告書!$A:$A,$A55,年間取引報告書!$C:$C,G$37)+SUMIFS(NISAの年間損益!$E:$E,NISAの年間損益!$A:$A,$A55,NISAの年間損益!$C:$C,G$37)=0,"",SUMIFS(年間取引報告書!$J:$J,年間取引報告書!$A:$A,$A55,年間取引報告書!$C:$C,G$37)+SUMIFS(NISAの年間損益!$E:$E,NISAの年間損益!$A:$A,$A55,NISAの年間損益!$C:$C,G$37))</f>
        <v/>
      </c>
      <c r="H55" s="55" t="str">
        <f t="shared" si="6"/>
        <v/>
      </c>
      <c r="J55" s="3" t="str">
        <f t="shared" si="7"/>
        <v/>
      </c>
      <c r="K55" s="2" t="str">
        <f>IF(SUMIFS(年間取引報告書!$G:$G,年間取引報告書!$A:$A,$J55,年間取引報告書!$C:$C,K$37)+SUMIFS(NISAの年間損益!$E:$E,NISAの年間損益!$A:$A,$J55,NISAの年間損益!$C:$C,K$37)=0,"",SUMIFS(年間取引報告書!$G:$G,年間取引報告書!$A:$A,$J55,年間取引報告書!$C:$C,K$37)+SUMIFS(NISAの年間損益!$E:$E,NISAの年間損益!$A:$A,$J55,NISAの年間損益!$C:$C,K$37))</f>
        <v/>
      </c>
      <c r="L55" s="2" t="str">
        <f>IF(SUMIFS(年間取引報告書!$H:$H,年間取引報告書!$A:$A,$J55,年間取引報告書!$C:$C,K$37)=0,"",SUMIFS(年間取引報告書!$H:$H,年間取引報告書!$A:$A,$J55,年間取引報告書!$C:$C,K$37)+SUMIFS(年間取引報告書!$I:$I,年間取引報告書!$A:$A,$J55,年間取引報告書!$C:$C,K$37))</f>
        <v/>
      </c>
      <c r="M55" s="2" t="str">
        <f>IF(SUMIFS(年間取引報告書!$G:$G,年間取引報告書!$A:$A,$J55,年間取引報告書!$C:$C,M$37)+SUMIFS(NISAの年間損益!$E:$E,NISAの年間損益!$A:$A,$J55,NISAの年間損益!$C:$C,M$37)=0,"",SUMIFS(年間取引報告書!$G:$G,年間取引報告書!$A:$A,$J55,年間取引報告書!$C:$C,M$37)+SUMIFS(NISAの年間損益!$E:$E,NISAの年間損益!$A:$A,$J55,NISAの年間損益!$C:$C,M$37))</f>
        <v/>
      </c>
      <c r="N55" s="2" t="str">
        <f>IF(SUMIFS(年間取引報告書!$H:$H,年間取引報告書!$A:$A,$J55,年間取引報告書!$C:$C,M$37)=0,"",SUMIFS(年間取引報告書!$H:$H,年間取引報告書!$A:$A,$J55,年間取引報告書!$C:$C,M$37)+SUMIFS(年間取引報告書!$I:$I,年間取引報告書!$A:$A,$J55,年間取引報告書!$C:$C,M$37))</f>
        <v/>
      </c>
      <c r="O55" s="2" t="str">
        <f>IF(SUMIFS(年間取引報告書!$G:$G,年間取引報告書!$A:$A,$J55,年間取引報告書!$C:$C,O$37)+SUMIFS(NISAの年間損益!$E:$E,NISAの年間損益!$A:$A,$J55,NISAの年間損益!$C:$C,O$37)=0,"",SUMIFS(年間取引報告書!$G:$G,年間取引報告書!$A:$A,$J55,年間取引報告書!$C:$C,O$37)+SUMIFS(NISAの年間損益!$E:$E,NISAの年間損益!$A:$A,$J55,NISAの年間損益!$C:$C,O$37))</f>
        <v/>
      </c>
      <c r="P55" s="2" t="str">
        <f>IF(SUMIFS(年間取引報告書!$H:$H,年間取引報告書!$A:$A,$J55,年間取引報告書!$C:$C,O$37)=0,"",SUMIFS(年間取引報告書!$H:$H,年間取引報告書!$A:$A,$J55,年間取引報告書!$C:$C,O$37)+SUMIFS(年間取引報告書!$I:$I,年間取引報告書!$A:$A,$J55,年間取引報告書!$C:$C,O$37))</f>
        <v/>
      </c>
      <c r="Q55" s="2" t="str">
        <f>IF(SUMIFS(年間取引報告書!$G:$G,年間取引報告書!$A:$A,$J55,年間取引報告書!$C:$C,Q$37)+SUMIFS(NISAの年間損益!$E:$E,NISAの年間損益!$A:$A,$J55,NISAの年間損益!$C:$C,Q$37)=0,"",SUMIFS(年間取引報告書!$G:$G,年間取引報告書!$A:$A,$J55,年間取引報告書!$C:$C,Q$37)+SUMIFS(NISAの年間損益!$E:$E,NISAの年間損益!$A:$A,$J55,NISAの年間損益!$C:$C,Q$37))</f>
        <v/>
      </c>
      <c r="R55" s="2" t="str">
        <f>IF(SUMIFS(年間取引報告書!$H:$H,年間取引報告書!$A:$A,$J55,年間取引報告書!$C:$C,Q$37)=0,"",SUMIFS(年間取引報告書!$H:$H,年間取引報告書!$A:$A,$J55,年間取引報告書!$C:$C,Q$37)+SUMIFS(年間取引報告書!$I:$I,年間取引報告書!$A:$A,$J55,年間取引報告書!$C:$C,Q$37))</f>
        <v/>
      </c>
      <c r="S55" s="2" t="str">
        <f>IF(SUMIFS(年間取引報告書!$G:$G,年間取引報告書!$A:$A,$J55,年間取引報告書!$C:$C,S$37)+SUMIFS(NISAの年間損益!$E:$E,NISAの年間損益!$A:$A,$J55,NISAの年間損益!$C:$C,S$37)=0,"",SUMIFS(年間取引報告書!$G:$G,年間取引報告書!$A:$A,$J55,年間取引報告書!$C:$C,S$37)+SUMIFS(NISAの年間損益!$E:$E,NISAの年間損益!$A:$A,$J55,NISAの年間損益!$C:$C,S$37))</f>
        <v/>
      </c>
      <c r="T55" s="2" t="str">
        <f>IF(SUMIFS(年間取引報告書!$H:$H,年間取引報告書!$A:$A,$J55,年間取引報告書!$C:$C,S$37)=0,"",SUMIFS(年間取引報告書!$H:$H,年間取引報告書!$A:$A,$J55,年間取引報告書!$C:$C,S$37)+SUMIFS(年間取引報告書!$I:$I,年間取引報告書!$A:$A,$J55,年間取引報告書!$C:$C,S$37))</f>
        <v/>
      </c>
      <c r="U55" s="2" t="str">
        <f>IF(SUMIFS(年間取引報告書!$G:$G,年間取引報告書!$A:$A,$J55,年間取引報告書!$C:$C,U$37)+SUMIFS(NISAの年間損益!$E:$E,NISAの年間損益!$A:$A,$J55,NISAの年間損益!$C:$C,U$37)=0,"",SUMIFS(年間取引報告書!$G:$G,年間取引報告書!$A:$A,$J55,年間取引報告書!$C:$C,U$37)+SUMIFS(NISAの年間損益!$E:$E,NISAの年間損益!$A:$A,$J55,NISAの年間損益!$C:$C,U$37))</f>
        <v/>
      </c>
      <c r="V55" s="2" t="str">
        <f>IF(SUMIFS(年間取引報告書!$H:$H,年間取引報告書!$A:$A,$J55,年間取引報告書!$C:$C,U$37)=0,"",SUMIFS(年間取引報告書!$H:$H,年間取引報告書!$A:$A,$J55,年間取引報告書!$C:$C,U$37)+SUMIFS(年間取引報告書!$I:$I,年間取引報告書!$A:$A,$J55,年間取引報告書!$C:$C,U$37))</f>
        <v/>
      </c>
      <c r="W55" s="55" t="str">
        <f t="array" ref="W55">IF(SUM(IF(MOD(COLUMN(K55:V55),2)=1,K55:V55))=0,"",SUM(IF(MOD(COLUMN(K55:V55),2)=1,K55:V55)))</f>
        <v/>
      </c>
      <c r="X55" s="55" t="str">
        <f t="array" ref="X55">IF(SUM(IF(MOD(COLUMN(K55:V55),2)=0,K55:V55))=0,"",SUM(IF(MOD(COLUMN(K55:V55),2)=0,K55:V55)))</f>
        <v/>
      </c>
    </row>
    <row r="56" spans="1:24" x14ac:dyDescent="0.4">
      <c r="A56" s="3" t="str">
        <f t="shared" si="5"/>
        <v/>
      </c>
      <c r="B56" s="2" t="str">
        <f>IF(SUMIFS(年間取引報告書!$J:$J,年間取引報告書!$A:$A,$A56,年間取引報告書!$C:$C,B$37)+SUMIFS(NISAの年間損益!$E:$E,NISAの年間損益!$A:$A,$A56,NISAの年間損益!$C:$C,B$37)=0,"",SUMIFS(年間取引報告書!$J:$J,年間取引報告書!$A:$A,$A56,年間取引報告書!$C:$C,B$37)+SUMIFS(NISAの年間損益!$E:$E,NISAの年間損益!$A:$A,$A56,NISAの年間損益!$C:$C,B$37))</f>
        <v/>
      </c>
      <c r="C56" s="2" t="str">
        <f>IF(SUMIFS(年間取引報告書!$J:$J,年間取引報告書!$A:$A,$A56,年間取引報告書!$C:$C,C$37)+SUMIFS(NISAの年間損益!$E:$E,NISAの年間損益!$A:$A,$A56,NISAの年間損益!$C:$C,C$37)=0,"",SUMIFS(年間取引報告書!$J:$J,年間取引報告書!$A:$A,$A56,年間取引報告書!$C:$C,C$37)+SUMIFS(NISAの年間損益!$E:$E,NISAの年間損益!$A:$A,$A56,NISAの年間損益!$C:$C,C$37))</f>
        <v/>
      </c>
      <c r="D56" s="2" t="str">
        <f>IF(SUMIFS(年間取引報告書!$J:$J,年間取引報告書!$A:$A,$A56,年間取引報告書!$C:$C,D$37)+SUMIFS(NISAの年間損益!$E:$E,NISAの年間損益!$A:$A,$A56,NISAの年間損益!$C:$C,D$37)=0,"",SUMIFS(年間取引報告書!$J:$J,年間取引報告書!$A:$A,$A56,年間取引報告書!$C:$C,D$37)+SUMIFS(NISAの年間損益!$E:$E,NISAの年間損益!$A:$A,$A56,NISAの年間損益!$C:$C,D$37))</f>
        <v/>
      </c>
      <c r="E56" s="2" t="str">
        <f>IF(SUMIFS(年間取引報告書!$J:$J,年間取引報告書!$A:$A,$A56,年間取引報告書!$C:$C,E$37)+SUMIFS(NISAの年間損益!$E:$E,NISAの年間損益!$A:$A,$A56,NISAの年間損益!$C:$C,E$37)=0,"",SUMIFS(年間取引報告書!$J:$J,年間取引報告書!$A:$A,$A56,年間取引報告書!$C:$C,E$37)+SUMIFS(NISAの年間損益!$E:$E,NISAの年間損益!$A:$A,$A56,NISAの年間損益!$C:$C,E$37))</f>
        <v/>
      </c>
      <c r="F56" s="2" t="str">
        <f>IF(SUMIFS(年間取引報告書!$J:$J,年間取引報告書!$A:$A,$A56,年間取引報告書!$C:$C,F$37)+SUMIFS(NISAの年間損益!$E:$E,NISAの年間損益!$A:$A,$A56,NISAの年間損益!$C:$C,F$37)=0,"",SUMIFS(年間取引報告書!$J:$J,年間取引報告書!$A:$A,$A56,年間取引報告書!$C:$C,F$37)+SUMIFS(NISAの年間損益!$E:$E,NISAの年間損益!$A:$A,$A56,NISAの年間損益!$C:$C,F$37))</f>
        <v/>
      </c>
      <c r="G56" s="2" t="str">
        <f>IF(SUMIFS(年間取引報告書!$J:$J,年間取引報告書!$A:$A,$A56,年間取引報告書!$C:$C,G$37)+SUMIFS(NISAの年間損益!$E:$E,NISAの年間損益!$A:$A,$A56,NISAの年間損益!$C:$C,G$37)=0,"",SUMIFS(年間取引報告書!$J:$J,年間取引報告書!$A:$A,$A56,年間取引報告書!$C:$C,G$37)+SUMIFS(NISAの年間損益!$E:$E,NISAの年間損益!$A:$A,$A56,NISAの年間損益!$C:$C,G$37))</f>
        <v/>
      </c>
      <c r="H56" s="55" t="str">
        <f t="shared" si="6"/>
        <v/>
      </c>
      <c r="J56" s="3" t="str">
        <f t="shared" si="7"/>
        <v/>
      </c>
      <c r="K56" s="2" t="str">
        <f>IF(SUMIFS(年間取引報告書!$G:$G,年間取引報告書!$A:$A,$J56,年間取引報告書!$C:$C,K$37)+SUMIFS(NISAの年間損益!$E:$E,NISAの年間損益!$A:$A,$J56,NISAの年間損益!$C:$C,K$37)=0,"",SUMIFS(年間取引報告書!$G:$G,年間取引報告書!$A:$A,$J56,年間取引報告書!$C:$C,K$37)+SUMIFS(NISAの年間損益!$E:$E,NISAの年間損益!$A:$A,$J56,NISAの年間損益!$C:$C,K$37))</f>
        <v/>
      </c>
      <c r="L56" s="2" t="str">
        <f>IF(SUMIFS(年間取引報告書!$H:$H,年間取引報告書!$A:$A,$J56,年間取引報告書!$C:$C,K$37)=0,"",SUMIFS(年間取引報告書!$H:$H,年間取引報告書!$A:$A,$J56,年間取引報告書!$C:$C,K$37)+SUMIFS(年間取引報告書!$I:$I,年間取引報告書!$A:$A,$J56,年間取引報告書!$C:$C,K$37))</f>
        <v/>
      </c>
      <c r="M56" s="2" t="str">
        <f>IF(SUMIFS(年間取引報告書!$G:$G,年間取引報告書!$A:$A,$J56,年間取引報告書!$C:$C,M$37)+SUMIFS(NISAの年間損益!$E:$E,NISAの年間損益!$A:$A,$J56,NISAの年間損益!$C:$C,M$37)=0,"",SUMIFS(年間取引報告書!$G:$G,年間取引報告書!$A:$A,$J56,年間取引報告書!$C:$C,M$37)+SUMIFS(NISAの年間損益!$E:$E,NISAの年間損益!$A:$A,$J56,NISAの年間損益!$C:$C,M$37))</f>
        <v/>
      </c>
      <c r="N56" s="2" t="str">
        <f>IF(SUMIFS(年間取引報告書!$H:$H,年間取引報告書!$A:$A,$J56,年間取引報告書!$C:$C,M$37)=0,"",SUMIFS(年間取引報告書!$H:$H,年間取引報告書!$A:$A,$J56,年間取引報告書!$C:$C,M$37)+SUMIFS(年間取引報告書!$I:$I,年間取引報告書!$A:$A,$J56,年間取引報告書!$C:$C,M$37))</f>
        <v/>
      </c>
      <c r="O56" s="2" t="str">
        <f>IF(SUMIFS(年間取引報告書!$G:$G,年間取引報告書!$A:$A,$J56,年間取引報告書!$C:$C,O$37)+SUMIFS(NISAの年間損益!$E:$E,NISAの年間損益!$A:$A,$J56,NISAの年間損益!$C:$C,O$37)=0,"",SUMIFS(年間取引報告書!$G:$G,年間取引報告書!$A:$A,$J56,年間取引報告書!$C:$C,O$37)+SUMIFS(NISAの年間損益!$E:$E,NISAの年間損益!$A:$A,$J56,NISAの年間損益!$C:$C,O$37))</f>
        <v/>
      </c>
      <c r="P56" s="2" t="str">
        <f>IF(SUMIFS(年間取引報告書!$H:$H,年間取引報告書!$A:$A,$J56,年間取引報告書!$C:$C,O$37)=0,"",SUMIFS(年間取引報告書!$H:$H,年間取引報告書!$A:$A,$J56,年間取引報告書!$C:$C,O$37)+SUMIFS(年間取引報告書!$I:$I,年間取引報告書!$A:$A,$J56,年間取引報告書!$C:$C,O$37))</f>
        <v/>
      </c>
      <c r="Q56" s="2" t="str">
        <f>IF(SUMIFS(年間取引報告書!$G:$G,年間取引報告書!$A:$A,$J56,年間取引報告書!$C:$C,Q$37)+SUMIFS(NISAの年間損益!$E:$E,NISAの年間損益!$A:$A,$J56,NISAの年間損益!$C:$C,Q$37)=0,"",SUMIFS(年間取引報告書!$G:$G,年間取引報告書!$A:$A,$J56,年間取引報告書!$C:$C,Q$37)+SUMIFS(NISAの年間損益!$E:$E,NISAの年間損益!$A:$A,$J56,NISAの年間損益!$C:$C,Q$37))</f>
        <v/>
      </c>
      <c r="R56" s="2" t="str">
        <f>IF(SUMIFS(年間取引報告書!$H:$H,年間取引報告書!$A:$A,$J56,年間取引報告書!$C:$C,Q$37)=0,"",SUMIFS(年間取引報告書!$H:$H,年間取引報告書!$A:$A,$J56,年間取引報告書!$C:$C,Q$37)+SUMIFS(年間取引報告書!$I:$I,年間取引報告書!$A:$A,$J56,年間取引報告書!$C:$C,Q$37))</f>
        <v/>
      </c>
      <c r="S56" s="2" t="str">
        <f>IF(SUMIFS(年間取引報告書!$G:$G,年間取引報告書!$A:$A,$J56,年間取引報告書!$C:$C,S$37)+SUMIFS(NISAの年間損益!$E:$E,NISAの年間損益!$A:$A,$J56,NISAの年間損益!$C:$C,S$37)=0,"",SUMIFS(年間取引報告書!$G:$G,年間取引報告書!$A:$A,$J56,年間取引報告書!$C:$C,S$37)+SUMIFS(NISAの年間損益!$E:$E,NISAの年間損益!$A:$A,$J56,NISAの年間損益!$C:$C,S$37))</f>
        <v/>
      </c>
      <c r="T56" s="2" t="str">
        <f>IF(SUMIFS(年間取引報告書!$H:$H,年間取引報告書!$A:$A,$J56,年間取引報告書!$C:$C,S$37)=0,"",SUMIFS(年間取引報告書!$H:$H,年間取引報告書!$A:$A,$J56,年間取引報告書!$C:$C,S$37)+SUMIFS(年間取引報告書!$I:$I,年間取引報告書!$A:$A,$J56,年間取引報告書!$C:$C,S$37))</f>
        <v/>
      </c>
      <c r="U56" s="2" t="str">
        <f>IF(SUMIFS(年間取引報告書!$G:$G,年間取引報告書!$A:$A,$J56,年間取引報告書!$C:$C,U$37)+SUMIFS(NISAの年間損益!$E:$E,NISAの年間損益!$A:$A,$J56,NISAの年間損益!$C:$C,U$37)=0,"",SUMIFS(年間取引報告書!$G:$G,年間取引報告書!$A:$A,$J56,年間取引報告書!$C:$C,U$37)+SUMIFS(NISAの年間損益!$E:$E,NISAの年間損益!$A:$A,$J56,NISAの年間損益!$C:$C,U$37))</f>
        <v/>
      </c>
      <c r="V56" s="2" t="str">
        <f>IF(SUMIFS(年間取引報告書!$H:$H,年間取引報告書!$A:$A,$J56,年間取引報告書!$C:$C,U$37)=0,"",SUMIFS(年間取引報告書!$H:$H,年間取引報告書!$A:$A,$J56,年間取引報告書!$C:$C,U$37)+SUMIFS(年間取引報告書!$I:$I,年間取引報告書!$A:$A,$J56,年間取引報告書!$C:$C,U$37))</f>
        <v/>
      </c>
      <c r="W56" s="55" t="str">
        <f t="array" ref="W56">IF(SUM(IF(MOD(COLUMN(K56:V56),2)=1,K56:V56))=0,"",SUM(IF(MOD(COLUMN(K56:V56),2)=1,K56:V56)))</f>
        <v/>
      </c>
      <c r="X56" s="55" t="str">
        <f t="array" ref="X56">IF(SUM(IF(MOD(COLUMN(K56:V56),2)=0,K56:V56))=0,"",SUM(IF(MOD(COLUMN(K56:V56),2)=0,K56:V56)))</f>
        <v/>
      </c>
    </row>
    <row r="57" spans="1:24" x14ac:dyDescent="0.4">
      <c r="A57" s="3" t="str">
        <f t="shared" si="5"/>
        <v/>
      </c>
      <c r="B57" s="2" t="str">
        <f>IF(SUMIFS(年間取引報告書!$J:$J,年間取引報告書!$A:$A,$A57,年間取引報告書!$C:$C,B$37)+SUMIFS(NISAの年間損益!$E:$E,NISAの年間損益!$A:$A,$A57,NISAの年間損益!$C:$C,B$37)=0,"",SUMIFS(年間取引報告書!$J:$J,年間取引報告書!$A:$A,$A57,年間取引報告書!$C:$C,B$37)+SUMIFS(NISAの年間損益!$E:$E,NISAの年間損益!$A:$A,$A57,NISAの年間損益!$C:$C,B$37))</f>
        <v/>
      </c>
      <c r="C57" s="2" t="str">
        <f>IF(SUMIFS(年間取引報告書!$J:$J,年間取引報告書!$A:$A,$A57,年間取引報告書!$C:$C,C$37)+SUMIFS(NISAの年間損益!$E:$E,NISAの年間損益!$A:$A,$A57,NISAの年間損益!$C:$C,C$37)=0,"",SUMIFS(年間取引報告書!$J:$J,年間取引報告書!$A:$A,$A57,年間取引報告書!$C:$C,C$37)+SUMIFS(NISAの年間損益!$E:$E,NISAの年間損益!$A:$A,$A57,NISAの年間損益!$C:$C,C$37))</f>
        <v/>
      </c>
      <c r="D57" s="2" t="str">
        <f>IF(SUMIFS(年間取引報告書!$J:$J,年間取引報告書!$A:$A,$A57,年間取引報告書!$C:$C,D$37)+SUMIFS(NISAの年間損益!$E:$E,NISAの年間損益!$A:$A,$A57,NISAの年間損益!$C:$C,D$37)=0,"",SUMIFS(年間取引報告書!$J:$J,年間取引報告書!$A:$A,$A57,年間取引報告書!$C:$C,D$37)+SUMIFS(NISAの年間損益!$E:$E,NISAの年間損益!$A:$A,$A57,NISAの年間損益!$C:$C,D$37))</f>
        <v/>
      </c>
      <c r="E57" s="2" t="str">
        <f>IF(SUMIFS(年間取引報告書!$J:$J,年間取引報告書!$A:$A,$A57,年間取引報告書!$C:$C,E$37)+SUMIFS(NISAの年間損益!$E:$E,NISAの年間損益!$A:$A,$A57,NISAの年間損益!$C:$C,E$37)=0,"",SUMIFS(年間取引報告書!$J:$J,年間取引報告書!$A:$A,$A57,年間取引報告書!$C:$C,E$37)+SUMIFS(NISAの年間損益!$E:$E,NISAの年間損益!$A:$A,$A57,NISAの年間損益!$C:$C,E$37))</f>
        <v/>
      </c>
      <c r="F57" s="2" t="str">
        <f>IF(SUMIFS(年間取引報告書!$J:$J,年間取引報告書!$A:$A,$A57,年間取引報告書!$C:$C,F$37)+SUMIFS(NISAの年間損益!$E:$E,NISAの年間損益!$A:$A,$A57,NISAの年間損益!$C:$C,F$37)=0,"",SUMIFS(年間取引報告書!$J:$J,年間取引報告書!$A:$A,$A57,年間取引報告書!$C:$C,F$37)+SUMIFS(NISAの年間損益!$E:$E,NISAの年間損益!$A:$A,$A57,NISAの年間損益!$C:$C,F$37))</f>
        <v/>
      </c>
      <c r="G57" s="2" t="str">
        <f>IF(SUMIFS(年間取引報告書!$J:$J,年間取引報告書!$A:$A,$A57,年間取引報告書!$C:$C,G$37)+SUMIFS(NISAの年間損益!$E:$E,NISAの年間損益!$A:$A,$A57,NISAの年間損益!$C:$C,G$37)=0,"",SUMIFS(年間取引報告書!$J:$J,年間取引報告書!$A:$A,$A57,年間取引報告書!$C:$C,G$37)+SUMIFS(NISAの年間損益!$E:$E,NISAの年間損益!$A:$A,$A57,NISAの年間損益!$C:$C,G$37))</f>
        <v/>
      </c>
      <c r="H57" s="55" t="str">
        <f t="shared" si="6"/>
        <v/>
      </c>
      <c r="J57" s="3" t="str">
        <f t="shared" si="7"/>
        <v/>
      </c>
      <c r="K57" s="2" t="str">
        <f>IF(SUMIFS(年間取引報告書!$G:$G,年間取引報告書!$A:$A,$J57,年間取引報告書!$C:$C,K$37)+SUMIFS(NISAの年間損益!$E:$E,NISAの年間損益!$A:$A,$J57,NISAの年間損益!$C:$C,K$37)=0,"",SUMIFS(年間取引報告書!$G:$G,年間取引報告書!$A:$A,$J57,年間取引報告書!$C:$C,K$37)+SUMIFS(NISAの年間損益!$E:$E,NISAの年間損益!$A:$A,$J57,NISAの年間損益!$C:$C,K$37))</f>
        <v/>
      </c>
      <c r="L57" s="2" t="str">
        <f>IF(SUMIFS(年間取引報告書!$H:$H,年間取引報告書!$A:$A,$J57,年間取引報告書!$C:$C,K$37)=0,"",SUMIFS(年間取引報告書!$H:$H,年間取引報告書!$A:$A,$J57,年間取引報告書!$C:$C,K$37)+SUMIFS(年間取引報告書!$I:$I,年間取引報告書!$A:$A,$J57,年間取引報告書!$C:$C,K$37))</f>
        <v/>
      </c>
      <c r="M57" s="2" t="str">
        <f>IF(SUMIFS(年間取引報告書!$G:$G,年間取引報告書!$A:$A,$J57,年間取引報告書!$C:$C,M$37)+SUMIFS(NISAの年間損益!$E:$E,NISAの年間損益!$A:$A,$J57,NISAの年間損益!$C:$C,M$37)=0,"",SUMIFS(年間取引報告書!$G:$G,年間取引報告書!$A:$A,$J57,年間取引報告書!$C:$C,M$37)+SUMIFS(NISAの年間損益!$E:$E,NISAの年間損益!$A:$A,$J57,NISAの年間損益!$C:$C,M$37))</f>
        <v/>
      </c>
      <c r="N57" s="2" t="str">
        <f>IF(SUMIFS(年間取引報告書!$H:$H,年間取引報告書!$A:$A,$J57,年間取引報告書!$C:$C,M$37)=0,"",SUMIFS(年間取引報告書!$H:$H,年間取引報告書!$A:$A,$J57,年間取引報告書!$C:$C,M$37)+SUMIFS(年間取引報告書!$I:$I,年間取引報告書!$A:$A,$J57,年間取引報告書!$C:$C,M$37))</f>
        <v/>
      </c>
      <c r="O57" s="2" t="str">
        <f>IF(SUMIFS(年間取引報告書!$G:$G,年間取引報告書!$A:$A,$J57,年間取引報告書!$C:$C,O$37)+SUMIFS(NISAの年間損益!$E:$E,NISAの年間損益!$A:$A,$J57,NISAの年間損益!$C:$C,O$37)=0,"",SUMIFS(年間取引報告書!$G:$G,年間取引報告書!$A:$A,$J57,年間取引報告書!$C:$C,O$37)+SUMIFS(NISAの年間損益!$E:$E,NISAの年間損益!$A:$A,$J57,NISAの年間損益!$C:$C,O$37))</f>
        <v/>
      </c>
      <c r="P57" s="2" t="str">
        <f>IF(SUMIFS(年間取引報告書!$H:$H,年間取引報告書!$A:$A,$J57,年間取引報告書!$C:$C,O$37)=0,"",SUMIFS(年間取引報告書!$H:$H,年間取引報告書!$A:$A,$J57,年間取引報告書!$C:$C,O$37)+SUMIFS(年間取引報告書!$I:$I,年間取引報告書!$A:$A,$J57,年間取引報告書!$C:$C,O$37))</f>
        <v/>
      </c>
      <c r="Q57" s="2" t="str">
        <f>IF(SUMIFS(年間取引報告書!$G:$G,年間取引報告書!$A:$A,$J57,年間取引報告書!$C:$C,Q$37)+SUMIFS(NISAの年間損益!$E:$E,NISAの年間損益!$A:$A,$J57,NISAの年間損益!$C:$C,Q$37)=0,"",SUMIFS(年間取引報告書!$G:$G,年間取引報告書!$A:$A,$J57,年間取引報告書!$C:$C,Q$37)+SUMIFS(NISAの年間損益!$E:$E,NISAの年間損益!$A:$A,$J57,NISAの年間損益!$C:$C,Q$37))</f>
        <v/>
      </c>
      <c r="R57" s="2" t="str">
        <f>IF(SUMIFS(年間取引報告書!$H:$H,年間取引報告書!$A:$A,$J57,年間取引報告書!$C:$C,Q$37)=0,"",SUMIFS(年間取引報告書!$H:$H,年間取引報告書!$A:$A,$J57,年間取引報告書!$C:$C,Q$37)+SUMIFS(年間取引報告書!$I:$I,年間取引報告書!$A:$A,$J57,年間取引報告書!$C:$C,Q$37))</f>
        <v/>
      </c>
      <c r="S57" s="2" t="str">
        <f>IF(SUMIFS(年間取引報告書!$G:$G,年間取引報告書!$A:$A,$J57,年間取引報告書!$C:$C,S$37)+SUMIFS(NISAの年間損益!$E:$E,NISAの年間損益!$A:$A,$J57,NISAの年間損益!$C:$C,S$37)=0,"",SUMIFS(年間取引報告書!$G:$G,年間取引報告書!$A:$A,$J57,年間取引報告書!$C:$C,S$37)+SUMIFS(NISAの年間損益!$E:$E,NISAの年間損益!$A:$A,$J57,NISAの年間損益!$C:$C,S$37))</f>
        <v/>
      </c>
      <c r="T57" s="2" t="str">
        <f>IF(SUMIFS(年間取引報告書!$H:$H,年間取引報告書!$A:$A,$J57,年間取引報告書!$C:$C,S$37)=0,"",SUMIFS(年間取引報告書!$H:$H,年間取引報告書!$A:$A,$J57,年間取引報告書!$C:$C,S$37)+SUMIFS(年間取引報告書!$I:$I,年間取引報告書!$A:$A,$J57,年間取引報告書!$C:$C,S$37))</f>
        <v/>
      </c>
      <c r="U57" s="2" t="str">
        <f>IF(SUMIFS(年間取引報告書!$G:$G,年間取引報告書!$A:$A,$J57,年間取引報告書!$C:$C,U$37)+SUMIFS(NISAの年間損益!$E:$E,NISAの年間損益!$A:$A,$J57,NISAの年間損益!$C:$C,U$37)=0,"",SUMIFS(年間取引報告書!$G:$G,年間取引報告書!$A:$A,$J57,年間取引報告書!$C:$C,U$37)+SUMIFS(NISAの年間損益!$E:$E,NISAの年間損益!$A:$A,$J57,NISAの年間損益!$C:$C,U$37))</f>
        <v/>
      </c>
      <c r="V57" s="2" t="str">
        <f>IF(SUMIFS(年間取引報告書!$H:$H,年間取引報告書!$A:$A,$J57,年間取引報告書!$C:$C,U$37)=0,"",SUMIFS(年間取引報告書!$H:$H,年間取引報告書!$A:$A,$J57,年間取引報告書!$C:$C,U$37)+SUMIFS(年間取引報告書!$I:$I,年間取引報告書!$A:$A,$J57,年間取引報告書!$C:$C,U$37))</f>
        <v/>
      </c>
      <c r="W57" s="55" t="str">
        <f t="array" ref="W57">IF(SUM(IF(MOD(COLUMN(K57:V57),2)=1,K57:V57))=0,"",SUM(IF(MOD(COLUMN(K57:V57),2)=1,K57:V57)))</f>
        <v/>
      </c>
      <c r="X57" s="55" t="str">
        <f t="array" ref="X57">IF(SUM(IF(MOD(COLUMN(K57:V57),2)=0,K57:V57))=0,"",SUM(IF(MOD(COLUMN(K57:V57),2)=0,K57:V57)))</f>
        <v/>
      </c>
    </row>
    <row r="58" spans="1:24" x14ac:dyDescent="0.4">
      <c r="A58" s="3" t="str">
        <f t="shared" si="5"/>
        <v/>
      </c>
      <c r="B58" s="2" t="str">
        <f>IF(SUMIFS(年間取引報告書!$J:$J,年間取引報告書!$A:$A,$A58,年間取引報告書!$C:$C,B$37)+SUMIFS(NISAの年間損益!$E:$E,NISAの年間損益!$A:$A,$A58,NISAの年間損益!$C:$C,B$37)=0,"",SUMIFS(年間取引報告書!$J:$J,年間取引報告書!$A:$A,$A58,年間取引報告書!$C:$C,B$37)+SUMIFS(NISAの年間損益!$E:$E,NISAの年間損益!$A:$A,$A58,NISAの年間損益!$C:$C,B$37))</f>
        <v/>
      </c>
      <c r="C58" s="2" t="str">
        <f>IF(SUMIFS(年間取引報告書!$J:$J,年間取引報告書!$A:$A,$A58,年間取引報告書!$C:$C,C$37)+SUMIFS(NISAの年間損益!$E:$E,NISAの年間損益!$A:$A,$A58,NISAの年間損益!$C:$C,C$37)=0,"",SUMIFS(年間取引報告書!$J:$J,年間取引報告書!$A:$A,$A58,年間取引報告書!$C:$C,C$37)+SUMIFS(NISAの年間損益!$E:$E,NISAの年間損益!$A:$A,$A58,NISAの年間損益!$C:$C,C$37))</f>
        <v/>
      </c>
      <c r="D58" s="2" t="str">
        <f>IF(SUMIFS(年間取引報告書!$J:$J,年間取引報告書!$A:$A,$A58,年間取引報告書!$C:$C,D$37)+SUMIFS(NISAの年間損益!$E:$E,NISAの年間損益!$A:$A,$A58,NISAの年間損益!$C:$C,D$37)=0,"",SUMIFS(年間取引報告書!$J:$J,年間取引報告書!$A:$A,$A58,年間取引報告書!$C:$C,D$37)+SUMIFS(NISAの年間損益!$E:$E,NISAの年間損益!$A:$A,$A58,NISAの年間損益!$C:$C,D$37))</f>
        <v/>
      </c>
      <c r="E58" s="2" t="str">
        <f>IF(SUMIFS(年間取引報告書!$J:$J,年間取引報告書!$A:$A,$A58,年間取引報告書!$C:$C,E$37)+SUMIFS(NISAの年間損益!$E:$E,NISAの年間損益!$A:$A,$A58,NISAの年間損益!$C:$C,E$37)=0,"",SUMIFS(年間取引報告書!$J:$J,年間取引報告書!$A:$A,$A58,年間取引報告書!$C:$C,E$37)+SUMIFS(NISAの年間損益!$E:$E,NISAの年間損益!$A:$A,$A58,NISAの年間損益!$C:$C,E$37))</f>
        <v/>
      </c>
      <c r="F58" s="2" t="str">
        <f>IF(SUMIFS(年間取引報告書!$J:$J,年間取引報告書!$A:$A,$A58,年間取引報告書!$C:$C,F$37)+SUMIFS(NISAの年間損益!$E:$E,NISAの年間損益!$A:$A,$A58,NISAの年間損益!$C:$C,F$37)=0,"",SUMIFS(年間取引報告書!$J:$J,年間取引報告書!$A:$A,$A58,年間取引報告書!$C:$C,F$37)+SUMIFS(NISAの年間損益!$E:$E,NISAの年間損益!$A:$A,$A58,NISAの年間損益!$C:$C,F$37))</f>
        <v/>
      </c>
      <c r="G58" s="2" t="str">
        <f>IF(SUMIFS(年間取引報告書!$J:$J,年間取引報告書!$A:$A,$A58,年間取引報告書!$C:$C,G$37)+SUMIFS(NISAの年間損益!$E:$E,NISAの年間損益!$A:$A,$A58,NISAの年間損益!$C:$C,G$37)=0,"",SUMIFS(年間取引報告書!$J:$J,年間取引報告書!$A:$A,$A58,年間取引報告書!$C:$C,G$37)+SUMIFS(NISAの年間損益!$E:$E,NISAの年間損益!$A:$A,$A58,NISAの年間損益!$C:$C,G$37))</f>
        <v/>
      </c>
      <c r="H58" s="55" t="str">
        <f t="shared" si="6"/>
        <v/>
      </c>
      <c r="J58" s="3" t="str">
        <f t="shared" si="7"/>
        <v/>
      </c>
      <c r="K58" s="2" t="str">
        <f>IF(SUMIFS(年間取引報告書!$G:$G,年間取引報告書!$A:$A,$J58,年間取引報告書!$C:$C,K$37)+SUMIFS(NISAの年間損益!$E:$E,NISAの年間損益!$A:$A,$J58,NISAの年間損益!$C:$C,K$37)=0,"",SUMIFS(年間取引報告書!$G:$G,年間取引報告書!$A:$A,$J58,年間取引報告書!$C:$C,K$37)+SUMIFS(NISAの年間損益!$E:$E,NISAの年間損益!$A:$A,$J58,NISAの年間損益!$C:$C,K$37))</f>
        <v/>
      </c>
      <c r="L58" s="2" t="str">
        <f>IF(SUMIFS(年間取引報告書!$H:$H,年間取引報告書!$A:$A,$J58,年間取引報告書!$C:$C,K$37)=0,"",SUMIFS(年間取引報告書!$H:$H,年間取引報告書!$A:$A,$J58,年間取引報告書!$C:$C,K$37)+SUMIFS(年間取引報告書!$I:$I,年間取引報告書!$A:$A,$J58,年間取引報告書!$C:$C,K$37))</f>
        <v/>
      </c>
      <c r="M58" s="2" t="str">
        <f>IF(SUMIFS(年間取引報告書!$G:$G,年間取引報告書!$A:$A,$J58,年間取引報告書!$C:$C,M$37)+SUMIFS(NISAの年間損益!$E:$E,NISAの年間損益!$A:$A,$J58,NISAの年間損益!$C:$C,M$37)=0,"",SUMIFS(年間取引報告書!$G:$G,年間取引報告書!$A:$A,$J58,年間取引報告書!$C:$C,M$37)+SUMIFS(NISAの年間損益!$E:$E,NISAの年間損益!$A:$A,$J58,NISAの年間損益!$C:$C,M$37))</f>
        <v/>
      </c>
      <c r="N58" s="2" t="str">
        <f>IF(SUMIFS(年間取引報告書!$H:$H,年間取引報告書!$A:$A,$J58,年間取引報告書!$C:$C,M$37)=0,"",SUMIFS(年間取引報告書!$H:$H,年間取引報告書!$A:$A,$J58,年間取引報告書!$C:$C,M$37)+SUMIFS(年間取引報告書!$I:$I,年間取引報告書!$A:$A,$J58,年間取引報告書!$C:$C,M$37))</f>
        <v/>
      </c>
      <c r="O58" s="2" t="str">
        <f>IF(SUMIFS(年間取引報告書!$G:$G,年間取引報告書!$A:$A,$J58,年間取引報告書!$C:$C,O$37)+SUMIFS(NISAの年間損益!$E:$E,NISAの年間損益!$A:$A,$J58,NISAの年間損益!$C:$C,O$37)=0,"",SUMIFS(年間取引報告書!$G:$G,年間取引報告書!$A:$A,$J58,年間取引報告書!$C:$C,O$37)+SUMIFS(NISAの年間損益!$E:$E,NISAの年間損益!$A:$A,$J58,NISAの年間損益!$C:$C,O$37))</f>
        <v/>
      </c>
      <c r="P58" s="2" t="str">
        <f>IF(SUMIFS(年間取引報告書!$H:$H,年間取引報告書!$A:$A,$J58,年間取引報告書!$C:$C,O$37)=0,"",SUMIFS(年間取引報告書!$H:$H,年間取引報告書!$A:$A,$J58,年間取引報告書!$C:$C,O$37)+SUMIFS(年間取引報告書!$I:$I,年間取引報告書!$A:$A,$J58,年間取引報告書!$C:$C,O$37))</f>
        <v/>
      </c>
      <c r="Q58" s="2" t="str">
        <f>IF(SUMIFS(年間取引報告書!$G:$G,年間取引報告書!$A:$A,$J58,年間取引報告書!$C:$C,Q$37)+SUMIFS(NISAの年間損益!$E:$E,NISAの年間損益!$A:$A,$J58,NISAの年間損益!$C:$C,Q$37)=0,"",SUMIFS(年間取引報告書!$G:$G,年間取引報告書!$A:$A,$J58,年間取引報告書!$C:$C,Q$37)+SUMIFS(NISAの年間損益!$E:$E,NISAの年間損益!$A:$A,$J58,NISAの年間損益!$C:$C,Q$37))</f>
        <v/>
      </c>
      <c r="R58" s="2" t="str">
        <f>IF(SUMIFS(年間取引報告書!$H:$H,年間取引報告書!$A:$A,$J58,年間取引報告書!$C:$C,Q$37)=0,"",SUMIFS(年間取引報告書!$H:$H,年間取引報告書!$A:$A,$J58,年間取引報告書!$C:$C,Q$37)+SUMIFS(年間取引報告書!$I:$I,年間取引報告書!$A:$A,$J58,年間取引報告書!$C:$C,Q$37))</f>
        <v/>
      </c>
      <c r="S58" s="2" t="str">
        <f>IF(SUMIFS(年間取引報告書!$G:$G,年間取引報告書!$A:$A,$J58,年間取引報告書!$C:$C,S$37)+SUMIFS(NISAの年間損益!$E:$E,NISAの年間損益!$A:$A,$J58,NISAの年間損益!$C:$C,S$37)=0,"",SUMIFS(年間取引報告書!$G:$G,年間取引報告書!$A:$A,$J58,年間取引報告書!$C:$C,S$37)+SUMIFS(NISAの年間損益!$E:$E,NISAの年間損益!$A:$A,$J58,NISAの年間損益!$C:$C,S$37))</f>
        <v/>
      </c>
      <c r="T58" s="2" t="str">
        <f>IF(SUMIFS(年間取引報告書!$H:$H,年間取引報告書!$A:$A,$J58,年間取引報告書!$C:$C,S$37)=0,"",SUMIFS(年間取引報告書!$H:$H,年間取引報告書!$A:$A,$J58,年間取引報告書!$C:$C,S$37)+SUMIFS(年間取引報告書!$I:$I,年間取引報告書!$A:$A,$J58,年間取引報告書!$C:$C,S$37))</f>
        <v/>
      </c>
      <c r="U58" s="2" t="str">
        <f>IF(SUMIFS(年間取引報告書!$G:$G,年間取引報告書!$A:$A,$J58,年間取引報告書!$C:$C,U$37)+SUMIFS(NISAの年間損益!$E:$E,NISAの年間損益!$A:$A,$J58,NISAの年間損益!$C:$C,U$37)=0,"",SUMIFS(年間取引報告書!$G:$G,年間取引報告書!$A:$A,$J58,年間取引報告書!$C:$C,U$37)+SUMIFS(NISAの年間損益!$E:$E,NISAの年間損益!$A:$A,$J58,NISAの年間損益!$C:$C,U$37))</f>
        <v/>
      </c>
      <c r="V58" s="2" t="str">
        <f>IF(SUMIFS(年間取引報告書!$H:$H,年間取引報告書!$A:$A,$J58,年間取引報告書!$C:$C,U$37)=0,"",SUMIFS(年間取引報告書!$H:$H,年間取引報告書!$A:$A,$J58,年間取引報告書!$C:$C,U$37)+SUMIFS(年間取引報告書!$I:$I,年間取引報告書!$A:$A,$J58,年間取引報告書!$C:$C,U$37))</f>
        <v/>
      </c>
      <c r="W58" s="55" t="str">
        <f t="array" ref="W58">IF(SUM(IF(MOD(COLUMN(K58:V58),2)=1,K58:V58))=0,"",SUM(IF(MOD(COLUMN(K58:V58),2)=1,K58:V58)))</f>
        <v/>
      </c>
      <c r="X58" s="55" t="str">
        <f t="array" ref="X58">IF(SUM(IF(MOD(COLUMN(K58:V58),2)=0,K58:V58))=0,"",SUM(IF(MOD(COLUMN(K58:V58),2)=0,K58:V58)))</f>
        <v/>
      </c>
    </row>
    <row r="59" spans="1:24" x14ac:dyDescent="0.4">
      <c r="A59" s="3" t="str">
        <f t="shared" si="5"/>
        <v/>
      </c>
      <c r="B59" s="2" t="str">
        <f>IF(SUMIFS(年間取引報告書!$J:$J,年間取引報告書!$A:$A,$A59,年間取引報告書!$C:$C,B$37)+SUMIFS(NISAの年間損益!$E:$E,NISAの年間損益!$A:$A,$A59,NISAの年間損益!$C:$C,B$37)=0,"",SUMIFS(年間取引報告書!$J:$J,年間取引報告書!$A:$A,$A59,年間取引報告書!$C:$C,B$37)+SUMIFS(NISAの年間損益!$E:$E,NISAの年間損益!$A:$A,$A59,NISAの年間損益!$C:$C,B$37))</f>
        <v/>
      </c>
      <c r="C59" s="2" t="str">
        <f>IF(SUMIFS(年間取引報告書!$J:$J,年間取引報告書!$A:$A,$A59,年間取引報告書!$C:$C,C$37)+SUMIFS(NISAの年間損益!$E:$E,NISAの年間損益!$A:$A,$A59,NISAの年間損益!$C:$C,C$37)=0,"",SUMIFS(年間取引報告書!$J:$J,年間取引報告書!$A:$A,$A59,年間取引報告書!$C:$C,C$37)+SUMIFS(NISAの年間損益!$E:$E,NISAの年間損益!$A:$A,$A59,NISAの年間損益!$C:$C,C$37))</f>
        <v/>
      </c>
      <c r="D59" s="2" t="str">
        <f>IF(SUMIFS(年間取引報告書!$J:$J,年間取引報告書!$A:$A,$A59,年間取引報告書!$C:$C,D$37)+SUMIFS(NISAの年間損益!$E:$E,NISAの年間損益!$A:$A,$A59,NISAの年間損益!$C:$C,D$37)=0,"",SUMIFS(年間取引報告書!$J:$J,年間取引報告書!$A:$A,$A59,年間取引報告書!$C:$C,D$37)+SUMIFS(NISAの年間損益!$E:$E,NISAの年間損益!$A:$A,$A59,NISAの年間損益!$C:$C,D$37))</f>
        <v/>
      </c>
      <c r="E59" s="2" t="str">
        <f>IF(SUMIFS(年間取引報告書!$J:$J,年間取引報告書!$A:$A,$A59,年間取引報告書!$C:$C,E$37)+SUMIFS(NISAの年間損益!$E:$E,NISAの年間損益!$A:$A,$A59,NISAの年間損益!$C:$C,E$37)=0,"",SUMIFS(年間取引報告書!$J:$J,年間取引報告書!$A:$A,$A59,年間取引報告書!$C:$C,E$37)+SUMIFS(NISAの年間損益!$E:$E,NISAの年間損益!$A:$A,$A59,NISAの年間損益!$C:$C,E$37))</f>
        <v/>
      </c>
      <c r="F59" s="2" t="str">
        <f>IF(SUMIFS(年間取引報告書!$J:$J,年間取引報告書!$A:$A,$A59,年間取引報告書!$C:$C,F$37)+SUMIFS(NISAの年間損益!$E:$E,NISAの年間損益!$A:$A,$A59,NISAの年間損益!$C:$C,F$37)=0,"",SUMIFS(年間取引報告書!$J:$J,年間取引報告書!$A:$A,$A59,年間取引報告書!$C:$C,F$37)+SUMIFS(NISAの年間損益!$E:$E,NISAの年間損益!$A:$A,$A59,NISAの年間損益!$C:$C,F$37))</f>
        <v/>
      </c>
      <c r="G59" s="2" t="str">
        <f>IF(SUMIFS(年間取引報告書!$J:$J,年間取引報告書!$A:$A,$A59,年間取引報告書!$C:$C,G$37)+SUMIFS(NISAの年間損益!$E:$E,NISAの年間損益!$A:$A,$A59,NISAの年間損益!$C:$C,G$37)=0,"",SUMIFS(年間取引報告書!$J:$J,年間取引報告書!$A:$A,$A59,年間取引報告書!$C:$C,G$37)+SUMIFS(NISAの年間損益!$E:$E,NISAの年間損益!$A:$A,$A59,NISAの年間損益!$C:$C,G$37))</f>
        <v/>
      </c>
      <c r="H59" s="55" t="str">
        <f t="shared" si="6"/>
        <v/>
      </c>
      <c r="J59" s="3" t="str">
        <f t="shared" si="7"/>
        <v/>
      </c>
      <c r="K59" s="2" t="str">
        <f>IF(SUMIFS(年間取引報告書!$G:$G,年間取引報告書!$A:$A,$J59,年間取引報告書!$C:$C,K$37)+SUMIFS(NISAの年間損益!$E:$E,NISAの年間損益!$A:$A,$J59,NISAの年間損益!$C:$C,K$37)=0,"",SUMIFS(年間取引報告書!$G:$G,年間取引報告書!$A:$A,$J59,年間取引報告書!$C:$C,K$37)+SUMIFS(NISAの年間損益!$E:$E,NISAの年間損益!$A:$A,$J59,NISAの年間損益!$C:$C,K$37))</f>
        <v/>
      </c>
      <c r="L59" s="2" t="str">
        <f>IF(SUMIFS(年間取引報告書!$H:$H,年間取引報告書!$A:$A,$J59,年間取引報告書!$C:$C,K$37)=0,"",SUMIFS(年間取引報告書!$H:$H,年間取引報告書!$A:$A,$J59,年間取引報告書!$C:$C,K$37)+SUMIFS(年間取引報告書!$I:$I,年間取引報告書!$A:$A,$J59,年間取引報告書!$C:$C,K$37))</f>
        <v/>
      </c>
      <c r="M59" s="2" t="str">
        <f>IF(SUMIFS(年間取引報告書!$G:$G,年間取引報告書!$A:$A,$J59,年間取引報告書!$C:$C,M$37)+SUMIFS(NISAの年間損益!$E:$E,NISAの年間損益!$A:$A,$J59,NISAの年間損益!$C:$C,M$37)=0,"",SUMIFS(年間取引報告書!$G:$G,年間取引報告書!$A:$A,$J59,年間取引報告書!$C:$C,M$37)+SUMIFS(NISAの年間損益!$E:$E,NISAの年間損益!$A:$A,$J59,NISAの年間損益!$C:$C,M$37))</f>
        <v/>
      </c>
      <c r="N59" s="2" t="str">
        <f>IF(SUMIFS(年間取引報告書!$H:$H,年間取引報告書!$A:$A,$J59,年間取引報告書!$C:$C,M$37)=0,"",SUMIFS(年間取引報告書!$H:$H,年間取引報告書!$A:$A,$J59,年間取引報告書!$C:$C,M$37)+SUMIFS(年間取引報告書!$I:$I,年間取引報告書!$A:$A,$J59,年間取引報告書!$C:$C,M$37))</f>
        <v/>
      </c>
      <c r="O59" s="2" t="str">
        <f>IF(SUMIFS(年間取引報告書!$G:$G,年間取引報告書!$A:$A,$J59,年間取引報告書!$C:$C,O$37)+SUMIFS(NISAの年間損益!$E:$E,NISAの年間損益!$A:$A,$J59,NISAの年間損益!$C:$C,O$37)=0,"",SUMIFS(年間取引報告書!$G:$G,年間取引報告書!$A:$A,$J59,年間取引報告書!$C:$C,O$37)+SUMIFS(NISAの年間損益!$E:$E,NISAの年間損益!$A:$A,$J59,NISAの年間損益!$C:$C,O$37))</f>
        <v/>
      </c>
      <c r="P59" s="2" t="str">
        <f>IF(SUMIFS(年間取引報告書!$H:$H,年間取引報告書!$A:$A,$J59,年間取引報告書!$C:$C,O$37)=0,"",SUMIFS(年間取引報告書!$H:$H,年間取引報告書!$A:$A,$J59,年間取引報告書!$C:$C,O$37)+SUMIFS(年間取引報告書!$I:$I,年間取引報告書!$A:$A,$J59,年間取引報告書!$C:$C,O$37))</f>
        <v/>
      </c>
      <c r="Q59" s="2" t="str">
        <f>IF(SUMIFS(年間取引報告書!$G:$G,年間取引報告書!$A:$A,$J59,年間取引報告書!$C:$C,Q$37)+SUMIFS(NISAの年間損益!$E:$E,NISAの年間損益!$A:$A,$J59,NISAの年間損益!$C:$C,Q$37)=0,"",SUMIFS(年間取引報告書!$G:$G,年間取引報告書!$A:$A,$J59,年間取引報告書!$C:$C,Q$37)+SUMIFS(NISAの年間損益!$E:$E,NISAの年間損益!$A:$A,$J59,NISAの年間損益!$C:$C,Q$37))</f>
        <v/>
      </c>
      <c r="R59" s="2" t="str">
        <f>IF(SUMIFS(年間取引報告書!$H:$H,年間取引報告書!$A:$A,$J59,年間取引報告書!$C:$C,Q$37)=0,"",SUMIFS(年間取引報告書!$H:$H,年間取引報告書!$A:$A,$J59,年間取引報告書!$C:$C,Q$37)+SUMIFS(年間取引報告書!$I:$I,年間取引報告書!$A:$A,$J59,年間取引報告書!$C:$C,Q$37))</f>
        <v/>
      </c>
      <c r="S59" s="2" t="str">
        <f>IF(SUMIFS(年間取引報告書!$G:$G,年間取引報告書!$A:$A,$J59,年間取引報告書!$C:$C,S$37)+SUMIFS(NISAの年間損益!$E:$E,NISAの年間損益!$A:$A,$J59,NISAの年間損益!$C:$C,S$37)=0,"",SUMIFS(年間取引報告書!$G:$G,年間取引報告書!$A:$A,$J59,年間取引報告書!$C:$C,S$37)+SUMIFS(NISAの年間損益!$E:$E,NISAの年間損益!$A:$A,$J59,NISAの年間損益!$C:$C,S$37))</f>
        <v/>
      </c>
      <c r="T59" s="2" t="str">
        <f>IF(SUMIFS(年間取引報告書!$H:$H,年間取引報告書!$A:$A,$J59,年間取引報告書!$C:$C,S$37)=0,"",SUMIFS(年間取引報告書!$H:$H,年間取引報告書!$A:$A,$J59,年間取引報告書!$C:$C,S$37)+SUMIFS(年間取引報告書!$I:$I,年間取引報告書!$A:$A,$J59,年間取引報告書!$C:$C,S$37))</f>
        <v/>
      </c>
      <c r="U59" s="2" t="str">
        <f>IF(SUMIFS(年間取引報告書!$G:$G,年間取引報告書!$A:$A,$J59,年間取引報告書!$C:$C,U$37)+SUMIFS(NISAの年間損益!$E:$E,NISAの年間損益!$A:$A,$J59,NISAの年間損益!$C:$C,U$37)=0,"",SUMIFS(年間取引報告書!$G:$G,年間取引報告書!$A:$A,$J59,年間取引報告書!$C:$C,U$37)+SUMIFS(NISAの年間損益!$E:$E,NISAの年間損益!$A:$A,$J59,NISAの年間損益!$C:$C,U$37))</f>
        <v/>
      </c>
      <c r="V59" s="2" t="str">
        <f>IF(SUMIFS(年間取引報告書!$H:$H,年間取引報告書!$A:$A,$J59,年間取引報告書!$C:$C,U$37)=0,"",SUMIFS(年間取引報告書!$H:$H,年間取引報告書!$A:$A,$J59,年間取引報告書!$C:$C,U$37)+SUMIFS(年間取引報告書!$I:$I,年間取引報告書!$A:$A,$J59,年間取引報告書!$C:$C,U$37))</f>
        <v/>
      </c>
      <c r="W59" s="55" t="str">
        <f t="array" ref="W59">IF(SUM(IF(MOD(COLUMN(K59:V59),2)=1,K59:V59))=0,"",SUM(IF(MOD(COLUMN(K59:V59),2)=1,K59:V59)))</f>
        <v/>
      </c>
      <c r="X59" s="55" t="str">
        <f t="array" ref="X59">IF(SUM(IF(MOD(COLUMN(K59:V59),2)=0,K59:V59))=0,"",SUM(IF(MOD(COLUMN(K59:V59),2)=0,K59:V59)))</f>
        <v/>
      </c>
    </row>
    <row r="60" spans="1:24" x14ac:dyDescent="0.4">
      <c r="A60" s="3" t="str">
        <f t="shared" si="5"/>
        <v/>
      </c>
      <c r="B60" s="2" t="str">
        <f>IF(SUMIFS(年間取引報告書!$J:$J,年間取引報告書!$A:$A,$A60,年間取引報告書!$C:$C,B$37)+SUMIFS(NISAの年間損益!$E:$E,NISAの年間損益!$A:$A,$A60,NISAの年間損益!$C:$C,B$37)=0,"",SUMIFS(年間取引報告書!$J:$J,年間取引報告書!$A:$A,$A60,年間取引報告書!$C:$C,B$37)+SUMIFS(NISAの年間損益!$E:$E,NISAの年間損益!$A:$A,$A60,NISAの年間損益!$C:$C,B$37))</f>
        <v/>
      </c>
      <c r="C60" s="2" t="str">
        <f>IF(SUMIFS(年間取引報告書!$J:$J,年間取引報告書!$A:$A,$A60,年間取引報告書!$C:$C,C$37)+SUMIFS(NISAの年間損益!$E:$E,NISAの年間損益!$A:$A,$A60,NISAの年間損益!$C:$C,C$37)=0,"",SUMIFS(年間取引報告書!$J:$J,年間取引報告書!$A:$A,$A60,年間取引報告書!$C:$C,C$37)+SUMIFS(NISAの年間損益!$E:$E,NISAの年間損益!$A:$A,$A60,NISAの年間損益!$C:$C,C$37))</f>
        <v/>
      </c>
      <c r="D60" s="2" t="str">
        <f>IF(SUMIFS(年間取引報告書!$J:$J,年間取引報告書!$A:$A,$A60,年間取引報告書!$C:$C,D$37)+SUMIFS(NISAの年間損益!$E:$E,NISAの年間損益!$A:$A,$A60,NISAの年間損益!$C:$C,D$37)=0,"",SUMIFS(年間取引報告書!$J:$J,年間取引報告書!$A:$A,$A60,年間取引報告書!$C:$C,D$37)+SUMIFS(NISAの年間損益!$E:$E,NISAの年間損益!$A:$A,$A60,NISAの年間損益!$C:$C,D$37))</f>
        <v/>
      </c>
      <c r="E60" s="2" t="str">
        <f>IF(SUMIFS(年間取引報告書!$J:$J,年間取引報告書!$A:$A,$A60,年間取引報告書!$C:$C,E$37)+SUMIFS(NISAの年間損益!$E:$E,NISAの年間損益!$A:$A,$A60,NISAの年間損益!$C:$C,E$37)=0,"",SUMIFS(年間取引報告書!$J:$J,年間取引報告書!$A:$A,$A60,年間取引報告書!$C:$C,E$37)+SUMIFS(NISAの年間損益!$E:$E,NISAの年間損益!$A:$A,$A60,NISAの年間損益!$C:$C,E$37))</f>
        <v/>
      </c>
      <c r="F60" s="2" t="str">
        <f>IF(SUMIFS(年間取引報告書!$J:$J,年間取引報告書!$A:$A,$A60,年間取引報告書!$C:$C,F$37)+SUMIFS(NISAの年間損益!$E:$E,NISAの年間損益!$A:$A,$A60,NISAの年間損益!$C:$C,F$37)=0,"",SUMIFS(年間取引報告書!$J:$J,年間取引報告書!$A:$A,$A60,年間取引報告書!$C:$C,F$37)+SUMIFS(NISAの年間損益!$E:$E,NISAの年間損益!$A:$A,$A60,NISAの年間損益!$C:$C,F$37))</f>
        <v/>
      </c>
      <c r="G60" s="2" t="str">
        <f>IF(SUMIFS(年間取引報告書!$J:$J,年間取引報告書!$A:$A,$A60,年間取引報告書!$C:$C,G$37)+SUMIFS(NISAの年間損益!$E:$E,NISAの年間損益!$A:$A,$A60,NISAの年間損益!$C:$C,G$37)=0,"",SUMIFS(年間取引報告書!$J:$J,年間取引報告書!$A:$A,$A60,年間取引報告書!$C:$C,G$37)+SUMIFS(NISAの年間損益!$E:$E,NISAの年間損益!$A:$A,$A60,NISAの年間損益!$C:$C,G$37))</f>
        <v/>
      </c>
      <c r="H60" s="55" t="str">
        <f t="shared" si="6"/>
        <v/>
      </c>
      <c r="J60" s="3" t="str">
        <f t="shared" si="7"/>
        <v/>
      </c>
      <c r="K60" s="2" t="str">
        <f>IF(SUMIFS(年間取引報告書!$G:$G,年間取引報告書!$A:$A,$J60,年間取引報告書!$C:$C,K$37)+SUMIFS(NISAの年間損益!$E:$E,NISAの年間損益!$A:$A,$J60,NISAの年間損益!$C:$C,K$37)=0,"",SUMIFS(年間取引報告書!$G:$G,年間取引報告書!$A:$A,$J60,年間取引報告書!$C:$C,K$37)+SUMIFS(NISAの年間損益!$E:$E,NISAの年間損益!$A:$A,$J60,NISAの年間損益!$C:$C,K$37))</f>
        <v/>
      </c>
      <c r="L60" s="2" t="str">
        <f>IF(SUMIFS(年間取引報告書!$H:$H,年間取引報告書!$A:$A,$J60,年間取引報告書!$C:$C,K$37)=0,"",SUMIFS(年間取引報告書!$H:$H,年間取引報告書!$A:$A,$J60,年間取引報告書!$C:$C,K$37)+SUMIFS(年間取引報告書!$I:$I,年間取引報告書!$A:$A,$J60,年間取引報告書!$C:$C,K$37))</f>
        <v/>
      </c>
      <c r="M60" s="2" t="str">
        <f>IF(SUMIFS(年間取引報告書!$G:$G,年間取引報告書!$A:$A,$J60,年間取引報告書!$C:$C,M$37)+SUMIFS(NISAの年間損益!$E:$E,NISAの年間損益!$A:$A,$J60,NISAの年間損益!$C:$C,M$37)=0,"",SUMIFS(年間取引報告書!$G:$G,年間取引報告書!$A:$A,$J60,年間取引報告書!$C:$C,M$37)+SUMIFS(NISAの年間損益!$E:$E,NISAの年間損益!$A:$A,$J60,NISAの年間損益!$C:$C,M$37))</f>
        <v/>
      </c>
      <c r="N60" s="2" t="str">
        <f>IF(SUMIFS(年間取引報告書!$H:$H,年間取引報告書!$A:$A,$J60,年間取引報告書!$C:$C,M$37)=0,"",SUMIFS(年間取引報告書!$H:$H,年間取引報告書!$A:$A,$J60,年間取引報告書!$C:$C,M$37)+SUMIFS(年間取引報告書!$I:$I,年間取引報告書!$A:$A,$J60,年間取引報告書!$C:$C,M$37))</f>
        <v/>
      </c>
      <c r="O60" s="2" t="str">
        <f>IF(SUMIFS(年間取引報告書!$G:$G,年間取引報告書!$A:$A,$J60,年間取引報告書!$C:$C,O$37)+SUMIFS(NISAの年間損益!$E:$E,NISAの年間損益!$A:$A,$J60,NISAの年間損益!$C:$C,O$37)=0,"",SUMIFS(年間取引報告書!$G:$G,年間取引報告書!$A:$A,$J60,年間取引報告書!$C:$C,O$37)+SUMIFS(NISAの年間損益!$E:$E,NISAの年間損益!$A:$A,$J60,NISAの年間損益!$C:$C,O$37))</f>
        <v/>
      </c>
      <c r="P60" s="2" t="str">
        <f>IF(SUMIFS(年間取引報告書!$H:$H,年間取引報告書!$A:$A,$J60,年間取引報告書!$C:$C,O$37)=0,"",SUMIFS(年間取引報告書!$H:$H,年間取引報告書!$A:$A,$J60,年間取引報告書!$C:$C,O$37)+SUMIFS(年間取引報告書!$I:$I,年間取引報告書!$A:$A,$J60,年間取引報告書!$C:$C,O$37))</f>
        <v/>
      </c>
      <c r="Q60" s="2" t="str">
        <f>IF(SUMIFS(年間取引報告書!$G:$G,年間取引報告書!$A:$A,$J60,年間取引報告書!$C:$C,Q$37)+SUMIFS(NISAの年間損益!$E:$E,NISAの年間損益!$A:$A,$J60,NISAの年間損益!$C:$C,Q$37)=0,"",SUMIFS(年間取引報告書!$G:$G,年間取引報告書!$A:$A,$J60,年間取引報告書!$C:$C,Q$37)+SUMIFS(NISAの年間損益!$E:$E,NISAの年間損益!$A:$A,$J60,NISAの年間損益!$C:$C,Q$37))</f>
        <v/>
      </c>
      <c r="R60" s="2" t="str">
        <f>IF(SUMIFS(年間取引報告書!$H:$H,年間取引報告書!$A:$A,$J60,年間取引報告書!$C:$C,Q$37)=0,"",SUMIFS(年間取引報告書!$H:$H,年間取引報告書!$A:$A,$J60,年間取引報告書!$C:$C,Q$37)+SUMIFS(年間取引報告書!$I:$I,年間取引報告書!$A:$A,$J60,年間取引報告書!$C:$C,Q$37))</f>
        <v/>
      </c>
      <c r="S60" s="2" t="str">
        <f>IF(SUMIFS(年間取引報告書!$G:$G,年間取引報告書!$A:$A,$J60,年間取引報告書!$C:$C,S$37)+SUMIFS(NISAの年間損益!$E:$E,NISAの年間損益!$A:$A,$J60,NISAの年間損益!$C:$C,S$37)=0,"",SUMIFS(年間取引報告書!$G:$G,年間取引報告書!$A:$A,$J60,年間取引報告書!$C:$C,S$37)+SUMIFS(NISAの年間損益!$E:$E,NISAの年間損益!$A:$A,$J60,NISAの年間損益!$C:$C,S$37))</f>
        <v/>
      </c>
      <c r="T60" s="2" t="str">
        <f>IF(SUMIFS(年間取引報告書!$H:$H,年間取引報告書!$A:$A,$J60,年間取引報告書!$C:$C,S$37)=0,"",SUMIFS(年間取引報告書!$H:$H,年間取引報告書!$A:$A,$J60,年間取引報告書!$C:$C,S$37)+SUMIFS(年間取引報告書!$I:$I,年間取引報告書!$A:$A,$J60,年間取引報告書!$C:$C,S$37))</f>
        <v/>
      </c>
      <c r="U60" s="2" t="str">
        <f>IF(SUMIFS(年間取引報告書!$G:$G,年間取引報告書!$A:$A,$J60,年間取引報告書!$C:$C,U$37)+SUMIFS(NISAの年間損益!$E:$E,NISAの年間損益!$A:$A,$J60,NISAの年間損益!$C:$C,U$37)=0,"",SUMIFS(年間取引報告書!$G:$G,年間取引報告書!$A:$A,$J60,年間取引報告書!$C:$C,U$37)+SUMIFS(NISAの年間損益!$E:$E,NISAの年間損益!$A:$A,$J60,NISAの年間損益!$C:$C,U$37))</f>
        <v/>
      </c>
      <c r="V60" s="2" t="str">
        <f>IF(SUMIFS(年間取引報告書!$H:$H,年間取引報告書!$A:$A,$J60,年間取引報告書!$C:$C,U$37)=0,"",SUMIFS(年間取引報告書!$H:$H,年間取引報告書!$A:$A,$J60,年間取引報告書!$C:$C,U$37)+SUMIFS(年間取引報告書!$I:$I,年間取引報告書!$A:$A,$J60,年間取引報告書!$C:$C,U$37))</f>
        <v/>
      </c>
      <c r="W60" s="55" t="str">
        <f t="array" ref="W60">IF(SUM(IF(MOD(COLUMN(K60:V60),2)=1,K60:V60))=0,"",SUM(IF(MOD(COLUMN(K60:V60),2)=1,K60:V60)))</f>
        <v/>
      </c>
      <c r="X60" s="55" t="str">
        <f t="array" ref="X60">IF(SUM(IF(MOD(COLUMN(K60:V60),2)=0,K60:V60))=0,"",SUM(IF(MOD(COLUMN(K60:V60),2)=0,K60:V60)))</f>
        <v/>
      </c>
    </row>
    <row r="61" spans="1:24" x14ac:dyDescent="0.4">
      <c r="A61" s="3" t="str">
        <f t="shared" si="5"/>
        <v/>
      </c>
      <c r="B61" s="2" t="str">
        <f>IF(SUMIFS(年間取引報告書!$J:$J,年間取引報告書!$A:$A,$A61,年間取引報告書!$C:$C,B$37)+SUMIFS(NISAの年間損益!$E:$E,NISAの年間損益!$A:$A,$A61,NISAの年間損益!$C:$C,B$37)=0,"",SUMIFS(年間取引報告書!$J:$J,年間取引報告書!$A:$A,$A61,年間取引報告書!$C:$C,B$37)+SUMIFS(NISAの年間損益!$E:$E,NISAの年間損益!$A:$A,$A61,NISAの年間損益!$C:$C,B$37))</f>
        <v/>
      </c>
      <c r="C61" s="2" t="str">
        <f>IF(SUMIFS(年間取引報告書!$J:$J,年間取引報告書!$A:$A,$A61,年間取引報告書!$C:$C,C$37)+SUMIFS(NISAの年間損益!$E:$E,NISAの年間損益!$A:$A,$A61,NISAの年間損益!$C:$C,C$37)=0,"",SUMIFS(年間取引報告書!$J:$J,年間取引報告書!$A:$A,$A61,年間取引報告書!$C:$C,C$37)+SUMIFS(NISAの年間損益!$E:$E,NISAの年間損益!$A:$A,$A61,NISAの年間損益!$C:$C,C$37))</f>
        <v/>
      </c>
      <c r="D61" s="2" t="str">
        <f>IF(SUMIFS(年間取引報告書!$J:$J,年間取引報告書!$A:$A,$A61,年間取引報告書!$C:$C,D$37)+SUMIFS(NISAの年間損益!$E:$E,NISAの年間損益!$A:$A,$A61,NISAの年間損益!$C:$C,D$37)=0,"",SUMIFS(年間取引報告書!$J:$J,年間取引報告書!$A:$A,$A61,年間取引報告書!$C:$C,D$37)+SUMIFS(NISAの年間損益!$E:$E,NISAの年間損益!$A:$A,$A61,NISAの年間損益!$C:$C,D$37))</f>
        <v/>
      </c>
      <c r="E61" s="2" t="str">
        <f>IF(SUMIFS(年間取引報告書!$J:$J,年間取引報告書!$A:$A,$A61,年間取引報告書!$C:$C,E$37)+SUMIFS(NISAの年間損益!$E:$E,NISAの年間損益!$A:$A,$A61,NISAの年間損益!$C:$C,E$37)=0,"",SUMIFS(年間取引報告書!$J:$J,年間取引報告書!$A:$A,$A61,年間取引報告書!$C:$C,E$37)+SUMIFS(NISAの年間損益!$E:$E,NISAの年間損益!$A:$A,$A61,NISAの年間損益!$C:$C,E$37))</f>
        <v/>
      </c>
      <c r="F61" s="2" t="str">
        <f>IF(SUMIFS(年間取引報告書!$J:$J,年間取引報告書!$A:$A,$A61,年間取引報告書!$C:$C,F$37)+SUMIFS(NISAの年間損益!$E:$E,NISAの年間損益!$A:$A,$A61,NISAの年間損益!$C:$C,F$37)=0,"",SUMIFS(年間取引報告書!$J:$J,年間取引報告書!$A:$A,$A61,年間取引報告書!$C:$C,F$37)+SUMIFS(NISAの年間損益!$E:$E,NISAの年間損益!$A:$A,$A61,NISAの年間損益!$C:$C,F$37))</f>
        <v/>
      </c>
      <c r="G61" s="2" t="str">
        <f>IF(SUMIFS(年間取引報告書!$J:$J,年間取引報告書!$A:$A,$A61,年間取引報告書!$C:$C,G$37)+SUMIFS(NISAの年間損益!$E:$E,NISAの年間損益!$A:$A,$A61,NISAの年間損益!$C:$C,G$37)=0,"",SUMIFS(年間取引報告書!$J:$J,年間取引報告書!$A:$A,$A61,年間取引報告書!$C:$C,G$37)+SUMIFS(NISAの年間損益!$E:$E,NISAの年間損益!$A:$A,$A61,NISAの年間損益!$C:$C,G$37))</f>
        <v/>
      </c>
      <c r="H61" s="55" t="str">
        <f t="shared" si="6"/>
        <v/>
      </c>
      <c r="J61" s="3" t="str">
        <f t="shared" si="7"/>
        <v/>
      </c>
      <c r="K61" s="2" t="str">
        <f>IF(SUMIFS(年間取引報告書!$G:$G,年間取引報告書!$A:$A,$J61,年間取引報告書!$C:$C,K$37)+SUMIFS(NISAの年間損益!$E:$E,NISAの年間損益!$A:$A,$J61,NISAの年間損益!$C:$C,K$37)=0,"",SUMIFS(年間取引報告書!$G:$G,年間取引報告書!$A:$A,$J61,年間取引報告書!$C:$C,K$37)+SUMIFS(NISAの年間損益!$E:$E,NISAの年間損益!$A:$A,$J61,NISAの年間損益!$C:$C,K$37))</f>
        <v/>
      </c>
      <c r="L61" s="2" t="str">
        <f>IF(SUMIFS(年間取引報告書!$H:$H,年間取引報告書!$A:$A,$J61,年間取引報告書!$C:$C,K$37)=0,"",SUMIFS(年間取引報告書!$H:$H,年間取引報告書!$A:$A,$J61,年間取引報告書!$C:$C,K$37)+SUMIFS(年間取引報告書!$I:$I,年間取引報告書!$A:$A,$J61,年間取引報告書!$C:$C,K$37))</f>
        <v/>
      </c>
      <c r="M61" s="2" t="str">
        <f>IF(SUMIFS(年間取引報告書!$G:$G,年間取引報告書!$A:$A,$J61,年間取引報告書!$C:$C,M$37)+SUMIFS(NISAの年間損益!$E:$E,NISAの年間損益!$A:$A,$J61,NISAの年間損益!$C:$C,M$37)=0,"",SUMIFS(年間取引報告書!$G:$G,年間取引報告書!$A:$A,$J61,年間取引報告書!$C:$C,M$37)+SUMIFS(NISAの年間損益!$E:$E,NISAの年間損益!$A:$A,$J61,NISAの年間損益!$C:$C,M$37))</f>
        <v/>
      </c>
      <c r="N61" s="2" t="str">
        <f>IF(SUMIFS(年間取引報告書!$H:$H,年間取引報告書!$A:$A,$J61,年間取引報告書!$C:$C,M$37)=0,"",SUMIFS(年間取引報告書!$H:$H,年間取引報告書!$A:$A,$J61,年間取引報告書!$C:$C,M$37)+SUMIFS(年間取引報告書!$I:$I,年間取引報告書!$A:$A,$J61,年間取引報告書!$C:$C,M$37))</f>
        <v/>
      </c>
      <c r="O61" s="2" t="str">
        <f>IF(SUMIFS(年間取引報告書!$G:$G,年間取引報告書!$A:$A,$J61,年間取引報告書!$C:$C,O$37)+SUMIFS(NISAの年間損益!$E:$E,NISAの年間損益!$A:$A,$J61,NISAの年間損益!$C:$C,O$37)=0,"",SUMIFS(年間取引報告書!$G:$G,年間取引報告書!$A:$A,$J61,年間取引報告書!$C:$C,O$37)+SUMIFS(NISAの年間損益!$E:$E,NISAの年間損益!$A:$A,$J61,NISAの年間損益!$C:$C,O$37))</f>
        <v/>
      </c>
      <c r="P61" s="2" t="str">
        <f>IF(SUMIFS(年間取引報告書!$H:$H,年間取引報告書!$A:$A,$J61,年間取引報告書!$C:$C,O$37)=0,"",SUMIFS(年間取引報告書!$H:$H,年間取引報告書!$A:$A,$J61,年間取引報告書!$C:$C,O$37)+SUMIFS(年間取引報告書!$I:$I,年間取引報告書!$A:$A,$J61,年間取引報告書!$C:$C,O$37))</f>
        <v/>
      </c>
      <c r="Q61" s="2" t="str">
        <f>IF(SUMIFS(年間取引報告書!$G:$G,年間取引報告書!$A:$A,$J61,年間取引報告書!$C:$C,Q$37)+SUMIFS(NISAの年間損益!$E:$E,NISAの年間損益!$A:$A,$J61,NISAの年間損益!$C:$C,Q$37)=0,"",SUMIFS(年間取引報告書!$G:$G,年間取引報告書!$A:$A,$J61,年間取引報告書!$C:$C,Q$37)+SUMIFS(NISAの年間損益!$E:$E,NISAの年間損益!$A:$A,$J61,NISAの年間損益!$C:$C,Q$37))</f>
        <v/>
      </c>
      <c r="R61" s="2" t="str">
        <f>IF(SUMIFS(年間取引報告書!$H:$H,年間取引報告書!$A:$A,$J61,年間取引報告書!$C:$C,Q$37)=0,"",SUMIFS(年間取引報告書!$H:$H,年間取引報告書!$A:$A,$J61,年間取引報告書!$C:$C,Q$37)+SUMIFS(年間取引報告書!$I:$I,年間取引報告書!$A:$A,$J61,年間取引報告書!$C:$C,Q$37))</f>
        <v/>
      </c>
      <c r="S61" s="2" t="str">
        <f>IF(SUMIFS(年間取引報告書!$G:$G,年間取引報告書!$A:$A,$J61,年間取引報告書!$C:$C,S$37)+SUMIFS(NISAの年間損益!$E:$E,NISAの年間損益!$A:$A,$J61,NISAの年間損益!$C:$C,S$37)=0,"",SUMIFS(年間取引報告書!$G:$G,年間取引報告書!$A:$A,$J61,年間取引報告書!$C:$C,S$37)+SUMIFS(NISAの年間損益!$E:$E,NISAの年間損益!$A:$A,$J61,NISAの年間損益!$C:$C,S$37))</f>
        <v/>
      </c>
      <c r="T61" s="2" t="str">
        <f>IF(SUMIFS(年間取引報告書!$H:$H,年間取引報告書!$A:$A,$J61,年間取引報告書!$C:$C,S$37)=0,"",SUMIFS(年間取引報告書!$H:$H,年間取引報告書!$A:$A,$J61,年間取引報告書!$C:$C,S$37)+SUMIFS(年間取引報告書!$I:$I,年間取引報告書!$A:$A,$J61,年間取引報告書!$C:$C,S$37))</f>
        <v/>
      </c>
      <c r="U61" s="2" t="str">
        <f>IF(SUMIFS(年間取引報告書!$G:$G,年間取引報告書!$A:$A,$J61,年間取引報告書!$C:$C,U$37)+SUMIFS(NISAの年間損益!$E:$E,NISAの年間損益!$A:$A,$J61,NISAの年間損益!$C:$C,U$37)=0,"",SUMIFS(年間取引報告書!$G:$G,年間取引報告書!$A:$A,$J61,年間取引報告書!$C:$C,U$37)+SUMIFS(NISAの年間損益!$E:$E,NISAの年間損益!$A:$A,$J61,NISAの年間損益!$C:$C,U$37))</f>
        <v/>
      </c>
      <c r="V61" s="2" t="str">
        <f>IF(SUMIFS(年間取引報告書!$H:$H,年間取引報告書!$A:$A,$J61,年間取引報告書!$C:$C,U$37)=0,"",SUMIFS(年間取引報告書!$H:$H,年間取引報告書!$A:$A,$J61,年間取引報告書!$C:$C,U$37)+SUMIFS(年間取引報告書!$I:$I,年間取引報告書!$A:$A,$J61,年間取引報告書!$C:$C,U$37))</f>
        <v/>
      </c>
      <c r="W61" s="55" t="str">
        <f t="array" ref="W61">IF(SUM(IF(MOD(COLUMN(K61:V61),2)=1,K61:V61))=0,"",SUM(IF(MOD(COLUMN(K61:V61),2)=1,K61:V61)))</f>
        <v/>
      </c>
      <c r="X61" s="55" t="str">
        <f t="array" ref="X61">IF(SUM(IF(MOD(COLUMN(K61:V61),2)=0,K61:V61))=0,"",SUM(IF(MOD(COLUMN(K61:V61),2)=0,K61:V61)))</f>
        <v/>
      </c>
    </row>
    <row r="62" spans="1:24" x14ac:dyDescent="0.4">
      <c r="A62" s="3" t="str">
        <f t="shared" si="5"/>
        <v/>
      </c>
      <c r="B62" s="2" t="str">
        <f>IF(SUMIFS(年間取引報告書!$J:$J,年間取引報告書!$A:$A,$A62,年間取引報告書!$C:$C,B$37)+SUMIFS(NISAの年間損益!$E:$E,NISAの年間損益!$A:$A,$A62,NISAの年間損益!$C:$C,B$37)=0,"",SUMIFS(年間取引報告書!$J:$J,年間取引報告書!$A:$A,$A62,年間取引報告書!$C:$C,B$37)+SUMIFS(NISAの年間損益!$E:$E,NISAの年間損益!$A:$A,$A62,NISAの年間損益!$C:$C,B$37))</f>
        <v/>
      </c>
      <c r="C62" s="2" t="str">
        <f>IF(SUMIFS(年間取引報告書!$J:$J,年間取引報告書!$A:$A,$A62,年間取引報告書!$C:$C,C$37)+SUMIFS(NISAの年間損益!$E:$E,NISAの年間損益!$A:$A,$A62,NISAの年間損益!$C:$C,C$37)=0,"",SUMIFS(年間取引報告書!$J:$J,年間取引報告書!$A:$A,$A62,年間取引報告書!$C:$C,C$37)+SUMIFS(NISAの年間損益!$E:$E,NISAの年間損益!$A:$A,$A62,NISAの年間損益!$C:$C,C$37))</f>
        <v/>
      </c>
      <c r="D62" s="2" t="str">
        <f>IF(SUMIFS(年間取引報告書!$J:$J,年間取引報告書!$A:$A,$A62,年間取引報告書!$C:$C,D$37)+SUMIFS(NISAの年間損益!$E:$E,NISAの年間損益!$A:$A,$A62,NISAの年間損益!$C:$C,D$37)=0,"",SUMIFS(年間取引報告書!$J:$J,年間取引報告書!$A:$A,$A62,年間取引報告書!$C:$C,D$37)+SUMIFS(NISAの年間損益!$E:$E,NISAの年間損益!$A:$A,$A62,NISAの年間損益!$C:$C,D$37))</f>
        <v/>
      </c>
      <c r="E62" s="2" t="str">
        <f>IF(SUMIFS(年間取引報告書!$J:$J,年間取引報告書!$A:$A,$A62,年間取引報告書!$C:$C,E$37)+SUMIFS(NISAの年間損益!$E:$E,NISAの年間損益!$A:$A,$A62,NISAの年間損益!$C:$C,E$37)=0,"",SUMIFS(年間取引報告書!$J:$J,年間取引報告書!$A:$A,$A62,年間取引報告書!$C:$C,E$37)+SUMIFS(NISAの年間損益!$E:$E,NISAの年間損益!$A:$A,$A62,NISAの年間損益!$C:$C,E$37))</f>
        <v/>
      </c>
      <c r="F62" s="2" t="str">
        <f>IF(SUMIFS(年間取引報告書!$J:$J,年間取引報告書!$A:$A,$A62,年間取引報告書!$C:$C,F$37)+SUMIFS(NISAの年間損益!$E:$E,NISAの年間損益!$A:$A,$A62,NISAの年間損益!$C:$C,F$37)=0,"",SUMIFS(年間取引報告書!$J:$J,年間取引報告書!$A:$A,$A62,年間取引報告書!$C:$C,F$37)+SUMIFS(NISAの年間損益!$E:$E,NISAの年間損益!$A:$A,$A62,NISAの年間損益!$C:$C,F$37))</f>
        <v/>
      </c>
      <c r="G62" s="2" t="str">
        <f>IF(SUMIFS(年間取引報告書!$J:$J,年間取引報告書!$A:$A,$A62,年間取引報告書!$C:$C,G$37)+SUMIFS(NISAの年間損益!$E:$E,NISAの年間損益!$A:$A,$A62,NISAの年間損益!$C:$C,G$37)=0,"",SUMIFS(年間取引報告書!$J:$J,年間取引報告書!$A:$A,$A62,年間取引報告書!$C:$C,G$37)+SUMIFS(NISAの年間損益!$E:$E,NISAの年間損益!$A:$A,$A62,NISAの年間損益!$C:$C,G$37))</f>
        <v/>
      </c>
      <c r="H62" s="55" t="str">
        <f t="shared" si="6"/>
        <v/>
      </c>
      <c r="J62" s="3" t="str">
        <f t="shared" si="7"/>
        <v/>
      </c>
      <c r="K62" s="2" t="str">
        <f>IF(SUMIFS(年間取引報告書!$G:$G,年間取引報告書!$A:$A,$J62,年間取引報告書!$C:$C,K$37)+SUMIFS(NISAの年間損益!$E:$E,NISAの年間損益!$A:$A,$J62,NISAの年間損益!$C:$C,K$37)=0,"",SUMIFS(年間取引報告書!$G:$G,年間取引報告書!$A:$A,$J62,年間取引報告書!$C:$C,K$37)+SUMIFS(NISAの年間損益!$E:$E,NISAの年間損益!$A:$A,$J62,NISAの年間損益!$C:$C,K$37))</f>
        <v/>
      </c>
      <c r="L62" s="2" t="str">
        <f>IF(SUMIFS(年間取引報告書!$H:$H,年間取引報告書!$A:$A,$J62,年間取引報告書!$C:$C,K$37)=0,"",SUMIFS(年間取引報告書!$H:$H,年間取引報告書!$A:$A,$J62,年間取引報告書!$C:$C,K$37)+SUMIFS(年間取引報告書!$I:$I,年間取引報告書!$A:$A,$J62,年間取引報告書!$C:$C,K$37))</f>
        <v/>
      </c>
      <c r="M62" s="2" t="str">
        <f>IF(SUMIFS(年間取引報告書!$G:$G,年間取引報告書!$A:$A,$J62,年間取引報告書!$C:$C,M$37)+SUMIFS(NISAの年間損益!$E:$E,NISAの年間損益!$A:$A,$J62,NISAの年間損益!$C:$C,M$37)=0,"",SUMIFS(年間取引報告書!$G:$G,年間取引報告書!$A:$A,$J62,年間取引報告書!$C:$C,M$37)+SUMIFS(NISAの年間損益!$E:$E,NISAの年間損益!$A:$A,$J62,NISAの年間損益!$C:$C,M$37))</f>
        <v/>
      </c>
      <c r="N62" s="2" t="str">
        <f>IF(SUMIFS(年間取引報告書!$H:$H,年間取引報告書!$A:$A,$J62,年間取引報告書!$C:$C,M$37)=0,"",SUMIFS(年間取引報告書!$H:$H,年間取引報告書!$A:$A,$J62,年間取引報告書!$C:$C,M$37)+SUMIFS(年間取引報告書!$I:$I,年間取引報告書!$A:$A,$J62,年間取引報告書!$C:$C,M$37))</f>
        <v/>
      </c>
      <c r="O62" s="2" t="str">
        <f>IF(SUMIFS(年間取引報告書!$G:$G,年間取引報告書!$A:$A,$J62,年間取引報告書!$C:$C,O$37)+SUMIFS(NISAの年間損益!$E:$E,NISAの年間損益!$A:$A,$J62,NISAの年間損益!$C:$C,O$37)=0,"",SUMIFS(年間取引報告書!$G:$G,年間取引報告書!$A:$A,$J62,年間取引報告書!$C:$C,O$37)+SUMIFS(NISAの年間損益!$E:$E,NISAの年間損益!$A:$A,$J62,NISAの年間損益!$C:$C,O$37))</f>
        <v/>
      </c>
      <c r="P62" s="2" t="str">
        <f>IF(SUMIFS(年間取引報告書!$H:$H,年間取引報告書!$A:$A,$J62,年間取引報告書!$C:$C,O$37)=0,"",SUMIFS(年間取引報告書!$H:$H,年間取引報告書!$A:$A,$J62,年間取引報告書!$C:$C,O$37)+SUMIFS(年間取引報告書!$I:$I,年間取引報告書!$A:$A,$J62,年間取引報告書!$C:$C,O$37))</f>
        <v/>
      </c>
      <c r="Q62" s="2" t="str">
        <f>IF(SUMIFS(年間取引報告書!$G:$G,年間取引報告書!$A:$A,$J62,年間取引報告書!$C:$C,Q$37)+SUMIFS(NISAの年間損益!$E:$E,NISAの年間損益!$A:$A,$J62,NISAの年間損益!$C:$C,Q$37)=0,"",SUMIFS(年間取引報告書!$G:$G,年間取引報告書!$A:$A,$J62,年間取引報告書!$C:$C,Q$37)+SUMIFS(NISAの年間損益!$E:$E,NISAの年間損益!$A:$A,$J62,NISAの年間損益!$C:$C,Q$37))</f>
        <v/>
      </c>
      <c r="R62" s="2" t="str">
        <f>IF(SUMIFS(年間取引報告書!$H:$H,年間取引報告書!$A:$A,$J62,年間取引報告書!$C:$C,Q$37)=0,"",SUMIFS(年間取引報告書!$H:$H,年間取引報告書!$A:$A,$J62,年間取引報告書!$C:$C,Q$37)+SUMIFS(年間取引報告書!$I:$I,年間取引報告書!$A:$A,$J62,年間取引報告書!$C:$C,Q$37))</f>
        <v/>
      </c>
      <c r="S62" s="2" t="str">
        <f>IF(SUMIFS(年間取引報告書!$G:$G,年間取引報告書!$A:$A,$J62,年間取引報告書!$C:$C,S$37)+SUMIFS(NISAの年間損益!$E:$E,NISAの年間損益!$A:$A,$J62,NISAの年間損益!$C:$C,S$37)=0,"",SUMIFS(年間取引報告書!$G:$G,年間取引報告書!$A:$A,$J62,年間取引報告書!$C:$C,S$37)+SUMIFS(NISAの年間損益!$E:$E,NISAの年間損益!$A:$A,$J62,NISAの年間損益!$C:$C,S$37))</f>
        <v/>
      </c>
      <c r="T62" s="2" t="str">
        <f>IF(SUMIFS(年間取引報告書!$H:$H,年間取引報告書!$A:$A,$J62,年間取引報告書!$C:$C,S$37)=0,"",SUMIFS(年間取引報告書!$H:$H,年間取引報告書!$A:$A,$J62,年間取引報告書!$C:$C,S$37)+SUMIFS(年間取引報告書!$I:$I,年間取引報告書!$A:$A,$J62,年間取引報告書!$C:$C,S$37))</f>
        <v/>
      </c>
      <c r="U62" s="2" t="str">
        <f>IF(SUMIFS(年間取引報告書!$G:$G,年間取引報告書!$A:$A,$J62,年間取引報告書!$C:$C,U$37)+SUMIFS(NISAの年間損益!$E:$E,NISAの年間損益!$A:$A,$J62,NISAの年間損益!$C:$C,U$37)=0,"",SUMIFS(年間取引報告書!$G:$G,年間取引報告書!$A:$A,$J62,年間取引報告書!$C:$C,U$37)+SUMIFS(NISAの年間損益!$E:$E,NISAの年間損益!$A:$A,$J62,NISAの年間損益!$C:$C,U$37))</f>
        <v/>
      </c>
      <c r="V62" s="2" t="str">
        <f>IF(SUMIFS(年間取引報告書!$H:$H,年間取引報告書!$A:$A,$J62,年間取引報告書!$C:$C,U$37)=0,"",SUMIFS(年間取引報告書!$H:$H,年間取引報告書!$A:$A,$J62,年間取引報告書!$C:$C,U$37)+SUMIFS(年間取引報告書!$I:$I,年間取引報告書!$A:$A,$J62,年間取引報告書!$C:$C,U$37))</f>
        <v/>
      </c>
      <c r="W62" s="55" t="str">
        <f t="array" ref="W62">IF(SUM(IF(MOD(COLUMN(K62:V62),2)=1,K62:V62))=0,"",SUM(IF(MOD(COLUMN(K62:V62),2)=1,K62:V62)))</f>
        <v/>
      </c>
      <c r="X62" s="55" t="str">
        <f t="array" ref="X62">IF(SUM(IF(MOD(COLUMN(K62:V62),2)=0,K62:V62))=0,"",SUM(IF(MOD(COLUMN(K62:V62),2)=0,K62:V62)))</f>
        <v/>
      </c>
    </row>
    <row r="63" spans="1:24" x14ac:dyDescent="0.4">
      <c r="A63" s="3" t="str">
        <f t="shared" si="5"/>
        <v/>
      </c>
      <c r="B63" s="2" t="str">
        <f>IF(SUMIFS(年間取引報告書!$J:$J,年間取引報告書!$A:$A,$A63,年間取引報告書!$C:$C,B$37)+SUMIFS(NISAの年間損益!$E:$E,NISAの年間損益!$A:$A,$A63,NISAの年間損益!$C:$C,B$37)=0,"",SUMIFS(年間取引報告書!$J:$J,年間取引報告書!$A:$A,$A63,年間取引報告書!$C:$C,B$37)+SUMIFS(NISAの年間損益!$E:$E,NISAの年間損益!$A:$A,$A63,NISAの年間損益!$C:$C,B$37))</f>
        <v/>
      </c>
      <c r="C63" s="2" t="str">
        <f>IF(SUMIFS(年間取引報告書!$J:$J,年間取引報告書!$A:$A,$A63,年間取引報告書!$C:$C,C$37)+SUMIFS(NISAの年間損益!$E:$E,NISAの年間損益!$A:$A,$A63,NISAの年間損益!$C:$C,C$37)=0,"",SUMIFS(年間取引報告書!$J:$J,年間取引報告書!$A:$A,$A63,年間取引報告書!$C:$C,C$37)+SUMIFS(NISAの年間損益!$E:$E,NISAの年間損益!$A:$A,$A63,NISAの年間損益!$C:$C,C$37))</f>
        <v/>
      </c>
      <c r="D63" s="2" t="str">
        <f>IF(SUMIFS(年間取引報告書!$J:$J,年間取引報告書!$A:$A,$A63,年間取引報告書!$C:$C,D$37)+SUMIFS(NISAの年間損益!$E:$E,NISAの年間損益!$A:$A,$A63,NISAの年間損益!$C:$C,D$37)=0,"",SUMIFS(年間取引報告書!$J:$J,年間取引報告書!$A:$A,$A63,年間取引報告書!$C:$C,D$37)+SUMIFS(NISAの年間損益!$E:$E,NISAの年間損益!$A:$A,$A63,NISAの年間損益!$C:$C,D$37))</f>
        <v/>
      </c>
      <c r="E63" s="2" t="str">
        <f>IF(SUMIFS(年間取引報告書!$J:$J,年間取引報告書!$A:$A,$A63,年間取引報告書!$C:$C,E$37)+SUMIFS(NISAの年間損益!$E:$E,NISAの年間損益!$A:$A,$A63,NISAの年間損益!$C:$C,E$37)=0,"",SUMIFS(年間取引報告書!$J:$J,年間取引報告書!$A:$A,$A63,年間取引報告書!$C:$C,E$37)+SUMIFS(NISAの年間損益!$E:$E,NISAの年間損益!$A:$A,$A63,NISAの年間損益!$C:$C,E$37))</f>
        <v/>
      </c>
      <c r="F63" s="2" t="str">
        <f>IF(SUMIFS(年間取引報告書!$J:$J,年間取引報告書!$A:$A,$A63,年間取引報告書!$C:$C,F$37)+SUMIFS(NISAの年間損益!$E:$E,NISAの年間損益!$A:$A,$A63,NISAの年間損益!$C:$C,F$37)=0,"",SUMIFS(年間取引報告書!$J:$J,年間取引報告書!$A:$A,$A63,年間取引報告書!$C:$C,F$37)+SUMIFS(NISAの年間損益!$E:$E,NISAの年間損益!$A:$A,$A63,NISAの年間損益!$C:$C,F$37))</f>
        <v/>
      </c>
      <c r="G63" s="2" t="str">
        <f>IF(SUMIFS(年間取引報告書!$J:$J,年間取引報告書!$A:$A,$A63,年間取引報告書!$C:$C,G$37)+SUMIFS(NISAの年間損益!$E:$E,NISAの年間損益!$A:$A,$A63,NISAの年間損益!$C:$C,G$37)=0,"",SUMIFS(年間取引報告書!$J:$J,年間取引報告書!$A:$A,$A63,年間取引報告書!$C:$C,G$37)+SUMIFS(NISAの年間損益!$E:$E,NISAの年間損益!$A:$A,$A63,NISAの年間損益!$C:$C,G$37))</f>
        <v/>
      </c>
      <c r="H63" s="55" t="str">
        <f t="shared" si="6"/>
        <v/>
      </c>
      <c r="J63" s="3" t="str">
        <f t="shared" si="7"/>
        <v/>
      </c>
      <c r="K63" s="2" t="str">
        <f>IF(SUMIFS(年間取引報告書!$G:$G,年間取引報告書!$A:$A,$J63,年間取引報告書!$C:$C,K$37)+SUMIFS(NISAの年間損益!$E:$E,NISAの年間損益!$A:$A,$J63,NISAの年間損益!$C:$C,K$37)=0,"",SUMIFS(年間取引報告書!$G:$G,年間取引報告書!$A:$A,$J63,年間取引報告書!$C:$C,K$37)+SUMIFS(NISAの年間損益!$E:$E,NISAの年間損益!$A:$A,$J63,NISAの年間損益!$C:$C,K$37))</f>
        <v/>
      </c>
      <c r="L63" s="2" t="str">
        <f>IF(SUMIFS(年間取引報告書!$H:$H,年間取引報告書!$A:$A,$J63,年間取引報告書!$C:$C,K$37)=0,"",SUMIFS(年間取引報告書!$H:$H,年間取引報告書!$A:$A,$J63,年間取引報告書!$C:$C,K$37)+SUMIFS(年間取引報告書!$I:$I,年間取引報告書!$A:$A,$J63,年間取引報告書!$C:$C,K$37))</f>
        <v/>
      </c>
      <c r="M63" s="2" t="str">
        <f>IF(SUMIFS(年間取引報告書!$G:$G,年間取引報告書!$A:$A,$J63,年間取引報告書!$C:$C,M$37)+SUMIFS(NISAの年間損益!$E:$E,NISAの年間損益!$A:$A,$J63,NISAの年間損益!$C:$C,M$37)=0,"",SUMIFS(年間取引報告書!$G:$G,年間取引報告書!$A:$A,$J63,年間取引報告書!$C:$C,M$37)+SUMIFS(NISAの年間損益!$E:$E,NISAの年間損益!$A:$A,$J63,NISAの年間損益!$C:$C,M$37))</f>
        <v/>
      </c>
      <c r="N63" s="2" t="str">
        <f>IF(SUMIFS(年間取引報告書!$H:$H,年間取引報告書!$A:$A,$J63,年間取引報告書!$C:$C,M$37)=0,"",SUMIFS(年間取引報告書!$H:$H,年間取引報告書!$A:$A,$J63,年間取引報告書!$C:$C,M$37)+SUMIFS(年間取引報告書!$I:$I,年間取引報告書!$A:$A,$J63,年間取引報告書!$C:$C,M$37))</f>
        <v/>
      </c>
      <c r="O63" s="2" t="str">
        <f>IF(SUMIFS(年間取引報告書!$G:$G,年間取引報告書!$A:$A,$J63,年間取引報告書!$C:$C,O$37)+SUMIFS(NISAの年間損益!$E:$E,NISAの年間損益!$A:$A,$J63,NISAの年間損益!$C:$C,O$37)=0,"",SUMIFS(年間取引報告書!$G:$G,年間取引報告書!$A:$A,$J63,年間取引報告書!$C:$C,O$37)+SUMIFS(NISAの年間損益!$E:$E,NISAの年間損益!$A:$A,$J63,NISAの年間損益!$C:$C,O$37))</f>
        <v/>
      </c>
      <c r="P63" s="2" t="str">
        <f>IF(SUMIFS(年間取引報告書!$H:$H,年間取引報告書!$A:$A,$J63,年間取引報告書!$C:$C,O$37)=0,"",SUMIFS(年間取引報告書!$H:$H,年間取引報告書!$A:$A,$J63,年間取引報告書!$C:$C,O$37)+SUMIFS(年間取引報告書!$I:$I,年間取引報告書!$A:$A,$J63,年間取引報告書!$C:$C,O$37))</f>
        <v/>
      </c>
      <c r="Q63" s="2" t="str">
        <f>IF(SUMIFS(年間取引報告書!$G:$G,年間取引報告書!$A:$A,$J63,年間取引報告書!$C:$C,Q$37)+SUMIFS(NISAの年間損益!$E:$E,NISAの年間損益!$A:$A,$J63,NISAの年間損益!$C:$C,Q$37)=0,"",SUMIFS(年間取引報告書!$G:$G,年間取引報告書!$A:$A,$J63,年間取引報告書!$C:$C,Q$37)+SUMIFS(NISAの年間損益!$E:$E,NISAの年間損益!$A:$A,$J63,NISAの年間損益!$C:$C,Q$37))</f>
        <v/>
      </c>
      <c r="R63" s="2" t="str">
        <f>IF(SUMIFS(年間取引報告書!$H:$H,年間取引報告書!$A:$A,$J63,年間取引報告書!$C:$C,Q$37)=0,"",SUMIFS(年間取引報告書!$H:$H,年間取引報告書!$A:$A,$J63,年間取引報告書!$C:$C,Q$37)+SUMIFS(年間取引報告書!$I:$I,年間取引報告書!$A:$A,$J63,年間取引報告書!$C:$C,Q$37))</f>
        <v/>
      </c>
      <c r="S63" s="2" t="str">
        <f>IF(SUMIFS(年間取引報告書!$G:$G,年間取引報告書!$A:$A,$J63,年間取引報告書!$C:$C,S$37)+SUMIFS(NISAの年間損益!$E:$E,NISAの年間損益!$A:$A,$J63,NISAの年間損益!$C:$C,S$37)=0,"",SUMIFS(年間取引報告書!$G:$G,年間取引報告書!$A:$A,$J63,年間取引報告書!$C:$C,S$37)+SUMIFS(NISAの年間損益!$E:$E,NISAの年間損益!$A:$A,$J63,NISAの年間損益!$C:$C,S$37))</f>
        <v/>
      </c>
      <c r="T63" s="2" t="str">
        <f>IF(SUMIFS(年間取引報告書!$H:$H,年間取引報告書!$A:$A,$J63,年間取引報告書!$C:$C,S$37)=0,"",SUMIFS(年間取引報告書!$H:$H,年間取引報告書!$A:$A,$J63,年間取引報告書!$C:$C,S$37)+SUMIFS(年間取引報告書!$I:$I,年間取引報告書!$A:$A,$J63,年間取引報告書!$C:$C,S$37))</f>
        <v/>
      </c>
      <c r="U63" s="2" t="str">
        <f>IF(SUMIFS(年間取引報告書!$G:$G,年間取引報告書!$A:$A,$J63,年間取引報告書!$C:$C,U$37)+SUMIFS(NISAの年間損益!$E:$E,NISAの年間損益!$A:$A,$J63,NISAの年間損益!$C:$C,U$37)=0,"",SUMIFS(年間取引報告書!$G:$G,年間取引報告書!$A:$A,$J63,年間取引報告書!$C:$C,U$37)+SUMIFS(NISAの年間損益!$E:$E,NISAの年間損益!$A:$A,$J63,NISAの年間損益!$C:$C,U$37))</f>
        <v/>
      </c>
      <c r="V63" s="2" t="str">
        <f>IF(SUMIFS(年間取引報告書!$H:$H,年間取引報告書!$A:$A,$J63,年間取引報告書!$C:$C,U$37)=0,"",SUMIFS(年間取引報告書!$H:$H,年間取引報告書!$A:$A,$J63,年間取引報告書!$C:$C,U$37)+SUMIFS(年間取引報告書!$I:$I,年間取引報告書!$A:$A,$J63,年間取引報告書!$C:$C,U$37))</f>
        <v/>
      </c>
      <c r="W63" s="55" t="str">
        <f t="array" ref="W63">IF(SUM(IF(MOD(COLUMN(K63:V63),2)=1,K63:V63))=0,"",SUM(IF(MOD(COLUMN(K63:V63),2)=1,K63:V63)))</f>
        <v/>
      </c>
      <c r="X63" s="55" t="str">
        <f t="array" ref="X63">IF(SUM(IF(MOD(COLUMN(K63:V63),2)=0,K63:V63))=0,"",SUM(IF(MOD(COLUMN(K63:V63),2)=0,K63:V63)))</f>
        <v/>
      </c>
    </row>
    <row r="64" spans="1:24" x14ac:dyDescent="0.4">
      <c r="A64" s="3" t="str">
        <f t="shared" si="5"/>
        <v/>
      </c>
      <c r="B64" s="2" t="str">
        <f>IF(SUMIFS(年間取引報告書!$J:$J,年間取引報告書!$A:$A,$A64,年間取引報告書!$C:$C,B$37)+SUMIFS(NISAの年間損益!$E:$E,NISAの年間損益!$A:$A,$A64,NISAの年間損益!$C:$C,B$37)=0,"",SUMIFS(年間取引報告書!$J:$J,年間取引報告書!$A:$A,$A64,年間取引報告書!$C:$C,B$37)+SUMIFS(NISAの年間損益!$E:$E,NISAの年間損益!$A:$A,$A64,NISAの年間損益!$C:$C,B$37))</f>
        <v/>
      </c>
      <c r="C64" s="2" t="str">
        <f>IF(SUMIFS(年間取引報告書!$J:$J,年間取引報告書!$A:$A,$A64,年間取引報告書!$C:$C,C$37)+SUMIFS(NISAの年間損益!$E:$E,NISAの年間損益!$A:$A,$A64,NISAの年間損益!$C:$C,C$37)=0,"",SUMIFS(年間取引報告書!$J:$J,年間取引報告書!$A:$A,$A64,年間取引報告書!$C:$C,C$37)+SUMIFS(NISAの年間損益!$E:$E,NISAの年間損益!$A:$A,$A64,NISAの年間損益!$C:$C,C$37))</f>
        <v/>
      </c>
      <c r="D64" s="2" t="str">
        <f>IF(SUMIFS(年間取引報告書!$J:$J,年間取引報告書!$A:$A,$A64,年間取引報告書!$C:$C,D$37)+SUMIFS(NISAの年間損益!$E:$E,NISAの年間損益!$A:$A,$A64,NISAの年間損益!$C:$C,D$37)=0,"",SUMIFS(年間取引報告書!$J:$J,年間取引報告書!$A:$A,$A64,年間取引報告書!$C:$C,D$37)+SUMIFS(NISAの年間損益!$E:$E,NISAの年間損益!$A:$A,$A64,NISAの年間損益!$C:$C,D$37))</f>
        <v/>
      </c>
      <c r="E64" s="2" t="str">
        <f>IF(SUMIFS(年間取引報告書!$J:$J,年間取引報告書!$A:$A,$A64,年間取引報告書!$C:$C,E$37)+SUMIFS(NISAの年間損益!$E:$E,NISAの年間損益!$A:$A,$A64,NISAの年間損益!$C:$C,E$37)=0,"",SUMIFS(年間取引報告書!$J:$J,年間取引報告書!$A:$A,$A64,年間取引報告書!$C:$C,E$37)+SUMIFS(NISAの年間損益!$E:$E,NISAの年間損益!$A:$A,$A64,NISAの年間損益!$C:$C,E$37))</f>
        <v/>
      </c>
      <c r="F64" s="2" t="str">
        <f>IF(SUMIFS(年間取引報告書!$J:$J,年間取引報告書!$A:$A,$A64,年間取引報告書!$C:$C,F$37)+SUMIFS(NISAの年間損益!$E:$E,NISAの年間損益!$A:$A,$A64,NISAの年間損益!$C:$C,F$37)=0,"",SUMIFS(年間取引報告書!$J:$J,年間取引報告書!$A:$A,$A64,年間取引報告書!$C:$C,F$37)+SUMIFS(NISAの年間損益!$E:$E,NISAの年間損益!$A:$A,$A64,NISAの年間損益!$C:$C,F$37))</f>
        <v/>
      </c>
      <c r="G64" s="2" t="str">
        <f>IF(SUMIFS(年間取引報告書!$J:$J,年間取引報告書!$A:$A,$A64,年間取引報告書!$C:$C,G$37)+SUMIFS(NISAの年間損益!$E:$E,NISAの年間損益!$A:$A,$A64,NISAの年間損益!$C:$C,G$37)=0,"",SUMIFS(年間取引報告書!$J:$J,年間取引報告書!$A:$A,$A64,年間取引報告書!$C:$C,G$37)+SUMIFS(NISAの年間損益!$E:$E,NISAの年間損益!$A:$A,$A64,NISAの年間損益!$C:$C,G$37))</f>
        <v/>
      </c>
      <c r="H64" s="55" t="str">
        <f t="shared" si="6"/>
        <v/>
      </c>
      <c r="J64" s="3" t="str">
        <f t="shared" si="7"/>
        <v/>
      </c>
      <c r="K64" s="2" t="str">
        <f>IF(SUMIFS(年間取引報告書!$G:$G,年間取引報告書!$A:$A,$J64,年間取引報告書!$C:$C,K$37)+SUMIFS(NISAの年間損益!$E:$E,NISAの年間損益!$A:$A,$J64,NISAの年間損益!$C:$C,K$37)=0,"",SUMIFS(年間取引報告書!$G:$G,年間取引報告書!$A:$A,$J64,年間取引報告書!$C:$C,K$37)+SUMIFS(NISAの年間損益!$E:$E,NISAの年間損益!$A:$A,$J64,NISAの年間損益!$C:$C,K$37))</f>
        <v/>
      </c>
      <c r="L64" s="2" t="str">
        <f>IF(SUMIFS(年間取引報告書!$H:$H,年間取引報告書!$A:$A,$J64,年間取引報告書!$C:$C,K$37)=0,"",SUMIFS(年間取引報告書!$H:$H,年間取引報告書!$A:$A,$J64,年間取引報告書!$C:$C,K$37)+SUMIFS(年間取引報告書!$I:$I,年間取引報告書!$A:$A,$J64,年間取引報告書!$C:$C,K$37))</f>
        <v/>
      </c>
      <c r="M64" s="2" t="str">
        <f>IF(SUMIFS(年間取引報告書!$G:$G,年間取引報告書!$A:$A,$J64,年間取引報告書!$C:$C,M$37)+SUMIFS(NISAの年間損益!$E:$E,NISAの年間損益!$A:$A,$J64,NISAの年間損益!$C:$C,M$37)=0,"",SUMIFS(年間取引報告書!$G:$G,年間取引報告書!$A:$A,$J64,年間取引報告書!$C:$C,M$37)+SUMIFS(NISAの年間損益!$E:$E,NISAの年間損益!$A:$A,$J64,NISAの年間損益!$C:$C,M$37))</f>
        <v/>
      </c>
      <c r="N64" s="2" t="str">
        <f>IF(SUMIFS(年間取引報告書!$H:$H,年間取引報告書!$A:$A,$J64,年間取引報告書!$C:$C,M$37)=0,"",SUMIFS(年間取引報告書!$H:$H,年間取引報告書!$A:$A,$J64,年間取引報告書!$C:$C,M$37)+SUMIFS(年間取引報告書!$I:$I,年間取引報告書!$A:$A,$J64,年間取引報告書!$C:$C,M$37))</f>
        <v/>
      </c>
      <c r="O64" s="2" t="str">
        <f>IF(SUMIFS(年間取引報告書!$G:$G,年間取引報告書!$A:$A,$J64,年間取引報告書!$C:$C,O$37)+SUMIFS(NISAの年間損益!$E:$E,NISAの年間損益!$A:$A,$J64,NISAの年間損益!$C:$C,O$37)=0,"",SUMIFS(年間取引報告書!$G:$G,年間取引報告書!$A:$A,$J64,年間取引報告書!$C:$C,O$37)+SUMIFS(NISAの年間損益!$E:$E,NISAの年間損益!$A:$A,$J64,NISAの年間損益!$C:$C,O$37))</f>
        <v/>
      </c>
      <c r="P64" s="2" t="str">
        <f>IF(SUMIFS(年間取引報告書!$H:$H,年間取引報告書!$A:$A,$J64,年間取引報告書!$C:$C,O$37)=0,"",SUMIFS(年間取引報告書!$H:$H,年間取引報告書!$A:$A,$J64,年間取引報告書!$C:$C,O$37)+SUMIFS(年間取引報告書!$I:$I,年間取引報告書!$A:$A,$J64,年間取引報告書!$C:$C,O$37))</f>
        <v/>
      </c>
      <c r="Q64" s="2" t="str">
        <f>IF(SUMIFS(年間取引報告書!$G:$G,年間取引報告書!$A:$A,$J64,年間取引報告書!$C:$C,Q$37)+SUMIFS(NISAの年間損益!$E:$E,NISAの年間損益!$A:$A,$J64,NISAの年間損益!$C:$C,Q$37)=0,"",SUMIFS(年間取引報告書!$G:$G,年間取引報告書!$A:$A,$J64,年間取引報告書!$C:$C,Q$37)+SUMIFS(NISAの年間損益!$E:$E,NISAの年間損益!$A:$A,$J64,NISAの年間損益!$C:$C,Q$37))</f>
        <v/>
      </c>
      <c r="R64" s="2" t="str">
        <f>IF(SUMIFS(年間取引報告書!$H:$H,年間取引報告書!$A:$A,$J64,年間取引報告書!$C:$C,Q$37)=0,"",SUMIFS(年間取引報告書!$H:$H,年間取引報告書!$A:$A,$J64,年間取引報告書!$C:$C,Q$37)+SUMIFS(年間取引報告書!$I:$I,年間取引報告書!$A:$A,$J64,年間取引報告書!$C:$C,Q$37))</f>
        <v/>
      </c>
      <c r="S64" s="2" t="str">
        <f>IF(SUMIFS(年間取引報告書!$G:$G,年間取引報告書!$A:$A,$J64,年間取引報告書!$C:$C,S$37)+SUMIFS(NISAの年間損益!$E:$E,NISAの年間損益!$A:$A,$J64,NISAの年間損益!$C:$C,S$37)=0,"",SUMIFS(年間取引報告書!$G:$G,年間取引報告書!$A:$A,$J64,年間取引報告書!$C:$C,S$37)+SUMIFS(NISAの年間損益!$E:$E,NISAの年間損益!$A:$A,$J64,NISAの年間損益!$C:$C,S$37))</f>
        <v/>
      </c>
      <c r="T64" s="2" t="str">
        <f>IF(SUMIFS(年間取引報告書!$H:$H,年間取引報告書!$A:$A,$J64,年間取引報告書!$C:$C,S$37)=0,"",SUMIFS(年間取引報告書!$H:$H,年間取引報告書!$A:$A,$J64,年間取引報告書!$C:$C,S$37)+SUMIFS(年間取引報告書!$I:$I,年間取引報告書!$A:$A,$J64,年間取引報告書!$C:$C,S$37))</f>
        <v/>
      </c>
      <c r="U64" s="2" t="str">
        <f>IF(SUMIFS(年間取引報告書!$G:$G,年間取引報告書!$A:$A,$J64,年間取引報告書!$C:$C,U$37)+SUMIFS(NISAの年間損益!$E:$E,NISAの年間損益!$A:$A,$J64,NISAの年間損益!$C:$C,U$37)=0,"",SUMIFS(年間取引報告書!$G:$G,年間取引報告書!$A:$A,$J64,年間取引報告書!$C:$C,U$37)+SUMIFS(NISAの年間損益!$E:$E,NISAの年間損益!$A:$A,$J64,NISAの年間損益!$C:$C,U$37))</f>
        <v/>
      </c>
      <c r="V64" s="2" t="str">
        <f>IF(SUMIFS(年間取引報告書!$H:$H,年間取引報告書!$A:$A,$J64,年間取引報告書!$C:$C,U$37)=0,"",SUMIFS(年間取引報告書!$H:$H,年間取引報告書!$A:$A,$J64,年間取引報告書!$C:$C,U$37)+SUMIFS(年間取引報告書!$I:$I,年間取引報告書!$A:$A,$J64,年間取引報告書!$C:$C,U$37))</f>
        <v/>
      </c>
      <c r="W64" s="55" t="str">
        <f t="array" ref="W64">IF(SUM(IF(MOD(COLUMN(K64:V64),2)=1,K64:V64))=0,"",SUM(IF(MOD(COLUMN(K64:V64),2)=1,K64:V64)))</f>
        <v/>
      </c>
      <c r="X64" s="55" t="str">
        <f t="array" ref="X64">IF(SUM(IF(MOD(COLUMN(K64:V64),2)=0,K64:V64))=0,"",SUM(IF(MOD(COLUMN(K64:V64),2)=0,K64:V64)))</f>
        <v/>
      </c>
    </row>
    <row r="65" spans="1:24" x14ac:dyDescent="0.4">
      <c r="A65" s="3" t="str">
        <f t="shared" si="5"/>
        <v/>
      </c>
      <c r="B65" s="2" t="str">
        <f>IF(SUMIFS(年間取引報告書!$J:$J,年間取引報告書!$A:$A,$A65,年間取引報告書!$C:$C,B$37)+SUMIFS(NISAの年間損益!$E:$E,NISAの年間損益!$A:$A,$A65,NISAの年間損益!$C:$C,B$37)=0,"",SUMIFS(年間取引報告書!$J:$J,年間取引報告書!$A:$A,$A65,年間取引報告書!$C:$C,B$37)+SUMIFS(NISAの年間損益!$E:$E,NISAの年間損益!$A:$A,$A65,NISAの年間損益!$C:$C,B$37))</f>
        <v/>
      </c>
      <c r="C65" s="2" t="str">
        <f>IF(SUMIFS(年間取引報告書!$J:$J,年間取引報告書!$A:$A,$A65,年間取引報告書!$C:$C,C$37)+SUMIFS(NISAの年間損益!$E:$E,NISAの年間損益!$A:$A,$A65,NISAの年間損益!$C:$C,C$37)=0,"",SUMIFS(年間取引報告書!$J:$J,年間取引報告書!$A:$A,$A65,年間取引報告書!$C:$C,C$37)+SUMIFS(NISAの年間損益!$E:$E,NISAの年間損益!$A:$A,$A65,NISAの年間損益!$C:$C,C$37))</f>
        <v/>
      </c>
      <c r="D65" s="2" t="str">
        <f>IF(SUMIFS(年間取引報告書!$J:$J,年間取引報告書!$A:$A,$A65,年間取引報告書!$C:$C,D$37)+SUMIFS(NISAの年間損益!$E:$E,NISAの年間損益!$A:$A,$A65,NISAの年間損益!$C:$C,D$37)=0,"",SUMIFS(年間取引報告書!$J:$J,年間取引報告書!$A:$A,$A65,年間取引報告書!$C:$C,D$37)+SUMIFS(NISAの年間損益!$E:$E,NISAの年間損益!$A:$A,$A65,NISAの年間損益!$C:$C,D$37))</f>
        <v/>
      </c>
      <c r="E65" s="2" t="str">
        <f>IF(SUMIFS(年間取引報告書!$J:$J,年間取引報告書!$A:$A,$A65,年間取引報告書!$C:$C,E$37)+SUMIFS(NISAの年間損益!$E:$E,NISAの年間損益!$A:$A,$A65,NISAの年間損益!$C:$C,E$37)=0,"",SUMIFS(年間取引報告書!$J:$J,年間取引報告書!$A:$A,$A65,年間取引報告書!$C:$C,E$37)+SUMIFS(NISAの年間損益!$E:$E,NISAの年間損益!$A:$A,$A65,NISAの年間損益!$C:$C,E$37))</f>
        <v/>
      </c>
      <c r="F65" s="2" t="str">
        <f>IF(SUMIFS(年間取引報告書!$J:$J,年間取引報告書!$A:$A,$A65,年間取引報告書!$C:$C,F$37)+SUMIFS(NISAの年間損益!$E:$E,NISAの年間損益!$A:$A,$A65,NISAの年間損益!$C:$C,F$37)=0,"",SUMIFS(年間取引報告書!$J:$J,年間取引報告書!$A:$A,$A65,年間取引報告書!$C:$C,F$37)+SUMIFS(NISAの年間損益!$E:$E,NISAの年間損益!$A:$A,$A65,NISAの年間損益!$C:$C,F$37))</f>
        <v/>
      </c>
      <c r="G65" s="2" t="str">
        <f>IF(SUMIFS(年間取引報告書!$J:$J,年間取引報告書!$A:$A,$A65,年間取引報告書!$C:$C,G$37)+SUMIFS(NISAの年間損益!$E:$E,NISAの年間損益!$A:$A,$A65,NISAの年間損益!$C:$C,G$37)=0,"",SUMIFS(年間取引報告書!$J:$J,年間取引報告書!$A:$A,$A65,年間取引報告書!$C:$C,G$37)+SUMIFS(NISAの年間損益!$E:$E,NISAの年間損益!$A:$A,$A65,NISAの年間損益!$C:$C,G$37))</f>
        <v/>
      </c>
      <c r="H65" s="55" t="str">
        <f t="shared" si="6"/>
        <v/>
      </c>
      <c r="J65" s="3" t="str">
        <f t="shared" si="7"/>
        <v/>
      </c>
      <c r="K65" s="2" t="str">
        <f>IF(SUMIFS(年間取引報告書!$G:$G,年間取引報告書!$A:$A,$J65,年間取引報告書!$C:$C,K$37)+SUMIFS(NISAの年間損益!$E:$E,NISAの年間損益!$A:$A,$J65,NISAの年間損益!$C:$C,K$37)=0,"",SUMIFS(年間取引報告書!$G:$G,年間取引報告書!$A:$A,$J65,年間取引報告書!$C:$C,K$37)+SUMIFS(NISAの年間損益!$E:$E,NISAの年間損益!$A:$A,$J65,NISAの年間損益!$C:$C,K$37))</f>
        <v/>
      </c>
      <c r="L65" s="2" t="str">
        <f>IF(SUMIFS(年間取引報告書!$H:$H,年間取引報告書!$A:$A,$J65,年間取引報告書!$C:$C,K$37)=0,"",SUMIFS(年間取引報告書!$H:$H,年間取引報告書!$A:$A,$J65,年間取引報告書!$C:$C,K$37)+SUMIFS(年間取引報告書!$I:$I,年間取引報告書!$A:$A,$J65,年間取引報告書!$C:$C,K$37))</f>
        <v/>
      </c>
      <c r="M65" s="2" t="str">
        <f>IF(SUMIFS(年間取引報告書!$G:$G,年間取引報告書!$A:$A,$J65,年間取引報告書!$C:$C,M$37)+SUMIFS(NISAの年間損益!$E:$E,NISAの年間損益!$A:$A,$J65,NISAの年間損益!$C:$C,M$37)=0,"",SUMIFS(年間取引報告書!$G:$G,年間取引報告書!$A:$A,$J65,年間取引報告書!$C:$C,M$37)+SUMIFS(NISAの年間損益!$E:$E,NISAの年間損益!$A:$A,$J65,NISAの年間損益!$C:$C,M$37))</f>
        <v/>
      </c>
      <c r="N65" s="2" t="str">
        <f>IF(SUMIFS(年間取引報告書!$H:$H,年間取引報告書!$A:$A,$J65,年間取引報告書!$C:$C,M$37)=0,"",SUMIFS(年間取引報告書!$H:$H,年間取引報告書!$A:$A,$J65,年間取引報告書!$C:$C,M$37)+SUMIFS(年間取引報告書!$I:$I,年間取引報告書!$A:$A,$J65,年間取引報告書!$C:$C,M$37))</f>
        <v/>
      </c>
      <c r="O65" s="2" t="str">
        <f>IF(SUMIFS(年間取引報告書!$G:$G,年間取引報告書!$A:$A,$J65,年間取引報告書!$C:$C,O$37)+SUMIFS(NISAの年間損益!$E:$E,NISAの年間損益!$A:$A,$J65,NISAの年間損益!$C:$C,O$37)=0,"",SUMIFS(年間取引報告書!$G:$G,年間取引報告書!$A:$A,$J65,年間取引報告書!$C:$C,O$37)+SUMIFS(NISAの年間損益!$E:$E,NISAの年間損益!$A:$A,$J65,NISAの年間損益!$C:$C,O$37))</f>
        <v/>
      </c>
      <c r="P65" s="2" t="str">
        <f>IF(SUMIFS(年間取引報告書!$H:$H,年間取引報告書!$A:$A,$J65,年間取引報告書!$C:$C,O$37)=0,"",SUMIFS(年間取引報告書!$H:$H,年間取引報告書!$A:$A,$J65,年間取引報告書!$C:$C,O$37)+SUMIFS(年間取引報告書!$I:$I,年間取引報告書!$A:$A,$J65,年間取引報告書!$C:$C,O$37))</f>
        <v/>
      </c>
      <c r="Q65" s="2" t="str">
        <f>IF(SUMIFS(年間取引報告書!$G:$G,年間取引報告書!$A:$A,$J65,年間取引報告書!$C:$C,Q$37)+SUMIFS(NISAの年間損益!$E:$E,NISAの年間損益!$A:$A,$J65,NISAの年間損益!$C:$C,Q$37)=0,"",SUMIFS(年間取引報告書!$G:$G,年間取引報告書!$A:$A,$J65,年間取引報告書!$C:$C,Q$37)+SUMIFS(NISAの年間損益!$E:$E,NISAの年間損益!$A:$A,$J65,NISAの年間損益!$C:$C,Q$37))</f>
        <v/>
      </c>
      <c r="R65" s="2" t="str">
        <f>IF(SUMIFS(年間取引報告書!$H:$H,年間取引報告書!$A:$A,$J65,年間取引報告書!$C:$C,Q$37)=0,"",SUMIFS(年間取引報告書!$H:$H,年間取引報告書!$A:$A,$J65,年間取引報告書!$C:$C,Q$37)+SUMIFS(年間取引報告書!$I:$I,年間取引報告書!$A:$A,$J65,年間取引報告書!$C:$C,Q$37))</f>
        <v/>
      </c>
      <c r="S65" s="2" t="str">
        <f>IF(SUMIFS(年間取引報告書!$G:$G,年間取引報告書!$A:$A,$J65,年間取引報告書!$C:$C,S$37)+SUMIFS(NISAの年間損益!$E:$E,NISAの年間損益!$A:$A,$J65,NISAの年間損益!$C:$C,S$37)=0,"",SUMIFS(年間取引報告書!$G:$G,年間取引報告書!$A:$A,$J65,年間取引報告書!$C:$C,S$37)+SUMIFS(NISAの年間損益!$E:$E,NISAの年間損益!$A:$A,$J65,NISAの年間損益!$C:$C,S$37))</f>
        <v/>
      </c>
      <c r="T65" s="2" t="str">
        <f>IF(SUMIFS(年間取引報告書!$H:$H,年間取引報告書!$A:$A,$J65,年間取引報告書!$C:$C,S$37)=0,"",SUMIFS(年間取引報告書!$H:$H,年間取引報告書!$A:$A,$J65,年間取引報告書!$C:$C,S$37)+SUMIFS(年間取引報告書!$I:$I,年間取引報告書!$A:$A,$J65,年間取引報告書!$C:$C,S$37))</f>
        <v/>
      </c>
      <c r="U65" s="2" t="str">
        <f>IF(SUMIFS(年間取引報告書!$G:$G,年間取引報告書!$A:$A,$J65,年間取引報告書!$C:$C,U$37)+SUMIFS(NISAの年間損益!$E:$E,NISAの年間損益!$A:$A,$J65,NISAの年間損益!$C:$C,U$37)=0,"",SUMIFS(年間取引報告書!$G:$G,年間取引報告書!$A:$A,$J65,年間取引報告書!$C:$C,U$37)+SUMIFS(NISAの年間損益!$E:$E,NISAの年間損益!$A:$A,$J65,NISAの年間損益!$C:$C,U$37))</f>
        <v/>
      </c>
      <c r="V65" s="2" t="str">
        <f>IF(SUMIFS(年間取引報告書!$H:$H,年間取引報告書!$A:$A,$J65,年間取引報告書!$C:$C,U$37)=0,"",SUMIFS(年間取引報告書!$H:$H,年間取引報告書!$A:$A,$J65,年間取引報告書!$C:$C,U$37)+SUMIFS(年間取引報告書!$I:$I,年間取引報告書!$A:$A,$J65,年間取引報告書!$C:$C,U$37))</f>
        <v/>
      </c>
      <c r="W65" s="55" t="str">
        <f t="array" ref="W65">IF(SUM(IF(MOD(COLUMN(K65:V65),2)=1,K65:V65))=0,"",SUM(IF(MOD(COLUMN(K65:V65),2)=1,K65:V65)))</f>
        <v/>
      </c>
      <c r="X65" s="55" t="str">
        <f t="array" ref="X65">IF(SUM(IF(MOD(COLUMN(K65:V65),2)=0,K65:V65))=0,"",SUM(IF(MOD(COLUMN(K65:V65),2)=0,K65:V65)))</f>
        <v/>
      </c>
    </row>
    <row r="66" spans="1:24" x14ac:dyDescent="0.4">
      <c r="A66" s="3" t="str">
        <f t="shared" si="5"/>
        <v/>
      </c>
      <c r="B66" s="2" t="str">
        <f>IF(SUMIFS(年間取引報告書!$J:$J,年間取引報告書!$A:$A,$A66,年間取引報告書!$C:$C,B$37)+SUMIFS(NISAの年間損益!$E:$E,NISAの年間損益!$A:$A,$A66,NISAの年間損益!$C:$C,B$37)=0,"",SUMIFS(年間取引報告書!$J:$J,年間取引報告書!$A:$A,$A66,年間取引報告書!$C:$C,B$37)+SUMIFS(NISAの年間損益!$E:$E,NISAの年間損益!$A:$A,$A66,NISAの年間損益!$C:$C,B$37))</f>
        <v/>
      </c>
      <c r="C66" s="2" t="str">
        <f>IF(SUMIFS(年間取引報告書!$J:$J,年間取引報告書!$A:$A,$A66,年間取引報告書!$C:$C,C$37)+SUMIFS(NISAの年間損益!$E:$E,NISAの年間損益!$A:$A,$A66,NISAの年間損益!$C:$C,C$37)=0,"",SUMIFS(年間取引報告書!$J:$J,年間取引報告書!$A:$A,$A66,年間取引報告書!$C:$C,C$37)+SUMIFS(NISAの年間損益!$E:$E,NISAの年間損益!$A:$A,$A66,NISAの年間損益!$C:$C,C$37))</f>
        <v/>
      </c>
      <c r="D66" s="2" t="str">
        <f>IF(SUMIFS(年間取引報告書!$J:$J,年間取引報告書!$A:$A,$A66,年間取引報告書!$C:$C,D$37)+SUMIFS(NISAの年間損益!$E:$E,NISAの年間損益!$A:$A,$A66,NISAの年間損益!$C:$C,D$37)=0,"",SUMIFS(年間取引報告書!$J:$J,年間取引報告書!$A:$A,$A66,年間取引報告書!$C:$C,D$37)+SUMIFS(NISAの年間損益!$E:$E,NISAの年間損益!$A:$A,$A66,NISAの年間損益!$C:$C,D$37))</f>
        <v/>
      </c>
      <c r="E66" s="2" t="str">
        <f>IF(SUMIFS(年間取引報告書!$J:$J,年間取引報告書!$A:$A,$A66,年間取引報告書!$C:$C,E$37)+SUMIFS(NISAの年間損益!$E:$E,NISAの年間損益!$A:$A,$A66,NISAの年間損益!$C:$C,E$37)=0,"",SUMIFS(年間取引報告書!$J:$J,年間取引報告書!$A:$A,$A66,年間取引報告書!$C:$C,E$37)+SUMIFS(NISAの年間損益!$E:$E,NISAの年間損益!$A:$A,$A66,NISAの年間損益!$C:$C,E$37))</f>
        <v/>
      </c>
      <c r="F66" s="2" t="str">
        <f>IF(SUMIFS(年間取引報告書!$J:$J,年間取引報告書!$A:$A,$A66,年間取引報告書!$C:$C,F$37)+SUMIFS(NISAの年間損益!$E:$E,NISAの年間損益!$A:$A,$A66,NISAの年間損益!$C:$C,F$37)=0,"",SUMIFS(年間取引報告書!$J:$J,年間取引報告書!$A:$A,$A66,年間取引報告書!$C:$C,F$37)+SUMIFS(NISAの年間損益!$E:$E,NISAの年間損益!$A:$A,$A66,NISAの年間損益!$C:$C,F$37))</f>
        <v/>
      </c>
      <c r="G66" s="2" t="str">
        <f>IF(SUMIFS(年間取引報告書!$J:$J,年間取引報告書!$A:$A,$A66,年間取引報告書!$C:$C,G$37)+SUMIFS(NISAの年間損益!$E:$E,NISAの年間損益!$A:$A,$A66,NISAの年間損益!$C:$C,G$37)=0,"",SUMIFS(年間取引報告書!$J:$J,年間取引報告書!$A:$A,$A66,年間取引報告書!$C:$C,G$37)+SUMIFS(NISAの年間損益!$E:$E,NISAの年間損益!$A:$A,$A66,NISAの年間損益!$C:$C,G$37))</f>
        <v/>
      </c>
      <c r="H66" s="55" t="str">
        <f t="shared" si="6"/>
        <v/>
      </c>
      <c r="J66" s="3" t="str">
        <f t="shared" si="7"/>
        <v/>
      </c>
      <c r="K66" s="2" t="str">
        <f>IF(SUMIFS(年間取引報告書!$G:$G,年間取引報告書!$A:$A,$J66,年間取引報告書!$C:$C,K$37)+SUMIFS(NISAの年間損益!$E:$E,NISAの年間損益!$A:$A,$J66,NISAの年間損益!$C:$C,K$37)=0,"",SUMIFS(年間取引報告書!$G:$G,年間取引報告書!$A:$A,$J66,年間取引報告書!$C:$C,K$37)+SUMIFS(NISAの年間損益!$E:$E,NISAの年間損益!$A:$A,$J66,NISAの年間損益!$C:$C,K$37))</f>
        <v/>
      </c>
      <c r="L66" s="2" t="str">
        <f>IF(SUMIFS(年間取引報告書!$H:$H,年間取引報告書!$A:$A,$J66,年間取引報告書!$C:$C,K$37)=0,"",SUMIFS(年間取引報告書!$H:$H,年間取引報告書!$A:$A,$J66,年間取引報告書!$C:$C,K$37)+SUMIFS(年間取引報告書!$I:$I,年間取引報告書!$A:$A,$J66,年間取引報告書!$C:$C,K$37))</f>
        <v/>
      </c>
      <c r="M66" s="2" t="str">
        <f>IF(SUMIFS(年間取引報告書!$G:$G,年間取引報告書!$A:$A,$J66,年間取引報告書!$C:$C,M$37)+SUMIFS(NISAの年間損益!$E:$E,NISAの年間損益!$A:$A,$J66,NISAの年間損益!$C:$C,M$37)=0,"",SUMIFS(年間取引報告書!$G:$G,年間取引報告書!$A:$A,$J66,年間取引報告書!$C:$C,M$37)+SUMIFS(NISAの年間損益!$E:$E,NISAの年間損益!$A:$A,$J66,NISAの年間損益!$C:$C,M$37))</f>
        <v/>
      </c>
      <c r="N66" s="2" t="str">
        <f>IF(SUMIFS(年間取引報告書!$H:$H,年間取引報告書!$A:$A,$J66,年間取引報告書!$C:$C,M$37)=0,"",SUMIFS(年間取引報告書!$H:$H,年間取引報告書!$A:$A,$J66,年間取引報告書!$C:$C,M$37)+SUMIFS(年間取引報告書!$I:$I,年間取引報告書!$A:$A,$J66,年間取引報告書!$C:$C,M$37))</f>
        <v/>
      </c>
      <c r="O66" s="2" t="str">
        <f>IF(SUMIFS(年間取引報告書!$G:$G,年間取引報告書!$A:$A,$J66,年間取引報告書!$C:$C,O$37)+SUMIFS(NISAの年間損益!$E:$E,NISAの年間損益!$A:$A,$J66,NISAの年間損益!$C:$C,O$37)=0,"",SUMIFS(年間取引報告書!$G:$G,年間取引報告書!$A:$A,$J66,年間取引報告書!$C:$C,O$37)+SUMIFS(NISAの年間損益!$E:$E,NISAの年間損益!$A:$A,$J66,NISAの年間損益!$C:$C,O$37))</f>
        <v/>
      </c>
      <c r="P66" s="2" t="str">
        <f>IF(SUMIFS(年間取引報告書!$H:$H,年間取引報告書!$A:$A,$J66,年間取引報告書!$C:$C,O$37)=0,"",SUMIFS(年間取引報告書!$H:$H,年間取引報告書!$A:$A,$J66,年間取引報告書!$C:$C,O$37)+SUMIFS(年間取引報告書!$I:$I,年間取引報告書!$A:$A,$J66,年間取引報告書!$C:$C,O$37))</f>
        <v/>
      </c>
      <c r="Q66" s="2" t="str">
        <f>IF(SUMIFS(年間取引報告書!$G:$G,年間取引報告書!$A:$A,$J66,年間取引報告書!$C:$C,Q$37)+SUMIFS(NISAの年間損益!$E:$E,NISAの年間損益!$A:$A,$J66,NISAの年間損益!$C:$C,Q$37)=0,"",SUMIFS(年間取引報告書!$G:$G,年間取引報告書!$A:$A,$J66,年間取引報告書!$C:$C,Q$37)+SUMIFS(NISAの年間損益!$E:$E,NISAの年間損益!$A:$A,$J66,NISAの年間損益!$C:$C,Q$37))</f>
        <v/>
      </c>
      <c r="R66" s="2" t="str">
        <f>IF(SUMIFS(年間取引報告書!$H:$H,年間取引報告書!$A:$A,$J66,年間取引報告書!$C:$C,Q$37)=0,"",SUMIFS(年間取引報告書!$H:$H,年間取引報告書!$A:$A,$J66,年間取引報告書!$C:$C,Q$37)+SUMIFS(年間取引報告書!$I:$I,年間取引報告書!$A:$A,$J66,年間取引報告書!$C:$C,Q$37))</f>
        <v/>
      </c>
      <c r="S66" s="2" t="str">
        <f>IF(SUMIFS(年間取引報告書!$G:$G,年間取引報告書!$A:$A,$J66,年間取引報告書!$C:$C,S$37)+SUMIFS(NISAの年間損益!$E:$E,NISAの年間損益!$A:$A,$J66,NISAの年間損益!$C:$C,S$37)=0,"",SUMIFS(年間取引報告書!$G:$G,年間取引報告書!$A:$A,$J66,年間取引報告書!$C:$C,S$37)+SUMIFS(NISAの年間損益!$E:$E,NISAの年間損益!$A:$A,$J66,NISAの年間損益!$C:$C,S$37))</f>
        <v/>
      </c>
      <c r="T66" s="2" t="str">
        <f>IF(SUMIFS(年間取引報告書!$H:$H,年間取引報告書!$A:$A,$J66,年間取引報告書!$C:$C,S$37)=0,"",SUMIFS(年間取引報告書!$H:$H,年間取引報告書!$A:$A,$J66,年間取引報告書!$C:$C,S$37)+SUMIFS(年間取引報告書!$I:$I,年間取引報告書!$A:$A,$J66,年間取引報告書!$C:$C,S$37))</f>
        <v/>
      </c>
      <c r="U66" s="2" t="str">
        <f>IF(SUMIFS(年間取引報告書!$G:$G,年間取引報告書!$A:$A,$J66,年間取引報告書!$C:$C,U$37)+SUMIFS(NISAの年間損益!$E:$E,NISAの年間損益!$A:$A,$J66,NISAの年間損益!$C:$C,U$37)=0,"",SUMIFS(年間取引報告書!$G:$G,年間取引報告書!$A:$A,$J66,年間取引報告書!$C:$C,U$37)+SUMIFS(NISAの年間損益!$E:$E,NISAの年間損益!$A:$A,$J66,NISAの年間損益!$C:$C,U$37))</f>
        <v/>
      </c>
      <c r="V66" s="2" t="str">
        <f>IF(SUMIFS(年間取引報告書!$H:$H,年間取引報告書!$A:$A,$J66,年間取引報告書!$C:$C,U$37)=0,"",SUMIFS(年間取引報告書!$H:$H,年間取引報告書!$A:$A,$J66,年間取引報告書!$C:$C,U$37)+SUMIFS(年間取引報告書!$I:$I,年間取引報告書!$A:$A,$J66,年間取引報告書!$C:$C,U$37))</f>
        <v/>
      </c>
      <c r="W66" s="55" t="str">
        <f t="array" ref="W66">IF(SUM(IF(MOD(COLUMN(K66:V66),2)=1,K66:V66))=0,"",SUM(IF(MOD(COLUMN(K66:V66),2)=1,K66:V66)))</f>
        <v/>
      </c>
      <c r="X66" s="55" t="str">
        <f t="array" ref="X66">IF(SUM(IF(MOD(COLUMN(K66:V66),2)=0,K66:V66))=0,"",SUM(IF(MOD(COLUMN(K66:V66),2)=0,K66:V66)))</f>
        <v/>
      </c>
    </row>
    <row r="67" spans="1:24" x14ac:dyDescent="0.4">
      <c r="A67" s="3" t="str">
        <f t="shared" si="5"/>
        <v/>
      </c>
      <c r="B67" s="2" t="str">
        <f>IF(SUMIFS(年間取引報告書!$J:$J,年間取引報告書!$A:$A,$A67,年間取引報告書!$C:$C,B$37)+SUMIFS(NISAの年間損益!$E:$E,NISAの年間損益!$A:$A,$A67,NISAの年間損益!$C:$C,B$37)=0,"",SUMIFS(年間取引報告書!$J:$J,年間取引報告書!$A:$A,$A67,年間取引報告書!$C:$C,B$37)+SUMIFS(NISAの年間損益!$E:$E,NISAの年間損益!$A:$A,$A67,NISAの年間損益!$C:$C,B$37))</f>
        <v/>
      </c>
      <c r="C67" s="2" t="str">
        <f>IF(SUMIFS(年間取引報告書!$J:$J,年間取引報告書!$A:$A,$A67,年間取引報告書!$C:$C,C$37)+SUMIFS(NISAの年間損益!$E:$E,NISAの年間損益!$A:$A,$A67,NISAの年間損益!$C:$C,C$37)=0,"",SUMIFS(年間取引報告書!$J:$J,年間取引報告書!$A:$A,$A67,年間取引報告書!$C:$C,C$37)+SUMIFS(NISAの年間損益!$E:$E,NISAの年間損益!$A:$A,$A67,NISAの年間損益!$C:$C,C$37))</f>
        <v/>
      </c>
      <c r="D67" s="2" t="str">
        <f>IF(SUMIFS(年間取引報告書!$J:$J,年間取引報告書!$A:$A,$A67,年間取引報告書!$C:$C,D$37)+SUMIFS(NISAの年間損益!$E:$E,NISAの年間損益!$A:$A,$A67,NISAの年間損益!$C:$C,D$37)=0,"",SUMIFS(年間取引報告書!$J:$J,年間取引報告書!$A:$A,$A67,年間取引報告書!$C:$C,D$37)+SUMIFS(NISAの年間損益!$E:$E,NISAの年間損益!$A:$A,$A67,NISAの年間損益!$C:$C,D$37))</f>
        <v/>
      </c>
      <c r="E67" s="2" t="str">
        <f>IF(SUMIFS(年間取引報告書!$J:$J,年間取引報告書!$A:$A,$A67,年間取引報告書!$C:$C,E$37)+SUMIFS(NISAの年間損益!$E:$E,NISAの年間損益!$A:$A,$A67,NISAの年間損益!$C:$C,E$37)=0,"",SUMIFS(年間取引報告書!$J:$J,年間取引報告書!$A:$A,$A67,年間取引報告書!$C:$C,E$37)+SUMIFS(NISAの年間損益!$E:$E,NISAの年間損益!$A:$A,$A67,NISAの年間損益!$C:$C,E$37))</f>
        <v/>
      </c>
      <c r="F67" s="2" t="str">
        <f>IF(SUMIFS(年間取引報告書!$J:$J,年間取引報告書!$A:$A,$A67,年間取引報告書!$C:$C,F$37)+SUMIFS(NISAの年間損益!$E:$E,NISAの年間損益!$A:$A,$A67,NISAの年間損益!$C:$C,F$37)=0,"",SUMIFS(年間取引報告書!$J:$J,年間取引報告書!$A:$A,$A67,年間取引報告書!$C:$C,F$37)+SUMIFS(NISAの年間損益!$E:$E,NISAの年間損益!$A:$A,$A67,NISAの年間損益!$C:$C,F$37))</f>
        <v/>
      </c>
      <c r="G67" s="2" t="str">
        <f>IF(SUMIFS(年間取引報告書!$J:$J,年間取引報告書!$A:$A,$A67,年間取引報告書!$C:$C,G$37)+SUMIFS(NISAの年間損益!$E:$E,NISAの年間損益!$A:$A,$A67,NISAの年間損益!$C:$C,G$37)=0,"",SUMIFS(年間取引報告書!$J:$J,年間取引報告書!$A:$A,$A67,年間取引報告書!$C:$C,G$37)+SUMIFS(NISAの年間損益!$E:$E,NISAの年間損益!$A:$A,$A67,NISAの年間損益!$C:$C,G$37))</f>
        <v/>
      </c>
      <c r="H67" s="55" t="str">
        <f t="shared" si="6"/>
        <v/>
      </c>
      <c r="J67" s="3" t="str">
        <f t="shared" si="7"/>
        <v/>
      </c>
      <c r="K67" s="2" t="str">
        <f>IF(SUMIFS(年間取引報告書!$G:$G,年間取引報告書!$A:$A,$J67,年間取引報告書!$C:$C,K$37)+SUMIFS(NISAの年間損益!$E:$E,NISAの年間損益!$A:$A,$J67,NISAの年間損益!$C:$C,K$37)=0,"",SUMIFS(年間取引報告書!$G:$G,年間取引報告書!$A:$A,$J67,年間取引報告書!$C:$C,K$37)+SUMIFS(NISAの年間損益!$E:$E,NISAの年間損益!$A:$A,$J67,NISAの年間損益!$C:$C,K$37))</f>
        <v/>
      </c>
      <c r="L67" s="2" t="str">
        <f>IF(SUMIFS(年間取引報告書!$H:$H,年間取引報告書!$A:$A,$J67,年間取引報告書!$C:$C,K$37)=0,"",SUMIFS(年間取引報告書!$H:$H,年間取引報告書!$A:$A,$J67,年間取引報告書!$C:$C,K$37)+SUMIFS(年間取引報告書!$I:$I,年間取引報告書!$A:$A,$J67,年間取引報告書!$C:$C,K$37))</f>
        <v/>
      </c>
      <c r="M67" s="2" t="str">
        <f>IF(SUMIFS(年間取引報告書!$G:$G,年間取引報告書!$A:$A,$J67,年間取引報告書!$C:$C,M$37)+SUMIFS(NISAの年間損益!$E:$E,NISAの年間損益!$A:$A,$J67,NISAの年間損益!$C:$C,M$37)=0,"",SUMIFS(年間取引報告書!$G:$G,年間取引報告書!$A:$A,$J67,年間取引報告書!$C:$C,M$37)+SUMIFS(NISAの年間損益!$E:$E,NISAの年間損益!$A:$A,$J67,NISAの年間損益!$C:$C,M$37))</f>
        <v/>
      </c>
      <c r="N67" s="2" t="str">
        <f>IF(SUMIFS(年間取引報告書!$H:$H,年間取引報告書!$A:$A,$J67,年間取引報告書!$C:$C,M$37)=0,"",SUMIFS(年間取引報告書!$H:$H,年間取引報告書!$A:$A,$J67,年間取引報告書!$C:$C,M$37)+SUMIFS(年間取引報告書!$I:$I,年間取引報告書!$A:$A,$J67,年間取引報告書!$C:$C,M$37))</f>
        <v/>
      </c>
      <c r="O67" s="2" t="str">
        <f>IF(SUMIFS(年間取引報告書!$G:$G,年間取引報告書!$A:$A,$J67,年間取引報告書!$C:$C,O$37)+SUMIFS(NISAの年間損益!$E:$E,NISAの年間損益!$A:$A,$J67,NISAの年間損益!$C:$C,O$37)=0,"",SUMIFS(年間取引報告書!$G:$G,年間取引報告書!$A:$A,$J67,年間取引報告書!$C:$C,O$37)+SUMIFS(NISAの年間損益!$E:$E,NISAの年間損益!$A:$A,$J67,NISAの年間損益!$C:$C,O$37))</f>
        <v/>
      </c>
      <c r="P67" s="2" t="str">
        <f>IF(SUMIFS(年間取引報告書!$H:$H,年間取引報告書!$A:$A,$J67,年間取引報告書!$C:$C,O$37)=0,"",SUMIFS(年間取引報告書!$H:$H,年間取引報告書!$A:$A,$J67,年間取引報告書!$C:$C,O$37)+SUMIFS(年間取引報告書!$I:$I,年間取引報告書!$A:$A,$J67,年間取引報告書!$C:$C,O$37))</f>
        <v/>
      </c>
      <c r="Q67" s="2" t="str">
        <f>IF(SUMIFS(年間取引報告書!$G:$G,年間取引報告書!$A:$A,$J67,年間取引報告書!$C:$C,Q$37)+SUMIFS(NISAの年間損益!$E:$E,NISAの年間損益!$A:$A,$J67,NISAの年間損益!$C:$C,Q$37)=0,"",SUMIFS(年間取引報告書!$G:$G,年間取引報告書!$A:$A,$J67,年間取引報告書!$C:$C,Q$37)+SUMIFS(NISAの年間損益!$E:$E,NISAの年間損益!$A:$A,$J67,NISAの年間損益!$C:$C,Q$37))</f>
        <v/>
      </c>
      <c r="R67" s="2" t="str">
        <f>IF(SUMIFS(年間取引報告書!$H:$H,年間取引報告書!$A:$A,$J67,年間取引報告書!$C:$C,Q$37)=0,"",SUMIFS(年間取引報告書!$H:$H,年間取引報告書!$A:$A,$J67,年間取引報告書!$C:$C,Q$37)+SUMIFS(年間取引報告書!$I:$I,年間取引報告書!$A:$A,$J67,年間取引報告書!$C:$C,Q$37))</f>
        <v/>
      </c>
      <c r="S67" s="2" t="str">
        <f>IF(SUMIFS(年間取引報告書!$G:$G,年間取引報告書!$A:$A,$J67,年間取引報告書!$C:$C,S$37)+SUMIFS(NISAの年間損益!$E:$E,NISAの年間損益!$A:$A,$J67,NISAの年間損益!$C:$C,S$37)=0,"",SUMIFS(年間取引報告書!$G:$G,年間取引報告書!$A:$A,$J67,年間取引報告書!$C:$C,S$37)+SUMIFS(NISAの年間損益!$E:$E,NISAの年間損益!$A:$A,$J67,NISAの年間損益!$C:$C,S$37))</f>
        <v/>
      </c>
      <c r="T67" s="2" t="str">
        <f>IF(SUMIFS(年間取引報告書!$H:$H,年間取引報告書!$A:$A,$J67,年間取引報告書!$C:$C,S$37)=0,"",SUMIFS(年間取引報告書!$H:$H,年間取引報告書!$A:$A,$J67,年間取引報告書!$C:$C,S$37)+SUMIFS(年間取引報告書!$I:$I,年間取引報告書!$A:$A,$J67,年間取引報告書!$C:$C,S$37))</f>
        <v/>
      </c>
      <c r="U67" s="2" t="str">
        <f>IF(SUMIFS(年間取引報告書!$G:$G,年間取引報告書!$A:$A,$J67,年間取引報告書!$C:$C,U$37)+SUMIFS(NISAの年間損益!$E:$E,NISAの年間損益!$A:$A,$J67,NISAの年間損益!$C:$C,U$37)=0,"",SUMIFS(年間取引報告書!$G:$G,年間取引報告書!$A:$A,$J67,年間取引報告書!$C:$C,U$37)+SUMIFS(NISAの年間損益!$E:$E,NISAの年間損益!$A:$A,$J67,NISAの年間損益!$C:$C,U$37))</f>
        <v/>
      </c>
      <c r="V67" s="2" t="str">
        <f>IF(SUMIFS(年間取引報告書!$H:$H,年間取引報告書!$A:$A,$J67,年間取引報告書!$C:$C,U$37)=0,"",SUMIFS(年間取引報告書!$H:$H,年間取引報告書!$A:$A,$J67,年間取引報告書!$C:$C,U$37)+SUMIFS(年間取引報告書!$I:$I,年間取引報告書!$A:$A,$J67,年間取引報告書!$C:$C,U$37))</f>
        <v/>
      </c>
      <c r="W67" s="55" t="str">
        <f t="array" ref="W67">IF(SUM(IF(MOD(COLUMN(K67:V67),2)=1,K67:V67))=0,"",SUM(IF(MOD(COLUMN(K67:V67),2)=1,K67:V67)))</f>
        <v/>
      </c>
      <c r="X67" s="55" t="str">
        <f t="array" ref="X67">IF(SUM(IF(MOD(COLUMN(K67:V67),2)=0,K67:V67))=0,"",SUM(IF(MOD(COLUMN(K67:V67),2)=0,K67:V67)))</f>
        <v/>
      </c>
    </row>
    <row r="68" spans="1:24" x14ac:dyDescent="0.4">
      <c r="A68" s="3" t="str">
        <f t="shared" si="5"/>
        <v/>
      </c>
      <c r="B68" s="2" t="str">
        <f>IF(SUMIFS(年間取引報告書!$J:$J,年間取引報告書!$A:$A,$A68,年間取引報告書!$C:$C,B$37)+SUMIFS(NISAの年間損益!$E:$E,NISAの年間損益!$A:$A,$A68,NISAの年間損益!$C:$C,B$37)=0,"",SUMIFS(年間取引報告書!$J:$J,年間取引報告書!$A:$A,$A68,年間取引報告書!$C:$C,B$37)+SUMIFS(NISAの年間損益!$E:$E,NISAの年間損益!$A:$A,$A68,NISAの年間損益!$C:$C,B$37))</f>
        <v/>
      </c>
      <c r="C68" s="2" t="str">
        <f>IF(SUMIFS(年間取引報告書!$J:$J,年間取引報告書!$A:$A,$A68,年間取引報告書!$C:$C,C$37)+SUMIFS(NISAの年間損益!$E:$E,NISAの年間損益!$A:$A,$A68,NISAの年間損益!$C:$C,C$37)=0,"",SUMIFS(年間取引報告書!$J:$J,年間取引報告書!$A:$A,$A68,年間取引報告書!$C:$C,C$37)+SUMIFS(NISAの年間損益!$E:$E,NISAの年間損益!$A:$A,$A68,NISAの年間損益!$C:$C,C$37))</f>
        <v/>
      </c>
      <c r="D68" s="2" t="str">
        <f>IF(SUMIFS(年間取引報告書!$J:$J,年間取引報告書!$A:$A,$A68,年間取引報告書!$C:$C,D$37)+SUMIFS(NISAの年間損益!$E:$E,NISAの年間損益!$A:$A,$A68,NISAの年間損益!$C:$C,D$37)=0,"",SUMIFS(年間取引報告書!$J:$J,年間取引報告書!$A:$A,$A68,年間取引報告書!$C:$C,D$37)+SUMIFS(NISAの年間損益!$E:$E,NISAの年間損益!$A:$A,$A68,NISAの年間損益!$C:$C,D$37))</f>
        <v/>
      </c>
      <c r="E68" s="2" t="str">
        <f>IF(SUMIFS(年間取引報告書!$J:$J,年間取引報告書!$A:$A,$A68,年間取引報告書!$C:$C,E$37)+SUMIFS(NISAの年間損益!$E:$E,NISAの年間損益!$A:$A,$A68,NISAの年間損益!$C:$C,E$37)=0,"",SUMIFS(年間取引報告書!$J:$J,年間取引報告書!$A:$A,$A68,年間取引報告書!$C:$C,E$37)+SUMIFS(NISAの年間損益!$E:$E,NISAの年間損益!$A:$A,$A68,NISAの年間損益!$C:$C,E$37))</f>
        <v/>
      </c>
      <c r="F68" s="2" t="str">
        <f>IF(SUMIFS(年間取引報告書!$J:$J,年間取引報告書!$A:$A,$A68,年間取引報告書!$C:$C,F$37)+SUMIFS(NISAの年間損益!$E:$E,NISAの年間損益!$A:$A,$A68,NISAの年間損益!$C:$C,F$37)=0,"",SUMIFS(年間取引報告書!$J:$J,年間取引報告書!$A:$A,$A68,年間取引報告書!$C:$C,F$37)+SUMIFS(NISAの年間損益!$E:$E,NISAの年間損益!$A:$A,$A68,NISAの年間損益!$C:$C,F$37))</f>
        <v/>
      </c>
      <c r="G68" s="2" t="str">
        <f>IF(SUMIFS(年間取引報告書!$J:$J,年間取引報告書!$A:$A,$A68,年間取引報告書!$C:$C,G$37)+SUMIFS(NISAの年間損益!$E:$E,NISAの年間損益!$A:$A,$A68,NISAの年間損益!$C:$C,G$37)=0,"",SUMIFS(年間取引報告書!$J:$J,年間取引報告書!$A:$A,$A68,年間取引報告書!$C:$C,G$37)+SUMIFS(NISAの年間損益!$E:$E,NISAの年間損益!$A:$A,$A68,NISAの年間損益!$C:$C,G$37))</f>
        <v/>
      </c>
      <c r="H68" s="55" t="str">
        <f t="shared" si="6"/>
        <v/>
      </c>
      <c r="J68" s="3" t="str">
        <f t="shared" si="7"/>
        <v/>
      </c>
      <c r="K68" s="2" t="str">
        <f>IF(SUMIFS(年間取引報告書!$G:$G,年間取引報告書!$A:$A,$J68,年間取引報告書!$C:$C,K$37)+SUMIFS(NISAの年間損益!$E:$E,NISAの年間損益!$A:$A,$J68,NISAの年間損益!$C:$C,K$37)=0,"",SUMIFS(年間取引報告書!$G:$G,年間取引報告書!$A:$A,$J68,年間取引報告書!$C:$C,K$37)+SUMIFS(NISAの年間損益!$E:$E,NISAの年間損益!$A:$A,$J68,NISAの年間損益!$C:$C,K$37))</f>
        <v/>
      </c>
      <c r="L68" s="2" t="str">
        <f>IF(SUMIFS(年間取引報告書!$H:$H,年間取引報告書!$A:$A,$J68,年間取引報告書!$C:$C,K$37)=0,"",SUMIFS(年間取引報告書!$H:$H,年間取引報告書!$A:$A,$J68,年間取引報告書!$C:$C,K$37)+SUMIFS(年間取引報告書!$I:$I,年間取引報告書!$A:$A,$J68,年間取引報告書!$C:$C,K$37))</f>
        <v/>
      </c>
      <c r="M68" s="2" t="str">
        <f>IF(SUMIFS(年間取引報告書!$G:$G,年間取引報告書!$A:$A,$J68,年間取引報告書!$C:$C,M$37)+SUMIFS(NISAの年間損益!$E:$E,NISAの年間損益!$A:$A,$J68,NISAの年間損益!$C:$C,M$37)=0,"",SUMIFS(年間取引報告書!$G:$G,年間取引報告書!$A:$A,$J68,年間取引報告書!$C:$C,M$37)+SUMIFS(NISAの年間損益!$E:$E,NISAの年間損益!$A:$A,$J68,NISAの年間損益!$C:$C,M$37))</f>
        <v/>
      </c>
      <c r="N68" s="2" t="str">
        <f>IF(SUMIFS(年間取引報告書!$H:$H,年間取引報告書!$A:$A,$J68,年間取引報告書!$C:$C,M$37)=0,"",SUMIFS(年間取引報告書!$H:$H,年間取引報告書!$A:$A,$J68,年間取引報告書!$C:$C,M$37)+SUMIFS(年間取引報告書!$I:$I,年間取引報告書!$A:$A,$J68,年間取引報告書!$C:$C,M$37))</f>
        <v/>
      </c>
      <c r="O68" s="2" t="str">
        <f>IF(SUMIFS(年間取引報告書!$G:$G,年間取引報告書!$A:$A,$J68,年間取引報告書!$C:$C,O$37)+SUMIFS(NISAの年間損益!$E:$E,NISAの年間損益!$A:$A,$J68,NISAの年間損益!$C:$C,O$37)=0,"",SUMIFS(年間取引報告書!$G:$G,年間取引報告書!$A:$A,$J68,年間取引報告書!$C:$C,O$37)+SUMIFS(NISAの年間損益!$E:$E,NISAの年間損益!$A:$A,$J68,NISAの年間損益!$C:$C,O$37))</f>
        <v/>
      </c>
      <c r="P68" s="2" t="str">
        <f>IF(SUMIFS(年間取引報告書!$H:$H,年間取引報告書!$A:$A,$J68,年間取引報告書!$C:$C,O$37)=0,"",SUMIFS(年間取引報告書!$H:$H,年間取引報告書!$A:$A,$J68,年間取引報告書!$C:$C,O$37)+SUMIFS(年間取引報告書!$I:$I,年間取引報告書!$A:$A,$J68,年間取引報告書!$C:$C,O$37))</f>
        <v/>
      </c>
      <c r="Q68" s="2" t="str">
        <f>IF(SUMIFS(年間取引報告書!$G:$G,年間取引報告書!$A:$A,$J68,年間取引報告書!$C:$C,Q$37)+SUMIFS(NISAの年間損益!$E:$E,NISAの年間損益!$A:$A,$J68,NISAの年間損益!$C:$C,Q$37)=0,"",SUMIFS(年間取引報告書!$G:$G,年間取引報告書!$A:$A,$J68,年間取引報告書!$C:$C,Q$37)+SUMIFS(NISAの年間損益!$E:$E,NISAの年間損益!$A:$A,$J68,NISAの年間損益!$C:$C,Q$37))</f>
        <v/>
      </c>
      <c r="R68" s="2" t="str">
        <f>IF(SUMIFS(年間取引報告書!$H:$H,年間取引報告書!$A:$A,$J68,年間取引報告書!$C:$C,Q$37)=0,"",SUMIFS(年間取引報告書!$H:$H,年間取引報告書!$A:$A,$J68,年間取引報告書!$C:$C,Q$37)+SUMIFS(年間取引報告書!$I:$I,年間取引報告書!$A:$A,$J68,年間取引報告書!$C:$C,Q$37))</f>
        <v/>
      </c>
      <c r="S68" s="2" t="str">
        <f>IF(SUMIFS(年間取引報告書!$G:$G,年間取引報告書!$A:$A,$J68,年間取引報告書!$C:$C,S$37)+SUMIFS(NISAの年間損益!$E:$E,NISAの年間損益!$A:$A,$J68,NISAの年間損益!$C:$C,S$37)=0,"",SUMIFS(年間取引報告書!$G:$G,年間取引報告書!$A:$A,$J68,年間取引報告書!$C:$C,S$37)+SUMIFS(NISAの年間損益!$E:$E,NISAの年間損益!$A:$A,$J68,NISAの年間損益!$C:$C,S$37))</f>
        <v/>
      </c>
      <c r="T68" s="2" t="str">
        <f>IF(SUMIFS(年間取引報告書!$H:$H,年間取引報告書!$A:$A,$J68,年間取引報告書!$C:$C,S$37)=0,"",SUMIFS(年間取引報告書!$H:$H,年間取引報告書!$A:$A,$J68,年間取引報告書!$C:$C,S$37)+SUMIFS(年間取引報告書!$I:$I,年間取引報告書!$A:$A,$J68,年間取引報告書!$C:$C,S$37))</f>
        <v/>
      </c>
      <c r="U68" s="2" t="str">
        <f>IF(SUMIFS(年間取引報告書!$G:$G,年間取引報告書!$A:$A,$J68,年間取引報告書!$C:$C,U$37)+SUMIFS(NISAの年間損益!$E:$E,NISAの年間損益!$A:$A,$J68,NISAの年間損益!$C:$C,U$37)=0,"",SUMIFS(年間取引報告書!$G:$G,年間取引報告書!$A:$A,$J68,年間取引報告書!$C:$C,U$37)+SUMIFS(NISAの年間損益!$E:$E,NISAの年間損益!$A:$A,$J68,NISAの年間損益!$C:$C,U$37))</f>
        <v/>
      </c>
      <c r="V68" s="2" t="str">
        <f>IF(SUMIFS(年間取引報告書!$H:$H,年間取引報告書!$A:$A,$J68,年間取引報告書!$C:$C,U$37)=0,"",SUMIFS(年間取引報告書!$H:$H,年間取引報告書!$A:$A,$J68,年間取引報告書!$C:$C,U$37)+SUMIFS(年間取引報告書!$I:$I,年間取引報告書!$A:$A,$J68,年間取引報告書!$C:$C,U$37))</f>
        <v/>
      </c>
      <c r="W68" s="55" t="str">
        <f t="array" ref="W68">IF(SUM(IF(MOD(COLUMN(K68:V68),2)=1,K68:V68))=0,"",SUM(IF(MOD(COLUMN(K68:V68),2)=1,K68:V68)))</f>
        <v/>
      </c>
      <c r="X68" s="55" t="str">
        <f t="array" ref="X68">IF(SUM(IF(MOD(COLUMN(K68:V68),2)=0,K68:V68))=0,"",SUM(IF(MOD(COLUMN(K68:V68),2)=0,K68:V68)))</f>
        <v/>
      </c>
    </row>
    <row r="71" spans="1:24" ht="19.5" x14ac:dyDescent="0.4">
      <c r="A71" s="106" t="s">
        <v>85</v>
      </c>
      <c r="B71" s="106"/>
      <c r="C71" s="106"/>
      <c r="D71" s="106"/>
      <c r="E71" s="106"/>
      <c r="F71" s="106"/>
      <c r="G71" s="106"/>
      <c r="H71" s="106"/>
      <c r="J71" s="107" t="s">
        <v>16</v>
      </c>
      <c r="K71" s="107"/>
      <c r="L71" s="107"/>
      <c r="M71" s="107"/>
      <c r="N71" s="107"/>
      <c r="O71" s="107"/>
      <c r="P71" s="107"/>
      <c r="Q71" s="54"/>
      <c r="R71" s="54"/>
      <c r="S71" s="54"/>
      <c r="T71" s="54"/>
      <c r="U71" s="54"/>
      <c r="V71" s="54"/>
      <c r="W71" s="54"/>
      <c r="X71" s="54"/>
    </row>
    <row r="72" spans="1:24" x14ac:dyDescent="0.4">
      <c r="A72" s="42" t="s">
        <v>6</v>
      </c>
      <c r="B72" s="42" t="str">
        <f>初期設定!$B$6</f>
        <v>1人目</v>
      </c>
      <c r="C72" s="42" t="str">
        <f>初期設定!$B$7</f>
        <v>2人目</v>
      </c>
      <c r="D72" s="42" t="str">
        <f>初期設定!$B$8</f>
        <v>3人目</v>
      </c>
      <c r="E72" s="42" t="str">
        <f>初期設定!$B$9</f>
        <v>4人目</v>
      </c>
      <c r="F72" s="42" t="str">
        <f>初期設定!$B$10</f>
        <v>5人目</v>
      </c>
      <c r="G72" s="42" t="str">
        <f>初期設定!$B$11</f>
        <v>-</v>
      </c>
      <c r="H72" s="42" t="s">
        <v>12</v>
      </c>
      <c r="J72" s="44" t="s">
        <v>6</v>
      </c>
      <c r="K72" s="102" t="str">
        <f>初期設定!$B$6</f>
        <v>1人目</v>
      </c>
      <c r="L72" s="103"/>
      <c r="M72" s="102" t="str">
        <f>初期設定!$B$7</f>
        <v>2人目</v>
      </c>
      <c r="N72" s="103"/>
      <c r="O72" s="102" t="str">
        <f>初期設定!$B$8</f>
        <v>3人目</v>
      </c>
      <c r="P72" s="103"/>
      <c r="Q72" s="102" t="str">
        <f>初期設定!$B$9</f>
        <v>4人目</v>
      </c>
      <c r="R72" s="103"/>
      <c r="S72" s="102" t="str">
        <f>初期設定!$B$10</f>
        <v>5人目</v>
      </c>
      <c r="T72" s="103"/>
      <c r="U72" s="102" t="str">
        <f>初期設定!$B$11</f>
        <v>-</v>
      </c>
      <c r="V72" s="103"/>
      <c r="W72" s="102" t="s">
        <v>12</v>
      </c>
      <c r="X72" s="103"/>
    </row>
    <row r="73" spans="1:24" x14ac:dyDescent="0.4">
      <c r="A73" s="43" t="s">
        <v>5</v>
      </c>
      <c r="B73" s="96" t="str">
        <f>IF(SUM(B74:B103)=0,"",SUM(B74:B103))</f>
        <v/>
      </c>
      <c r="C73" s="96" t="str">
        <f t="shared" ref="C73:H73" si="8">IF(SUM(C74:C103)=0,"",SUM(C74:C103))</f>
        <v/>
      </c>
      <c r="D73" s="96" t="str">
        <f t="shared" si="8"/>
        <v/>
      </c>
      <c r="E73" s="96" t="str">
        <f t="shared" si="8"/>
        <v/>
      </c>
      <c r="F73" s="96" t="str">
        <f t="shared" si="8"/>
        <v/>
      </c>
      <c r="G73" s="96" t="str">
        <f t="shared" si="8"/>
        <v/>
      </c>
      <c r="H73" s="96" t="str">
        <f t="shared" si="8"/>
        <v/>
      </c>
      <c r="J73" s="45" t="s">
        <v>18</v>
      </c>
      <c r="K73" s="45" t="s">
        <v>21</v>
      </c>
      <c r="L73" s="45" t="s">
        <v>19</v>
      </c>
      <c r="M73" s="45" t="s">
        <v>21</v>
      </c>
      <c r="N73" s="45" t="s">
        <v>19</v>
      </c>
      <c r="O73" s="45" t="s">
        <v>21</v>
      </c>
      <c r="P73" s="45" t="s">
        <v>19</v>
      </c>
      <c r="Q73" s="45" t="s">
        <v>21</v>
      </c>
      <c r="R73" s="45" t="s">
        <v>19</v>
      </c>
      <c r="S73" s="45" t="s">
        <v>21</v>
      </c>
      <c r="T73" s="45" t="s">
        <v>19</v>
      </c>
      <c r="U73" s="45" t="s">
        <v>21</v>
      </c>
      <c r="V73" s="45" t="s">
        <v>19</v>
      </c>
      <c r="W73" s="45" t="s">
        <v>21</v>
      </c>
      <c r="X73" s="45" t="s">
        <v>19</v>
      </c>
    </row>
    <row r="74" spans="1:24" x14ac:dyDescent="0.4">
      <c r="A74" s="3" t="str">
        <f>A4</f>
        <v/>
      </c>
      <c r="B74" s="2" t="str">
        <f>IF(SUMIFS(年間取引報告書!$O:$O,年間取引報告書!$A:$A,$A39,年間取引報告書!$C:$C,B$2)+SUMIFS(NISAの年間損益!$F:$F,NISAの年間損益!$A:$A,$A39,NISAの年間損益!$C:$C,B$2)=0,"",SUMIFS(年間取引報告書!$O:$O,年間取引報告書!$A:$A,$A39,年間取引報告書!$C:$C,B$2)+SUMIFS(NISAの年間損益!$F:$F,NISAの年間損益!$A:$A,$A39,NISAの年間損益!$C:$C,B$2))</f>
        <v/>
      </c>
      <c r="C74" s="2" t="str">
        <f>IF(SUMIFS(年間取引報告書!$O:$O,年間取引報告書!$A:$A,$A39,年間取引報告書!$C:$C,C$2)+SUMIFS(NISAの年間損益!$F:$F,NISAの年間損益!$A:$A,$A39,NISAの年間損益!$C:$C,C$2)=0,"",SUMIFS(年間取引報告書!$O:$O,年間取引報告書!$A:$A,$A39,年間取引報告書!$C:$C,C$2)+SUMIFS(NISAの年間損益!$F:$F,NISAの年間損益!$A:$A,$A39,NISAの年間損益!$C:$C,C$2))</f>
        <v/>
      </c>
      <c r="D74" s="2" t="str">
        <f>IF(SUMIFS(年間取引報告書!$O:$O,年間取引報告書!$A:$A,$A39,年間取引報告書!$C:$C,D$2)+SUMIFS(NISAの年間損益!$F:$F,NISAの年間損益!$A:$A,$A39,NISAの年間損益!$C:$C,D$2)=0,"",SUMIFS(年間取引報告書!$O:$O,年間取引報告書!$A:$A,$A39,年間取引報告書!$C:$C,D$2)+SUMIFS(NISAの年間損益!$F:$F,NISAの年間損益!$A:$A,$A39,NISAの年間損益!$C:$C,D$2))</f>
        <v/>
      </c>
      <c r="E74" s="2" t="str">
        <f>IF(SUMIFS(年間取引報告書!$O:$O,年間取引報告書!$A:$A,$A39,年間取引報告書!$C:$C,E$2)+SUMIFS(NISAの年間損益!$F:$F,NISAの年間損益!$A:$A,$A39,NISAの年間損益!$C:$C,E$2)=0,"",SUMIFS(年間取引報告書!$O:$O,年間取引報告書!$A:$A,$A39,年間取引報告書!$C:$C,E$2)+SUMIFS(NISAの年間損益!$F:$F,NISAの年間損益!$A:$A,$A39,NISAの年間損益!$C:$C,E$2))</f>
        <v/>
      </c>
      <c r="F74" s="2" t="str">
        <f>IF(SUMIFS(年間取引報告書!$O:$O,年間取引報告書!$A:$A,$A39,年間取引報告書!$C:$C,F$2)+SUMIFS(NISAの年間損益!$F:$F,NISAの年間損益!$A:$A,$A39,NISAの年間損益!$C:$C,F$2)=0,"",SUMIFS(年間取引報告書!$O:$O,年間取引報告書!$A:$A,$A39,年間取引報告書!$C:$C,F$2)+SUMIFS(NISAの年間損益!$F:$F,NISAの年間損益!$A:$A,$A39,NISAの年間損益!$C:$C,F$2))</f>
        <v/>
      </c>
      <c r="G74" s="2" t="str">
        <f>IF(SUMIFS(年間取引報告書!$O:$O,年間取引報告書!$A:$A,$A39,年間取引報告書!$C:$C,G$2)+SUMIFS(NISAの年間損益!$F:$F,NISAの年間損益!$A:$A,$A39,NISAの年間損益!$C:$C,G$2)=0,"",SUMIFS(年間取引報告書!$O:$O,年間取引報告書!$A:$A,$A39,年間取引報告書!$C:$C,G$2)+SUMIFS(NISAの年間損益!$F:$F,NISAの年間損益!$A:$A,$A39,NISAの年間損益!$C:$C,G$2))</f>
        <v/>
      </c>
      <c r="H74" s="55" t="str">
        <f>IF(SUM(B74:G74)=0,"",SUM(B74:G74))</f>
        <v/>
      </c>
      <c r="J74" s="3" t="str">
        <f>A4</f>
        <v/>
      </c>
      <c r="K74" s="2" t="str">
        <f>IF(SUMIFS(年間取引報告書!$K:$K,年間取引報告書!$A:$A,$J74,年間取引報告書!$C:$C,K$72)+SUMIFS(年間取引報告書!$L:$L,年間取引報告書!$A:$A,$J74,年間取引報告書!$C:$C,K$72)+SUMIFS(NISAの年間損益!$F:$F,NISAの年間損益!$A:$A,$J74,NISAの年間損益!$C:$C,K$72)=0,"",SUMIFS(年間取引報告書!$K:$K,年間取引報告書!$A:$A,$J74,年間取引報告書!$C:$C,K$72)+SUMIFS(年間取引報告書!$L:$L,年間取引報告書!$A:$A,$J74,年間取引報告書!$C:$C,K$72)+SUMIFS(NISAの年間損益!$F:$F,NISAの年間損益!$A:$A,$J74,NISAの年間損益!$C:$C,K$72))</f>
        <v/>
      </c>
      <c r="L74" s="2" t="str">
        <f>IF(SUMIFS(年間取引報告書!$M:$M,年間取引報告書!$A:$A,$J74,年間取引報告書!$C:$C,K$72)=0,"",SUMIFS(年間取引報告書!$M:$M,年間取引報告書!$A:$A,$J74,年間取引報告書!$C:$C,K$72)+SUMIFS(年間取引報告書!$N:$N,年間取引報告書!$A:$A,$J74,年間取引報告書!$C:$C,K$37))</f>
        <v/>
      </c>
      <c r="M74" s="2" t="str">
        <f>IF(SUMIFS(年間取引報告書!$K:$K,年間取引報告書!$A:$A,$J74,年間取引報告書!$C:$C,M$72)+SUMIFS(年間取引報告書!$L:$L,年間取引報告書!$A:$A,$J74,年間取引報告書!$C:$C,M$72)+SUMIFS(NISAの年間損益!$F:$F,NISAの年間損益!$A:$A,$J74,NISAの年間損益!$C:$C,M$72)=0,"",SUMIFS(年間取引報告書!$K:$K,年間取引報告書!$A:$A,$J74,年間取引報告書!$C:$C,M$72)+SUMIFS(年間取引報告書!$L:$L,年間取引報告書!$A:$A,$J74,年間取引報告書!$C:$C,M$72)+SUMIFS(NISAの年間損益!$F:$F,NISAの年間損益!$A:$A,$J74,NISAの年間損益!$C:$C,M$72))</f>
        <v/>
      </c>
      <c r="N74" s="2" t="str">
        <f>IF(SUMIFS(年間取引報告書!$M:$M,年間取引報告書!$A:$A,$J74,年間取引報告書!$C:$C,M$72)=0,"",SUMIFS(年間取引報告書!$M:$M,年間取引報告書!$A:$A,$J74,年間取引報告書!$C:$C,M$72)+SUMIFS(年間取引報告書!$N:$N,年間取引報告書!$A:$A,$J74,年間取引報告書!$C:$C,M$37))</f>
        <v/>
      </c>
      <c r="O74" s="2" t="str">
        <f>IF(SUMIFS(年間取引報告書!$K:$K,年間取引報告書!$A:$A,$J74,年間取引報告書!$C:$C,O$72)+SUMIFS(年間取引報告書!$L:$L,年間取引報告書!$A:$A,$J74,年間取引報告書!$C:$C,O$72)+SUMIFS(NISAの年間損益!$F:$F,NISAの年間損益!$A:$A,$J74,NISAの年間損益!$C:$C,O$72)=0,"",SUMIFS(年間取引報告書!$K:$K,年間取引報告書!$A:$A,$J74,年間取引報告書!$C:$C,O$72)+SUMIFS(年間取引報告書!$L:$L,年間取引報告書!$A:$A,$J74,年間取引報告書!$C:$C,O$72)+SUMIFS(NISAの年間損益!$F:$F,NISAの年間損益!$A:$A,$J74,NISAの年間損益!$C:$C,O$72))</f>
        <v/>
      </c>
      <c r="P74" s="2" t="str">
        <f>IF(SUMIFS(年間取引報告書!$M:$M,年間取引報告書!$A:$A,$J74,年間取引報告書!$C:$C,O$72)=0,"",SUMIFS(年間取引報告書!$M:$M,年間取引報告書!$A:$A,$J74,年間取引報告書!$C:$C,O$72)+SUMIFS(年間取引報告書!$N:$N,年間取引報告書!$A:$A,$J74,年間取引報告書!$C:$C,O$37))</f>
        <v/>
      </c>
      <c r="Q74" s="2" t="str">
        <f>IF(SUMIFS(年間取引報告書!$K:$K,年間取引報告書!$A:$A,$J74,年間取引報告書!$C:$C,Q$72)+SUMIFS(年間取引報告書!$L:$L,年間取引報告書!$A:$A,$J74,年間取引報告書!$C:$C,Q$72)+SUMIFS(NISAの年間損益!$F:$F,NISAの年間損益!$A:$A,$J74,NISAの年間損益!$C:$C,Q$72)=0,"",SUMIFS(年間取引報告書!$K:$K,年間取引報告書!$A:$A,$J74,年間取引報告書!$C:$C,Q$72)+SUMIFS(年間取引報告書!$L:$L,年間取引報告書!$A:$A,$J74,年間取引報告書!$C:$C,Q$72)+SUMIFS(NISAの年間損益!$F:$F,NISAの年間損益!$A:$A,$J74,NISAの年間損益!$C:$C,Q$72))</f>
        <v/>
      </c>
      <c r="R74" s="2" t="str">
        <f>IF(SUMIFS(年間取引報告書!$M:$M,年間取引報告書!$A:$A,$J74,年間取引報告書!$C:$C,Q$72)=0,"",SUMIFS(年間取引報告書!$M:$M,年間取引報告書!$A:$A,$J74,年間取引報告書!$C:$C,Q$72)+SUMIFS(年間取引報告書!$N:$N,年間取引報告書!$A:$A,$J74,年間取引報告書!$C:$C,Q$37))</f>
        <v/>
      </c>
      <c r="S74" s="2" t="str">
        <f>IF(SUMIFS(年間取引報告書!$K:$K,年間取引報告書!$A:$A,$J74,年間取引報告書!$C:$C,S$72)+SUMIFS(年間取引報告書!$L:$L,年間取引報告書!$A:$A,$J74,年間取引報告書!$C:$C,S$72)+SUMIFS(NISAの年間損益!$F:$F,NISAの年間損益!$A:$A,$J74,NISAの年間損益!$C:$C,S$72)=0,"",SUMIFS(年間取引報告書!$K:$K,年間取引報告書!$A:$A,$J74,年間取引報告書!$C:$C,S$72)+SUMIFS(年間取引報告書!$L:$L,年間取引報告書!$A:$A,$J74,年間取引報告書!$C:$C,S$72)+SUMIFS(NISAの年間損益!$F:$F,NISAの年間損益!$A:$A,$J74,NISAの年間損益!$C:$C,S$72))</f>
        <v/>
      </c>
      <c r="T74" s="2" t="str">
        <f>IF(SUMIFS(年間取引報告書!$M:$M,年間取引報告書!$A:$A,$J74,年間取引報告書!$C:$C,S$72)=0,"",SUMIFS(年間取引報告書!$M:$M,年間取引報告書!$A:$A,$J74,年間取引報告書!$C:$C,S$72)+SUMIFS(年間取引報告書!$N:$N,年間取引報告書!$A:$A,$J74,年間取引報告書!$C:$C,S$37))</f>
        <v/>
      </c>
      <c r="U74" s="2" t="str">
        <f>IF(SUMIFS(年間取引報告書!$K:$K,年間取引報告書!$A:$A,$J74,年間取引報告書!$C:$C,U$72)+SUMIFS(年間取引報告書!$L:$L,年間取引報告書!$A:$A,$J74,年間取引報告書!$C:$C,U$72)+SUMIFS(NISAの年間損益!$F:$F,NISAの年間損益!$A:$A,$J74,NISAの年間損益!$C:$C,U$72)=0,"",SUMIFS(年間取引報告書!$K:$K,年間取引報告書!$A:$A,$J74,年間取引報告書!$C:$C,U$72)+SUMIFS(年間取引報告書!$L:$L,年間取引報告書!$A:$A,$J74,年間取引報告書!$C:$C,U$72)+SUMIFS(NISAの年間損益!$F:$F,NISAの年間損益!$A:$A,$J74,NISAの年間損益!$C:$C,U$72))</f>
        <v/>
      </c>
      <c r="V74" s="2" t="str">
        <f>IF(SUMIFS(年間取引報告書!$M:$M,年間取引報告書!$A:$A,$J74,年間取引報告書!$C:$C,U$72)=0,"",SUMIFS(年間取引報告書!$M:$M,年間取引報告書!$A:$A,$J74,年間取引報告書!$C:$C,U$72)+SUMIFS(年間取引報告書!$N:$N,年間取引報告書!$A:$A,$J74,年間取引報告書!$C:$C,U$37))</f>
        <v/>
      </c>
      <c r="W74" s="55" t="str">
        <f t="array" ref="W74">IF(SUM(IF(MOD(COLUMN(K74:V74),2)=1,K74:V74))=0,"",SUM(IF(MOD(COLUMN(K74:V74),2)=1,K74:V74)))</f>
        <v/>
      </c>
      <c r="X74" s="55" t="str">
        <f t="array" ref="X74">IF(SUM(IF(MOD(COLUMN(K74:V74),2)=0,K74:V74))=0,"",SUM(IF(MOD(COLUMN(K74:V74),2)=0,K74:V74)))</f>
        <v/>
      </c>
    </row>
    <row r="75" spans="1:24" x14ac:dyDescent="0.4">
      <c r="A75" s="3" t="str">
        <f>A5</f>
        <v/>
      </c>
      <c r="B75" s="2" t="str">
        <f>IF(SUMIFS(年間取引報告書!$O:$O,年間取引報告書!$A:$A,$A40,年間取引報告書!$C:$C,B$2)+SUMIFS(NISAの年間損益!$F:$F,NISAの年間損益!$A:$A,$A40,NISAの年間損益!$C:$C,B$2)=0,"",SUMIFS(年間取引報告書!$O:$O,年間取引報告書!$A:$A,$A40,年間取引報告書!$C:$C,B$2)+SUMIFS(NISAの年間損益!$F:$F,NISAの年間損益!$A:$A,$A40,NISAの年間損益!$C:$C,B$2))</f>
        <v/>
      </c>
      <c r="C75" s="2" t="str">
        <f>IF(SUMIFS(年間取引報告書!$O:$O,年間取引報告書!$A:$A,$A40,年間取引報告書!$C:$C,C$2)+SUMIFS(NISAの年間損益!$F:$F,NISAの年間損益!$A:$A,$A40,NISAの年間損益!$C:$C,C$2)=0,"",SUMIFS(年間取引報告書!$O:$O,年間取引報告書!$A:$A,$A40,年間取引報告書!$C:$C,C$2)+SUMIFS(NISAの年間損益!$F:$F,NISAの年間損益!$A:$A,$A40,NISAの年間損益!$C:$C,C$2))</f>
        <v/>
      </c>
      <c r="D75" s="2" t="str">
        <f>IF(SUMIFS(年間取引報告書!$O:$O,年間取引報告書!$A:$A,$A40,年間取引報告書!$C:$C,D$2)+SUMIFS(NISAの年間損益!$F:$F,NISAの年間損益!$A:$A,$A40,NISAの年間損益!$C:$C,D$2)=0,"",SUMIFS(年間取引報告書!$O:$O,年間取引報告書!$A:$A,$A40,年間取引報告書!$C:$C,D$2)+SUMIFS(NISAの年間損益!$F:$F,NISAの年間損益!$A:$A,$A40,NISAの年間損益!$C:$C,D$2))</f>
        <v/>
      </c>
      <c r="E75" s="2" t="str">
        <f>IF(SUMIFS(年間取引報告書!$O:$O,年間取引報告書!$A:$A,$A40,年間取引報告書!$C:$C,E$2)+SUMIFS(NISAの年間損益!$F:$F,NISAの年間損益!$A:$A,$A40,NISAの年間損益!$C:$C,E$2)=0,"",SUMIFS(年間取引報告書!$O:$O,年間取引報告書!$A:$A,$A40,年間取引報告書!$C:$C,E$2)+SUMIFS(NISAの年間損益!$F:$F,NISAの年間損益!$A:$A,$A40,NISAの年間損益!$C:$C,E$2))</f>
        <v/>
      </c>
      <c r="F75" s="2" t="str">
        <f>IF(SUMIFS(年間取引報告書!$O:$O,年間取引報告書!$A:$A,$A40,年間取引報告書!$C:$C,F$2)+SUMIFS(NISAの年間損益!$F:$F,NISAの年間損益!$A:$A,$A40,NISAの年間損益!$C:$C,F$2)=0,"",SUMIFS(年間取引報告書!$O:$O,年間取引報告書!$A:$A,$A40,年間取引報告書!$C:$C,F$2)+SUMIFS(NISAの年間損益!$F:$F,NISAの年間損益!$A:$A,$A40,NISAの年間損益!$C:$C,F$2))</f>
        <v/>
      </c>
      <c r="G75" s="2" t="str">
        <f>IF(SUMIFS(年間取引報告書!$O:$O,年間取引報告書!$A:$A,$A40,年間取引報告書!$C:$C,G$2)+SUMIFS(NISAの年間損益!$F:$F,NISAの年間損益!$A:$A,$A40,NISAの年間損益!$C:$C,G$2)=0,"",SUMIFS(年間取引報告書!$O:$O,年間取引報告書!$A:$A,$A40,年間取引報告書!$C:$C,G$2)+SUMIFS(NISAの年間損益!$F:$F,NISAの年間損益!$A:$A,$A40,NISAの年間損益!$C:$C,G$2))</f>
        <v/>
      </c>
      <c r="H75" s="55" t="str">
        <f t="shared" ref="H75" si="9">IF(SUM(B75:G75)=0,"",SUM(B75:G75))</f>
        <v/>
      </c>
      <c r="J75" s="3" t="str">
        <f>A5</f>
        <v/>
      </c>
      <c r="K75" s="2" t="str">
        <f>IF(SUMIFS(年間取引報告書!$K:$K,年間取引報告書!$A:$A,$J75,年間取引報告書!$C:$C,K$72)+SUMIFS(年間取引報告書!$L:$L,年間取引報告書!$A:$A,$J75,年間取引報告書!$C:$C,K$72)+SUMIFS(NISAの年間損益!$F:$F,NISAの年間損益!$A:$A,$J75,NISAの年間損益!$C:$C,K$72)=0,"",SUMIFS(年間取引報告書!$K:$K,年間取引報告書!$A:$A,$J75,年間取引報告書!$C:$C,K$72)+SUMIFS(年間取引報告書!$L:$L,年間取引報告書!$A:$A,$J75,年間取引報告書!$C:$C,K$72)+SUMIFS(NISAの年間損益!$F:$F,NISAの年間損益!$A:$A,$J75,NISAの年間損益!$C:$C,K$72))</f>
        <v/>
      </c>
      <c r="L75" s="2" t="str">
        <f>IF(SUMIFS(年間取引報告書!$M:$M,年間取引報告書!$A:$A,$J75,年間取引報告書!$C:$C,K$72)=0,"",SUMIFS(年間取引報告書!$M:$M,年間取引報告書!$A:$A,$J75,年間取引報告書!$C:$C,K$72)+SUMIFS(年間取引報告書!$N:$N,年間取引報告書!$A:$A,$J75,年間取引報告書!$C:$C,K$37))</f>
        <v/>
      </c>
      <c r="M75" s="2" t="str">
        <f>IF(SUMIFS(年間取引報告書!$K:$K,年間取引報告書!$A:$A,$J75,年間取引報告書!$C:$C,M$72)+SUMIFS(年間取引報告書!$L:$L,年間取引報告書!$A:$A,$J75,年間取引報告書!$C:$C,M$72)+SUMIFS(NISAの年間損益!$F:$F,NISAの年間損益!$A:$A,$J75,NISAの年間損益!$C:$C,M$72)=0,"",SUMIFS(年間取引報告書!$K:$K,年間取引報告書!$A:$A,$J75,年間取引報告書!$C:$C,M$72)+SUMIFS(年間取引報告書!$L:$L,年間取引報告書!$A:$A,$J75,年間取引報告書!$C:$C,M$72)+SUMIFS(NISAの年間損益!$F:$F,NISAの年間損益!$A:$A,$J75,NISAの年間損益!$C:$C,M$72))</f>
        <v/>
      </c>
      <c r="N75" s="2" t="str">
        <f>IF(SUMIFS(年間取引報告書!$M:$M,年間取引報告書!$A:$A,$J75,年間取引報告書!$C:$C,M$72)=0,"",SUMIFS(年間取引報告書!$M:$M,年間取引報告書!$A:$A,$J75,年間取引報告書!$C:$C,M$72)+SUMIFS(年間取引報告書!$N:$N,年間取引報告書!$A:$A,$J75,年間取引報告書!$C:$C,M$37))</f>
        <v/>
      </c>
      <c r="O75" s="2" t="str">
        <f>IF(SUMIFS(年間取引報告書!$K:$K,年間取引報告書!$A:$A,$J75,年間取引報告書!$C:$C,O$72)+SUMIFS(年間取引報告書!$L:$L,年間取引報告書!$A:$A,$J75,年間取引報告書!$C:$C,O$72)+SUMIFS(NISAの年間損益!$F:$F,NISAの年間損益!$A:$A,$J75,NISAの年間損益!$C:$C,O$72)=0,"",SUMIFS(年間取引報告書!$K:$K,年間取引報告書!$A:$A,$J75,年間取引報告書!$C:$C,O$72)+SUMIFS(年間取引報告書!$L:$L,年間取引報告書!$A:$A,$J75,年間取引報告書!$C:$C,O$72)+SUMIFS(NISAの年間損益!$F:$F,NISAの年間損益!$A:$A,$J75,NISAの年間損益!$C:$C,O$72))</f>
        <v/>
      </c>
      <c r="P75" s="2" t="str">
        <f>IF(SUMIFS(年間取引報告書!$M:$M,年間取引報告書!$A:$A,$J75,年間取引報告書!$C:$C,O$72)=0,"",SUMIFS(年間取引報告書!$M:$M,年間取引報告書!$A:$A,$J75,年間取引報告書!$C:$C,O$72)+SUMIFS(年間取引報告書!$N:$N,年間取引報告書!$A:$A,$J75,年間取引報告書!$C:$C,O$37))</f>
        <v/>
      </c>
      <c r="Q75" s="2" t="str">
        <f>IF(SUMIFS(年間取引報告書!$K:$K,年間取引報告書!$A:$A,$J75,年間取引報告書!$C:$C,Q$72)+SUMIFS(年間取引報告書!$L:$L,年間取引報告書!$A:$A,$J75,年間取引報告書!$C:$C,Q$72)+SUMIFS(NISAの年間損益!$F:$F,NISAの年間損益!$A:$A,$J75,NISAの年間損益!$C:$C,Q$72)=0,"",SUMIFS(年間取引報告書!$K:$K,年間取引報告書!$A:$A,$J75,年間取引報告書!$C:$C,Q$72)+SUMIFS(年間取引報告書!$L:$L,年間取引報告書!$A:$A,$J75,年間取引報告書!$C:$C,Q$72)+SUMIFS(NISAの年間損益!$F:$F,NISAの年間損益!$A:$A,$J75,NISAの年間損益!$C:$C,Q$72))</f>
        <v/>
      </c>
      <c r="R75" s="2" t="str">
        <f>IF(SUMIFS(年間取引報告書!$M:$M,年間取引報告書!$A:$A,$J75,年間取引報告書!$C:$C,Q$72)=0,"",SUMIFS(年間取引報告書!$M:$M,年間取引報告書!$A:$A,$J75,年間取引報告書!$C:$C,Q$72)+SUMIFS(年間取引報告書!$N:$N,年間取引報告書!$A:$A,$J75,年間取引報告書!$C:$C,Q$37))</f>
        <v/>
      </c>
      <c r="S75" s="2" t="str">
        <f>IF(SUMIFS(年間取引報告書!$K:$K,年間取引報告書!$A:$A,$J75,年間取引報告書!$C:$C,S$72)+SUMIFS(年間取引報告書!$L:$L,年間取引報告書!$A:$A,$J75,年間取引報告書!$C:$C,S$72)+SUMIFS(NISAの年間損益!$F:$F,NISAの年間損益!$A:$A,$J75,NISAの年間損益!$C:$C,S$72)=0,"",SUMIFS(年間取引報告書!$K:$K,年間取引報告書!$A:$A,$J75,年間取引報告書!$C:$C,S$72)+SUMIFS(年間取引報告書!$L:$L,年間取引報告書!$A:$A,$J75,年間取引報告書!$C:$C,S$72)+SUMIFS(NISAの年間損益!$F:$F,NISAの年間損益!$A:$A,$J75,NISAの年間損益!$C:$C,S$72))</f>
        <v/>
      </c>
      <c r="T75" s="2" t="str">
        <f>IF(SUMIFS(年間取引報告書!$M:$M,年間取引報告書!$A:$A,$J75,年間取引報告書!$C:$C,S$72)=0,"",SUMIFS(年間取引報告書!$M:$M,年間取引報告書!$A:$A,$J75,年間取引報告書!$C:$C,S$72)+SUMIFS(年間取引報告書!$N:$N,年間取引報告書!$A:$A,$J75,年間取引報告書!$C:$C,S$37))</f>
        <v/>
      </c>
      <c r="U75" s="2" t="str">
        <f>IF(SUMIFS(年間取引報告書!$K:$K,年間取引報告書!$A:$A,$J75,年間取引報告書!$C:$C,U$72)+SUMIFS(年間取引報告書!$L:$L,年間取引報告書!$A:$A,$J75,年間取引報告書!$C:$C,U$72)+SUMIFS(NISAの年間損益!$F:$F,NISAの年間損益!$A:$A,$J75,NISAの年間損益!$C:$C,U$72)=0,"",SUMIFS(年間取引報告書!$K:$K,年間取引報告書!$A:$A,$J75,年間取引報告書!$C:$C,U$72)+SUMIFS(年間取引報告書!$L:$L,年間取引報告書!$A:$A,$J75,年間取引報告書!$C:$C,U$72)+SUMIFS(NISAの年間損益!$F:$F,NISAの年間損益!$A:$A,$J75,NISAの年間損益!$C:$C,U$72))</f>
        <v/>
      </c>
      <c r="V75" s="2" t="str">
        <f>IF(SUMIFS(年間取引報告書!$M:$M,年間取引報告書!$A:$A,$J75,年間取引報告書!$C:$C,U$72)=0,"",SUMIFS(年間取引報告書!$M:$M,年間取引報告書!$A:$A,$J75,年間取引報告書!$C:$C,U$72)+SUMIFS(年間取引報告書!$N:$N,年間取引報告書!$A:$A,$J75,年間取引報告書!$C:$C,U$37))</f>
        <v/>
      </c>
      <c r="W75" s="55" t="str">
        <f t="array" ref="W75">IF(SUM(IF(MOD(COLUMN(K75:V75),2)=1,K75:V75))=0,"",SUM(IF(MOD(COLUMN(K75:V75),2)=1,K75:V75)))</f>
        <v/>
      </c>
      <c r="X75" s="55" t="str">
        <f t="array" ref="X75">IF(SUM(IF(MOD(COLUMN(K75:V75),2)=0,K75:V75))=0,"",SUM(IF(MOD(COLUMN(K75:V75),2)=0,K75:V75)))</f>
        <v/>
      </c>
    </row>
    <row r="76" spans="1:24" x14ac:dyDescent="0.4">
      <c r="A76" s="3" t="str">
        <f t="shared" ref="A76:A103" si="10">A6</f>
        <v/>
      </c>
      <c r="B76" s="2" t="str">
        <f>IF(SUMIFS(年間取引報告書!$O:$O,年間取引報告書!$A:$A,$A41,年間取引報告書!$C:$C,B$2)+SUMIFS(NISAの年間損益!$F:$F,NISAの年間損益!$A:$A,$A41,NISAの年間損益!$C:$C,B$2)=0,"",SUMIFS(年間取引報告書!$O:$O,年間取引報告書!$A:$A,$A41,年間取引報告書!$C:$C,B$2)+SUMIFS(NISAの年間損益!$F:$F,NISAの年間損益!$A:$A,$A41,NISAの年間損益!$C:$C,B$2))</f>
        <v/>
      </c>
      <c r="C76" s="2" t="str">
        <f>IF(SUMIFS(年間取引報告書!$O:$O,年間取引報告書!$A:$A,$A41,年間取引報告書!$C:$C,C$2)+SUMIFS(NISAの年間損益!$F:$F,NISAの年間損益!$A:$A,$A41,NISAの年間損益!$C:$C,C$2)=0,"",SUMIFS(年間取引報告書!$O:$O,年間取引報告書!$A:$A,$A41,年間取引報告書!$C:$C,C$2)+SUMIFS(NISAの年間損益!$F:$F,NISAの年間損益!$A:$A,$A41,NISAの年間損益!$C:$C,C$2))</f>
        <v/>
      </c>
      <c r="D76" s="2" t="str">
        <f>IF(SUMIFS(年間取引報告書!$O:$O,年間取引報告書!$A:$A,$A41,年間取引報告書!$C:$C,D$2)+SUMIFS(NISAの年間損益!$F:$F,NISAの年間損益!$A:$A,$A41,NISAの年間損益!$C:$C,D$2)=0,"",SUMIFS(年間取引報告書!$O:$O,年間取引報告書!$A:$A,$A41,年間取引報告書!$C:$C,D$2)+SUMIFS(NISAの年間損益!$F:$F,NISAの年間損益!$A:$A,$A41,NISAの年間損益!$C:$C,D$2))</f>
        <v/>
      </c>
      <c r="E76" s="2" t="str">
        <f>IF(SUMIFS(年間取引報告書!$O:$O,年間取引報告書!$A:$A,$A41,年間取引報告書!$C:$C,E$2)+SUMIFS(NISAの年間損益!$F:$F,NISAの年間損益!$A:$A,$A41,NISAの年間損益!$C:$C,E$2)=0,"",SUMIFS(年間取引報告書!$O:$O,年間取引報告書!$A:$A,$A41,年間取引報告書!$C:$C,E$2)+SUMIFS(NISAの年間損益!$F:$F,NISAの年間損益!$A:$A,$A41,NISAの年間損益!$C:$C,E$2))</f>
        <v/>
      </c>
      <c r="F76" s="2" t="str">
        <f>IF(SUMIFS(年間取引報告書!$O:$O,年間取引報告書!$A:$A,$A41,年間取引報告書!$C:$C,F$2)+SUMIFS(NISAの年間損益!$F:$F,NISAの年間損益!$A:$A,$A41,NISAの年間損益!$C:$C,F$2)=0,"",SUMIFS(年間取引報告書!$O:$O,年間取引報告書!$A:$A,$A41,年間取引報告書!$C:$C,F$2)+SUMIFS(NISAの年間損益!$F:$F,NISAの年間損益!$A:$A,$A41,NISAの年間損益!$C:$C,F$2))</f>
        <v/>
      </c>
      <c r="G76" s="2" t="str">
        <f>IF(SUMIFS(年間取引報告書!$O:$O,年間取引報告書!$A:$A,$A41,年間取引報告書!$C:$C,G$2)+SUMIFS(NISAの年間損益!$F:$F,NISAの年間損益!$A:$A,$A41,NISAの年間損益!$C:$C,G$2)=0,"",SUMIFS(年間取引報告書!$O:$O,年間取引報告書!$A:$A,$A41,年間取引報告書!$C:$C,G$2)+SUMIFS(NISAの年間損益!$F:$F,NISAの年間損益!$A:$A,$A41,NISAの年間損益!$C:$C,G$2))</f>
        <v/>
      </c>
      <c r="H76" s="55" t="str">
        <f t="shared" ref="H76:H103" si="11">IF(SUM(B76:G76)=0,"",SUM(B76:G76))</f>
        <v/>
      </c>
      <c r="J76" s="3" t="str">
        <f t="shared" ref="J76:J103" si="12">A6</f>
        <v/>
      </c>
      <c r="K76" s="2" t="str">
        <f>IF(SUMIFS(年間取引報告書!$K:$K,年間取引報告書!$A:$A,$J76,年間取引報告書!$C:$C,K$72)+SUMIFS(年間取引報告書!$L:$L,年間取引報告書!$A:$A,$J76,年間取引報告書!$C:$C,K$72)+SUMIFS(NISAの年間損益!$F:$F,NISAの年間損益!$A:$A,$J76,NISAの年間損益!$C:$C,K$72)=0,"",SUMIFS(年間取引報告書!$K:$K,年間取引報告書!$A:$A,$J76,年間取引報告書!$C:$C,K$72)+SUMIFS(年間取引報告書!$L:$L,年間取引報告書!$A:$A,$J76,年間取引報告書!$C:$C,K$72)+SUMIFS(NISAの年間損益!$F:$F,NISAの年間損益!$A:$A,$J76,NISAの年間損益!$C:$C,K$72))</f>
        <v/>
      </c>
      <c r="L76" s="2" t="str">
        <f>IF(SUMIFS(年間取引報告書!$M:$M,年間取引報告書!$A:$A,$J76,年間取引報告書!$C:$C,K$72)=0,"",SUMIFS(年間取引報告書!$M:$M,年間取引報告書!$A:$A,$J76,年間取引報告書!$C:$C,K$72)+SUMIFS(年間取引報告書!$N:$N,年間取引報告書!$A:$A,$J76,年間取引報告書!$C:$C,K$37))</f>
        <v/>
      </c>
      <c r="M76" s="2" t="str">
        <f>IF(SUMIFS(年間取引報告書!$K:$K,年間取引報告書!$A:$A,$J76,年間取引報告書!$C:$C,M$72)+SUMIFS(年間取引報告書!$L:$L,年間取引報告書!$A:$A,$J76,年間取引報告書!$C:$C,M$72)+SUMIFS(NISAの年間損益!$F:$F,NISAの年間損益!$A:$A,$J76,NISAの年間損益!$C:$C,M$72)=0,"",SUMIFS(年間取引報告書!$K:$K,年間取引報告書!$A:$A,$J76,年間取引報告書!$C:$C,M$72)+SUMIFS(年間取引報告書!$L:$L,年間取引報告書!$A:$A,$J76,年間取引報告書!$C:$C,M$72)+SUMIFS(NISAの年間損益!$F:$F,NISAの年間損益!$A:$A,$J76,NISAの年間損益!$C:$C,M$72))</f>
        <v/>
      </c>
      <c r="N76" s="2" t="str">
        <f>IF(SUMIFS(年間取引報告書!$M:$M,年間取引報告書!$A:$A,$J76,年間取引報告書!$C:$C,M$72)=0,"",SUMIFS(年間取引報告書!$M:$M,年間取引報告書!$A:$A,$J76,年間取引報告書!$C:$C,M$72)+SUMIFS(年間取引報告書!$N:$N,年間取引報告書!$A:$A,$J76,年間取引報告書!$C:$C,M$37))</f>
        <v/>
      </c>
      <c r="O76" s="2" t="str">
        <f>IF(SUMIFS(年間取引報告書!$K:$K,年間取引報告書!$A:$A,$J76,年間取引報告書!$C:$C,O$72)+SUMIFS(年間取引報告書!$L:$L,年間取引報告書!$A:$A,$J76,年間取引報告書!$C:$C,O$72)+SUMIFS(NISAの年間損益!$F:$F,NISAの年間損益!$A:$A,$J76,NISAの年間損益!$C:$C,O$72)=0,"",SUMIFS(年間取引報告書!$K:$K,年間取引報告書!$A:$A,$J76,年間取引報告書!$C:$C,O$72)+SUMIFS(年間取引報告書!$L:$L,年間取引報告書!$A:$A,$J76,年間取引報告書!$C:$C,O$72)+SUMIFS(NISAの年間損益!$F:$F,NISAの年間損益!$A:$A,$J76,NISAの年間損益!$C:$C,O$72))</f>
        <v/>
      </c>
      <c r="P76" s="2" t="str">
        <f>IF(SUMIFS(年間取引報告書!$M:$M,年間取引報告書!$A:$A,$J76,年間取引報告書!$C:$C,O$72)=0,"",SUMIFS(年間取引報告書!$M:$M,年間取引報告書!$A:$A,$J76,年間取引報告書!$C:$C,O$72)+SUMIFS(年間取引報告書!$N:$N,年間取引報告書!$A:$A,$J76,年間取引報告書!$C:$C,O$37))</f>
        <v/>
      </c>
      <c r="Q76" s="2" t="str">
        <f>IF(SUMIFS(年間取引報告書!$K:$K,年間取引報告書!$A:$A,$J76,年間取引報告書!$C:$C,Q$72)+SUMIFS(年間取引報告書!$L:$L,年間取引報告書!$A:$A,$J76,年間取引報告書!$C:$C,Q$72)+SUMIFS(NISAの年間損益!$F:$F,NISAの年間損益!$A:$A,$J76,NISAの年間損益!$C:$C,Q$72)=0,"",SUMIFS(年間取引報告書!$K:$K,年間取引報告書!$A:$A,$J76,年間取引報告書!$C:$C,Q$72)+SUMIFS(年間取引報告書!$L:$L,年間取引報告書!$A:$A,$J76,年間取引報告書!$C:$C,Q$72)+SUMIFS(NISAの年間損益!$F:$F,NISAの年間損益!$A:$A,$J76,NISAの年間損益!$C:$C,Q$72))</f>
        <v/>
      </c>
      <c r="R76" s="2" t="str">
        <f>IF(SUMIFS(年間取引報告書!$M:$M,年間取引報告書!$A:$A,$J76,年間取引報告書!$C:$C,Q$72)=0,"",SUMIFS(年間取引報告書!$M:$M,年間取引報告書!$A:$A,$J76,年間取引報告書!$C:$C,Q$72)+SUMIFS(年間取引報告書!$N:$N,年間取引報告書!$A:$A,$J76,年間取引報告書!$C:$C,Q$37))</f>
        <v/>
      </c>
      <c r="S76" s="2" t="str">
        <f>IF(SUMIFS(年間取引報告書!$K:$K,年間取引報告書!$A:$A,$J76,年間取引報告書!$C:$C,S$72)+SUMIFS(年間取引報告書!$L:$L,年間取引報告書!$A:$A,$J76,年間取引報告書!$C:$C,S$72)+SUMIFS(NISAの年間損益!$F:$F,NISAの年間損益!$A:$A,$J76,NISAの年間損益!$C:$C,S$72)=0,"",SUMIFS(年間取引報告書!$K:$K,年間取引報告書!$A:$A,$J76,年間取引報告書!$C:$C,S$72)+SUMIFS(年間取引報告書!$L:$L,年間取引報告書!$A:$A,$J76,年間取引報告書!$C:$C,S$72)+SUMIFS(NISAの年間損益!$F:$F,NISAの年間損益!$A:$A,$J76,NISAの年間損益!$C:$C,S$72))</f>
        <v/>
      </c>
      <c r="T76" s="2" t="str">
        <f>IF(SUMIFS(年間取引報告書!$M:$M,年間取引報告書!$A:$A,$J76,年間取引報告書!$C:$C,S$72)=0,"",SUMIFS(年間取引報告書!$M:$M,年間取引報告書!$A:$A,$J76,年間取引報告書!$C:$C,S$72)+SUMIFS(年間取引報告書!$N:$N,年間取引報告書!$A:$A,$J76,年間取引報告書!$C:$C,S$37))</f>
        <v/>
      </c>
      <c r="U76" s="2" t="str">
        <f>IF(SUMIFS(年間取引報告書!$K:$K,年間取引報告書!$A:$A,$J76,年間取引報告書!$C:$C,U$72)+SUMIFS(年間取引報告書!$L:$L,年間取引報告書!$A:$A,$J76,年間取引報告書!$C:$C,U$72)+SUMIFS(NISAの年間損益!$F:$F,NISAの年間損益!$A:$A,$J76,NISAの年間損益!$C:$C,U$72)=0,"",SUMIFS(年間取引報告書!$K:$K,年間取引報告書!$A:$A,$J76,年間取引報告書!$C:$C,U$72)+SUMIFS(年間取引報告書!$L:$L,年間取引報告書!$A:$A,$J76,年間取引報告書!$C:$C,U$72)+SUMIFS(NISAの年間損益!$F:$F,NISAの年間損益!$A:$A,$J76,NISAの年間損益!$C:$C,U$72))</f>
        <v/>
      </c>
      <c r="V76" s="2" t="str">
        <f>IF(SUMIFS(年間取引報告書!$M:$M,年間取引報告書!$A:$A,$J76,年間取引報告書!$C:$C,U$72)=0,"",SUMIFS(年間取引報告書!$M:$M,年間取引報告書!$A:$A,$J76,年間取引報告書!$C:$C,U$72)+SUMIFS(年間取引報告書!$N:$N,年間取引報告書!$A:$A,$J76,年間取引報告書!$C:$C,U$37))</f>
        <v/>
      </c>
      <c r="W76" s="55" t="str">
        <f t="array" ref="W76">IF(SUM(IF(MOD(COLUMN(K76:V76),2)=1,K76:V76))=0,"",SUM(IF(MOD(COLUMN(K76:V76),2)=1,K76:V76)))</f>
        <v/>
      </c>
      <c r="X76" s="55" t="str">
        <f t="array" ref="X76">IF(SUM(IF(MOD(COLUMN(K76:V76),2)=0,K76:V76))=0,"",SUM(IF(MOD(COLUMN(K76:V76),2)=0,K76:V76)))</f>
        <v/>
      </c>
    </row>
    <row r="77" spans="1:24" x14ac:dyDescent="0.4">
      <c r="A77" s="3" t="str">
        <f t="shared" si="10"/>
        <v/>
      </c>
      <c r="B77" s="2" t="str">
        <f>IF(SUMIFS(年間取引報告書!$O:$O,年間取引報告書!$A:$A,$A42,年間取引報告書!$C:$C,B$2)+SUMIFS(NISAの年間損益!$F:$F,NISAの年間損益!$A:$A,$A42,NISAの年間損益!$C:$C,B$2)=0,"",SUMIFS(年間取引報告書!$O:$O,年間取引報告書!$A:$A,$A42,年間取引報告書!$C:$C,B$2)+SUMIFS(NISAの年間損益!$F:$F,NISAの年間損益!$A:$A,$A42,NISAの年間損益!$C:$C,B$2))</f>
        <v/>
      </c>
      <c r="C77" s="2" t="str">
        <f>IF(SUMIFS(年間取引報告書!$O:$O,年間取引報告書!$A:$A,$A42,年間取引報告書!$C:$C,C$2)+SUMIFS(NISAの年間損益!$F:$F,NISAの年間損益!$A:$A,$A42,NISAの年間損益!$C:$C,C$2)=0,"",SUMIFS(年間取引報告書!$O:$O,年間取引報告書!$A:$A,$A42,年間取引報告書!$C:$C,C$2)+SUMIFS(NISAの年間損益!$F:$F,NISAの年間損益!$A:$A,$A42,NISAの年間損益!$C:$C,C$2))</f>
        <v/>
      </c>
      <c r="D77" s="2" t="str">
        <f>IF(SUMIFS(年間取引報告書!$O:$O,年間取引報告書!$A:$A,$A42,年間取引報告書!$C:$C,D$2)+SUMIFS(NISAの年間損益!$F:$F,NISAの年間損益!$A:$A,$A42,NISAの年間損益!$C:$C,D$2)=0,"",SUMIFS(年間取引報告書!$O:$O,年間取引報告書!$A:$A,$A42,年間取引報告書!$C:$C,D$2)+SUMIFS(NISAの年間損益!$F:$F,NISAの年間損益!$A:$A,$A42,NISAの年間損益!$C:$C,D$2))</f>
        <v/>
      </c>
      <c r="E77" s="2" t="str">
        <f>IF(SUMIFS(年間取引報告書!$O:$O,年間取引報告書!$A:$A,$A42,年間取引報告書!$C:$C,E$2)+SUMIFS(NISAの年間損益!$F:$F,NISAの年間損益!$A:$A,$A42,NISAの年間損益!$C:$C,E$2)=0,"",SUMIFS(年間取引報告書!$O:$O,年間取引報告書!$A:$A,$A42,年間取引報告書!$C:$C,E$2)+SUMIFS(NISAの年間損益!$F:$F,NISAの年間損益!$A:$A,$A42,NISAの年間損益!$C:$C,E$2))</f>
        <v/>
      </c>
      <c r="F77" s="2" t="str">
        <f>IF(SUMIFS(年間取引報告書!$O:$O,年間取引報告書!$A:$A,$A42,年間取引報告書!$C:$C,F$2)+SUMIFS(NISAの年間損益!$F:$F,NISAの年間損益!$A:$A,$A42,NISAの年間損益!$C:$C,F$2)=0,"",SUMIFS(年間取引報告書!$O:$O,年間取引報告書!$A:$A,$A42,年間取引報告書!$C:$C,F$2)+SUMIFS(NISAの年間損益!$F:$F,NISAの年間損益!$A:$A,$A42,NISAの年間損益!$C:$C,F$2))</f>
        <v/>
      </c>
      <c r="G77" s="2" t="str">
        <f>IF(SUMIFS(年間取引報告書!$O:$O,年間取引報告書!$A:$A,$A42,年間取引報告書!$C:$C,G$2)+SUMIFS(NISAの年間損益!$F:$F,NISAの年間損益!$A:$A,$A42,NISAの年間損益!$C:$C,G$2)=0,"",SUMIFS(年間取引報告書!$O:$O,年間取引報告書!$A:$A,$A42,年間取引報告書!$C:$C,G$2)+SUMIFS(NISAの年間損益!$F:$F,NISAの年間損益!$A:$A,$A42,NISAの年間損益!$C:$C,G$2))</f>
        <v/>
      </c>
      <c r="H77" s="55" t="str">
        <f t="shared" si="11"/>
        <v/>
      </c>
      <c r="J77" s="3" t="str">
        <f t="shared" si="12"/>
        <v/>
      </c>
      <c r="K77" s="2" t="str">
        <f>IF(SUMIFS(年間取引報告書!$K:$K,年間取引報告書!$A:$A,$J77,年間取引報告書!$C:$C,K$72)+SUMIFS(年間取引報告書!$L:$L,年間取引報告書!$A:$A,$J77,年間取引報告書!$C:$C,K$72)+SUMIFS(NISAの年間損益!$F:$F,NISAの年間損益!$A:$A,$J77,NISAの年間損益!$C:$C,K$72)=0,"",SUMIFS(年間取引報告書!$K:$K,年間取引報告書!$A:$A,$J77,年間取引報告書!$C:$C,K$72)+SUMIFS(年間取引報告書!$L:$L,年間取引報告書!$A:$A,$J77,年間取引報告書!$C:$C,K$72)+SUMIFS(NISAの年間損益!$F:$F,NISAの年間損益!$A:$A,$J77,NISAの年間損益!$C:$C,K$72))</f>
        <v/>
      </c>
      <c r="L77" s="2" t="str">
        <f>IF(SUMIFS(年間取引報告書!$M:$M,年間取引報告書!$A:$A,$J77,年間取引報告書!$C:$C,K$72)=0,"",SUMIFS(年間取引報告書!$M:$M,年間取引報告書!$A:$A,$J77,年間取引報告書!$C:$C,K$72)+SUMIFS(年間取引報告書!$N:$N,年間取引報告書!$A:$A,$J77,年間取引報告書!$C:$C,K$37))</f>
        <v/>
      </c>
      <c r="M77" s="2" t="str">
        <f>IF(SUMIFS(年間取引報告書!$K:$K,年間取引報告書!$A:$A,$J77,年間取引報告書!$C:$C,M$72)+SUMIFS(年間取引報告書!$L:$L,年間取引報告書!$A:$A,$J77,年間取引報告書!$C:$C,M$72)+SUMIFS(NISAの年間損益!$F:$F,NISAの年間損益!$A:$A,$J77,NISAの年間損益!$C:$C,M$72)=0,"",SUMIFS(年間取引報告書!$K:$K,年間取引報告書!$A:$A,$J77,年間取引報告書!$C:$C,M$72)+SUMIFS(年間取引報告書!$L:$L,年間取引報告書!$A:$A,$J77,年間取引報告書!$C:$C,M$72)+SUMIFS(NISAの年間損益!$F:$F,NISAの年間損益!$A:$A,$J77,NISAの年間損益!$C:$C,M$72))</f>
        <v/>
      </c>
      <c r="N77" s="2" t="str">
        <f>IF(SUMIFS(年間取引報告書!$M:$M,年間取引報告書!$A:$A,$J77,年間取引報告書!$C:$C,M$72)=0,"",SUMIFS(年間取引報告書!$M:$M,年間取引報告書!$A:$A,$J77,年間取引報告書!$C:$C,M$72)+SUMIFS(年間取引報告書!$N:$N,年間取引報告書!$A:$A,$J77,年間取引報告書!$C:$C,M$37))</f>
        <v/>
      </c>
      <c r="O77" s="2" t="str">
        <f>IF(SUMIFS(年間取引報告書!$K:$K,年間取引報告書!$A:$A,$J77,年間取引報告書!$C:$C,O$72)+SUMIFS(年間取引報告書!$L:$L,年間取引報告書!$A:$A,$J77,年間取引報告書!$C:$C,O$72)+SUMIFS(NISAの年間損益!$F:$F,NISAの年間損益!$A:$A,$J77,NISAの年間損益!$C:$C,O$72)=0,"",SUMIFS(年間取引報告書!$K:$K,年間取引報告書!$A:$A,$J77,年間取引報告書!$C:$C,O$72)+SUMIFS(年間取引報告書!$L:$L,年間取引報告書!$A:$A,$J77,年間取引報告書!$C:$C,O$72)+SUMIFS(NISAの年間損益!$F:$F,NISAの年間損益!$A:$A,$J77,NISAの年間損益!$C:$C,O$72))</f>
        <v/>
      </c>
      <c r="P77" s="2" t="str">
        <f>IF(SUMIFS(年間取引報告書!$M:$M,年間取引報告書!$A:$A,$J77,年間取引報告書!$C:$C,O$72)=0,"",SUMIFS(年間取引報告書!$M:$M,年間取引報告書!$A:$A,$J77,年間取引報告書!$C:$C,O$72)+SUMIFS(年間取引報告書!$N:$N,年間取引報告書!$A:$A,$J77,年間取引報告書!$C:$C,O$37))</f>
        <v/>
      </c>
      <c r="Q77" s="2" t="str">
        <f>IF(SUMIFS(年間取引報告書!$K:$K,年間取引報告書!$A:$A,$J77,年間取引報告書!$C:$C,Q$72)+SUMIFS(年間取引報告書!$L:$L,年間取引報告書!$A:$A,$J77,年間取引報告書!$C:$C,Q$72)+SUMIFS(NISAの年間損益!$F:$F,NISAの年間損益!$A:$A,$J77,NISAの年間損益!$C:$C,Q$72)=0,"",SUMIFS(年間取引報告書!$K:$K,年間取引報告書!$A:$A,$J77,年間取引報告書!$C:$C,Q$72)+SUMIFS(年間取引報告書!$L:$L,年間取引報告書!$A:$A,$J77,年間取引報告書!$C:$C,Q$72)+SUMIFS(NISAの年間損益!$F:$F,NISAの年間損益!$A:$A,$J77,NISAの年間損益!$C:$C,Q$72))</f>
        <v/>
      </c>
      <c r="R77" s="2" t="str">
        <f>IF(SUMIFS(年間取引報告書!$M:$M,年間取引報告書!$A:$A,$J77,年間取引報告書!$C:$C,Q$72)=0,"",SUMIFS(年間取引報告書!$M:$M,年間取引報告書!$A:$A,$J77,年間取引報告書!$C:$C,Q$72)+SUMIFS(年間取引報告書!$N:$N,年間取引報告書!$A:$A,$J77,年間取引報告書!$C:$C,Q$37))</f>
        <v/>
      </c>
      <c r="S77" s="2" t="str">
        <f>IF(SUMIFS(年間取引報告書!$K:$K,年間取引報告書!$A:$A,$J77,年間取引報告書!$C:$C,S$72)+SUMIFS(年間取引報告書!$L:$L,年間取引報告書!$A:$A,$J77,年間取引報告書!$C:$C,S$72)+SUMIFS(NISAの年間損益!$F:$F,NISAの年間損益!$A:$A,$J77,NISAの年間損益!$C:$C,S$72)=0,"",SUMIFS(年間取引報告書!$K:$K,年間取引報告書!$A:$A,$J77,年間取引報告書!$C:$C,S$72)+SUMIFS(年間取引報告書!$L:$L,年間取引報告書!$A:$A,$J77,年間取引報告書!$C:$C,S$72)+SUMIFS(NISAの年間損益!$F:$F,NISAの年間損益!$A:$A,$J77,NISAの年間損益!$C:$C,S$72))</f>
        <v/>
      </c>
      <c r="T77" s="2" t="str">
        <f>IF(SUMIFS(年間取引報告書!$M:$M,年間取引報告書!$A:$A,$J77,年間取引報告書!$C:$C,S$72)=0,"",SUMIFS(年間取引報告書!$M:$M,年間取引報告書!$A:$A,$J77,年間取引報告書!$C:$C,S$72)+SUMIFS(年間取引報告書!$N:$N,年間取引報告書!$A:$A,$J77,年間取引報告書!$C:$C,S$37))</f>
        <v/>
      </c>
      <c r="U77" s="2" t="str">
        <f>IF(SUMIFS(年間取引報告書!$K:$K,年間取引報告書!$A:$A,$J77,年間取引報告書!$C:$C,U$72)+SUMIFS(年間取引報告書!$L:$L,年間取引報告書!$A:$A,$J77,年間取引報告書!$C:$C,U$72)+SUMIFS(NISAの年間損益!$F:$F,NISAの年間損益!$A:$A,$J77,NISAの年間損益!$C:$C,U$72)=0,"",SUMIFS(年間取引報告書!$K:$K,年間取引報告書!$A:$A,$J77,年間取引報告書!$C:$C,U$72)+SUMIFS(年間取引報告書!$L:$L,年間取引報告書!$A:$A,$J77,年間取引報告書!$C:$C,U$72)+SUMIFS(NISAの年間損益!$F:$F,NISAの年間損益!$A:$A,$J77,NISAの年間損益!$C:$C,U$72))</f>
        <v/>
      </c>
      <c r="V77" s="2" t="str">
        <f>IF(SUMIFS(年間取引報告書!$M:$M,年間取引報告書!$A:$A,$J77,年間取引報告書!$C:$C,U$72)=0,"",SUMIFS(年間取引報告書!$M:$M,年間取引報告書!$A:$A,$J77,年間取引報告書!$C:$C,U$72)+SUMIFS(年間取引報告書!$N:$N,年間取引報告書!$A:$A,$J77,年間取引報告書!$C:$C,U$37))</f>
        <v/>
      </c>
      <c r="W77" s="55" t="str">
        <f t="array" ref="W77">IF(SUM(IF(MOD(COLUMN(K77:V77),2)=1,K77:V77))=0,"",SUM(IF(MOD(COLUMN(K77:V77),2)=1,K77:V77)))</f>
        <v/>
      </c>
      <c r="X77" s="55" t="str">
        <f t="array" ref="X77">IF(SUM(IF(MOD(COLUMN(K77:V77),2)=0,K77:V77))=0,"",SUM(IF(MOD(COLUMN(K77:V77),2)=0,K77:V77)))</f>
        <v/>
      </c>
    </row>
    <row r="78" spans="1:24" x14ac:dyDescent="0.4">
      <c r="A78" s="3" t="str">
        <f t="shared" si="10"/>
        <v/>
      </c>
      <c r="B78" s="2" t="str">
        <f>IF(SUMIFS(年間取引報告書!$O:$O,年間取引報告書!$A:$A,$A43,年間取引報告書!$C:$C,B$2)+SUMIFS(NISAの年間損益!$F:$F,NISAの年間損益!$A:$A,$A43,NISAの年間損益!$C:$C,B$2)=0,"",SUMIFS(年間取引報告書!$O:$O,年間取引報告書!$A:$A,$A43,年間取引報告書!$C:$C,B$2)+SUMIFS(NISAの年間損益!$F:$F,NISAの年間損益!$A:$A,$A43,NISAの年間損益!$C:$C,B$2))</f>
        <v/>
      </c>
      <c r="C78" s="2" t="str">
        <f>IF(SUMIFS(年間取引報告書!$O:$O,年間取引報告書!$A:$A,$A43,年間取引報告書!$C:$C,C$2)+SUMIFS(NISAの年間損益!$F:$F,NISAの年間損益!$A:$A,$A43,NISAの年間損益!$C:$C,C$2)=0,"",SUMIFS(年間取引報告書!$O:$O,年間取引報告書!$A:$A,$A43,年間取引報告書!$C:$C,C$2)+SUMIFS(NISAの年間損益!$F:$F,NISAの年間損益!$A:$A,$A43,NISAの年間損益!$C:$C,C$2))</f>
        <v/>
      </c>
      <c r="D78" s="2" t="str">
        <f>IF(SUMIFS(年間取引報告書!$O:$O,年間取引報告書!$A:$A,$A43,年間取引報告書!$C:$C,D$2)+SUMIFS(NISAの年間損益!$F:$F,NISAの年間損益!$A:$A,$A43,NISAの年間損益!$C:$C,D$2)=0,"",SUMIFS(年間取引報告書!$O:$O,年間取引報告書!$A:$A,$A43,年間取引報告書!$C:$C,D$2)+SUMIFS(NISAの年間損益!$F:$F,NISAの年間損益!$A:$A,$A43,NISAの年間損益!$C:$C,D$2))</f>
        <v/>
      </c>
      <c r="E78" s="2" t="str">
        <f>IF(SUMIFS(年間取引報告書!$O:$O,年間取引報告書!$A:$A,$A43,年間取引報告書!$C:$C,E$2)+SUMIFS(NISAの年間損益!$F:$F,NISAの年間損益!$A:$A,$A43,NISAの年間損益!$C:$C,E$2)=0,"",SUMIFS(年間取引報告書!$O:$O,年間取引報告書!$A:$A,$A43,年間取引報告書!$C:$C,E$2)+SUMIFS(NISAの年間損益!$F:$F,NISAの年間損益!$A:$A,$A43,NISAの年間損益!$C:$C,E$2))</f>
        <v/>
      </c>
      <c r="F78" s="2" t="str">
        <f>IF(SUMIFS(年間取引報告書!$O:$O,年間取引報告書!$A:$A,$A43,年間取引報告書!$C:$C,F$2)+SUMIFS(NISAの年間損益!$F:$F,NISAの年間損益!$A:$A,$A43,NISAの年間損益!$C:$C,F$2)=0,"",SUMIFS(年間取引報告書!$O:$O,年間取引報告書!$A:$A,$A43,年間取引報告書!$C:$C,F$2)+SUMIFS(NISAの年間損益!$F:$F,NISAの年間損益!$A:$A,$A43,NISAの年間損益!$C:$C,F$2))</f>
        <v/>
      </c>
      <c r="G78" s="2" t="str">
        <f>IF(SUMIFS(年間取引報告書!$O:$O,年間取引報告書!$A:$A,$A43,年間取引報告書!$C:$C,G$2)+SUMIFS(NISAの年間損益!$F:$F,NISAの年間損益!$A:$A,$A43,NISAの年間損益!$C:$C,G$2)=0,"",SUMIFS(年間取引報告書!$O:$O,年間取引報告書!$A:$A,$A43,年間取引報告書!$C:$C,G$2)+SUMIFS(NISAの年間損益!$F:$F,NISAの年間損益!$A:$A,$A43,NISAの年間損益!$C:$C,G$2))</f>
        <v/>
      </c>
      <c r="H78" s="55" t="str">
        <f t="shared" si="11"/>
        <v/>
      </c>
      <c r="J78" s="3" t="str">
        <f t="shared" si="12"/>
        <v/>
      </c>
      <c r="K78" s="2" t="str">
        <f>IF(SUMIFS(年間取引報告書!$K:$K,年間取引報告書!$A:$A,$J78,年間取引報告書!$C:$C,K$72)+SUMIFS(年間取引報告書!$L:$L,年間取引報告書!$A:$A,$J78,年間取引報告書!$C:$C,K$72)+SUMIFS(NISAの年間損益!$F:$F,NISAの年間損益!$A:$A,$J78,NISAの年間損益!$C:$C,K$72)=0,"",SUMIFS(年間取引報告書!$K:$K,年間取引報告書!$A:$A,$J78,年間取引報告書!$C:$C,K$72)+SUMIFS(年間取引報告書!$L:$L,年間取引報告書!$A:$A,$J78,年間取引報告書!$C:$C,K$72)+SUMIFS(NISAの年間損益!$F:$F,NISAの年間損益!$A:$A,$J78,NISAの年間損益!$C:$C,K$72))</f>
        <v/>
      </c>
      <c r="L78" s="2" t="str">
        <f>IF(SUMIFS(年間取引報告書!$M:$M,年間取引報告書!$A:$A,$J78,年間取引報告書!$C:$C,K$72)=0,"",SUMIFS(年間取引報告書!$M:$M,年間取引報告書!$A:$A,$J78,年間取引報告書!$C:$C,K$72)+SUMIFS(年間取引報告書!$N:$N,年間取引報告書!$A:$A,$J78,年間取引報告書!$C:$C,K$37))</f>
        <v/>
      </c>
      <c r="M78" s="2" t="str">
        <f>IF(SUMIFS(年間取引報告書!$K:$K,年間取引報告書!$A:$A,$J78,年間取引報告書!$C:$C,M$72)+SUMIFS(年間取引報告書!$L:$L,年間取引報告書!$A:$A,$J78,年間取引報告書!$C:$C,M$72)+SUMIFS(NISAの年間損益!$F:$F,NISAの年間損益!$A:$A,$J78,NISAの年間損益!$C:$C,M$72)=0,"",SUMIFS(年間取引報告書!$K:$K,年間取引報告書!$A:$A,$J78,年間取引報告書!$C:$C,M$72)+SUMIFS(年間取引報告書!$L:$L,年間取引報告書!$A:$A,$J78,年間取引報告書!$C:$C,M$72)+SUMIFS(NISAの年間損益!$F:$F,NISAの年間損益!$A:$A,$J78,NISAの年間損益!$C:$C,M$72))</f>
        <v/>
      </c>
      <c r="N78" s="2" t="str">
        <f>IF(SUMIFS(年間取引報告書!$M:$M,年間取引報告書!$A:$A,$J78,年間取引報告書!$C:$C,M$72)=0,"",SUMIFS(年間取引報告書!$M:$M,年間取引報告書!$A:$A,$J78,年間取引報告書!$C:$C,M$72)+SUMIFS(年間取引報告書!$N:$N,年間取引報告書!$A:$A,$J78,年間取引報告書!$C:$C,M$37))</f>
        <v/>
      </c>
      <c r="O78" s="2" t="str">
        <f>IF(SUMIFS(年間取引報告書!$K:$K,年間取引報告書!$A:$A,$J78,年間取引報告書!$C:$C,O$72)+SUMIFS(年間取引報告書!$L:$L,年間取引報告書!$A:$A,$J78,年間取引報告書!$C:$C,O$72)+SUMIFS(NISAの年間損益!$F:$F,NISAの年間損益!$A:$A,$J78,NISAの年間損益!$C:$C,O$72)=0,"",SUMIFS(年間取引報告書!$K:$K,年間取引報告書!$A:$A,$J78,年間取引報告書!$C:$C,O$72)+SUMIFS(年間取引報告書!$L:$L,年間取引報告書!$A:$A,$J78,年間取引報告書!$C:$C,O$72)+SUMIFS(NISAの年間損益!$F:$F,NISAの年間損益!$A:$A,$J78,NISAの年間損益!$C:$C,O$72))</f>
        <v/>
      </c>
      <c r="P78" s="2" t="str">
        <f>IF(SUMIFS(年間取引報告書!$M:$M,年間取引報告書!$A:$A,$J78,年間取引報告書!$C:$C,O$72)=0,"",SUMIFS(年間取引報告書!$M:$M,年間取引報告書!$A:$A,$J78,年間取引報告書!$C:$C,O$72)+SUMIFS(年間取引報告書!$N:$N,年間取引報告書!$A:$A,$J78,年間取引報告書!$C:$C,O$37))</f>
        <v/>
      </c>
      <c r="Q78" s="2" t="str">
        <f>IF(SUMIFS(年間取引報告書!$K:$K,年間取引報告書!$A:$A,$J78,年間取引報告書!$C:$C,Q$72)+SUMIFS(年間取引報告書!$L:$L,年間取引報告書!$A:$A,$J78,年間取引報告書!$C:$C,Q$72)+SUMIFS(NISAの年間損益!$F:$F,NISAの年間損益!$A:$A,$J78,NISAの年間損益!$C:$C,Q$72)=0,"",SUMIFS(年間取引報告書!$K:$K,年間取引報告書!$A:$A,$J78,年間取引報告書!$C:$C,Q$72)+SUMIFS(年間取引報告書!$L:$L,年間取引報告書!$A:$A,$J78,年間取引報告書!$C:$C,Q$72)+SUMIFS(NISAの年間損益!$F:$F,NISAの年間損益!$A:$A,$J78,NISAの年間損益!$C:$C,Q$72))</f>
        <v/>
      </c>
      <c r="R78" s="2" t="str">
        <f>IF(SUMIFS(年間取引報告書!$M:$M,年間取引報告書!$A:$A,$J78,年間取引報告書!$C:$C,Q$72)=0,"",SUMIFS(年間取引報告書!$M:$M,年間取引報告書!$A:$A,$J78,年間取引報告書!$C:$C,Q$72)+SUMIFS(年間取引報告書!$N:$N,年間取引報告書!$A:$A,$J78,年間取引報告書!$C:$C,Q$37))</f>
        <v/>
      </c>
      <c r="S78" s="2" t="str">
        <f>IF(SUMIFS(年間取引報告書!$K:$K,年間取引報告書!$A:$A,$J78,年間取引報告書!$C:$C,S$72)+SUMIFS(年間取引報告書!$L:$L,年間取引報告書!$A:$A,$J78,年間取引報告書!$C:$C,S$72)+SUMIFS(NISAの年間損益!$F:$F,NISAの年間損益!$A:$A,$J78,NISAの年間損益!$C:$C,S$72)=0,"",SUMIFS(年間取引報告書!$K:$K,年間取引報告書!$A:$A,$J78,年間取引報告書!$C:$C,S$72)+SUMIFS(年間取引報告書!$L:$L,年間取引報告書!$A:$A,$J78,年間取引報告書!$C:$C,S$72)+SUMIFS(NISAの年間損益!$F:$F,NISAの年間損益!$A:$A,$J78,NISAの年間損益!$C:$C,S$72))</f>
        <v/>
      </c>
      <c r="T78" s="2" t="str">
        <f>IF(SUMIFS(年間取引報告書!$M:$M,年間取引報告書!$A:$A,$J78,年間取引報告書!$C:$C,S$72)=0,"",SUMIFS(年間取引報告書!$M:$M,年間取引報告書!$A:$A,$J78,年間取引報告書!$C:$C,S$72)+SUMIFS(年間取引報告書!$N:$N,年間取引報告書!$A:$A,$J78,年間取引報告書!$C:$C,S$37))</f>
        <v/>
      </c>
      <c r="U78" s="2" t="str">
        <f>IF(SUMIFS(年間取引報告書!$K:$K,年間取引報告書!$A:$A,$J78,年間取引報告書!$C:$C,U$72)+SUMIFS(年間取引報告書!$L:$L,年間取引報告書!$A:$A,$J78,年間取引報告書!$C:$C,U$72)+SUMIFS(NISAの年間損益!$F:$F,NISAの年間損益!$A:$A,$J78,NISAの年間損益!$C:$C,U$72)=0,"",SUMIFS(年間取引報告書!$K:$K,年間取引報告書!$A:$A,$J78,年間取引報告書!$C:$C,U$72)+SUMIFS(年間取引報告書!$L:$L,年間取引報告書!$A:$A,$J78,年間取引報告書!$C:$C,U$72)+SUMIFS(NISAの年間損益!$F:$F,NISAの年間損益!$A:$A,$J78,NISAの年間損益!$C:$C,U$72))</f>
        <v/>
      </c>
      <c r="V78" s="2" t="str">
        <f>IF(SUMIFS(年間取引報告書!$M:$M,年間取引報告書!$A:$A,$J78,年間取引報告書!$C:$C,U$72)=0,"",SUMIFS(年間取引報告書!$M:$M,年間取引報告書!$A:$A,$J78,年間取引報告書!$C:$C,U$72)+SUMIFS(年間取引報告書!$N:$N,年間取引報告書!$A:$A,$J78,年間取引報告書!$C:$C,U$37))</f>
        <v/>
      </c>
      <c r="W78" s="55" t="str">
        <f t="array" ref="W78">IF(SUM(IF(MOD(COLUMN(K78:V78),2)=1,K78:V78))=0,"",SUM(IF(MOD(COLUMN(K78:V78),2)=1,K78:V78)))</f>
        <v/>
      </c>
      <c r="X78" s="55" t="str">
        <f t="array" ref="X78">IF(SUM(IF(MOD(COLUMN(K78:V78),2)=0,K78:V78))=0,"",SUM(IF(MOD(COLUMN(K78:V78),2)=0,K78:V78)))</f>
        <v/>
      </c>
    </row>
    <row r="79" spans="1:24" x14ac:dyDescent="0.4">
      <c r="A79" s="3" t="str">
        <f t="shared" si="10"/>
        <v/>
      </c>
      <c r="B79" s="2" t="str">
        <f>IF(SUMIFS(年間取引報告書!$O:$O,年間取引報告書!$A:$A,$A44,年間取引報告書!$C:$C,B$2)+SUMIFS(NISAの年間損益!$F:$F,NISAの年間損益!$A:$A,$A44,NISAの年間損益!$C:$C,B$2)=0,"",SUMIFS(年間取引報告書!$O:$O,年間取引報告書!$A:$A,$A44,年間取引報告書!$C:$C,B$2)+SUMIFS(NISAの年間損益!$F:$F,NISAの年間損益!$A:$A,$A44,NISAの年間損益!$C:$C,B$2))</f>
        <v/>
      </c>
      <c r="C79" s="2" t="str">
        <f>IF(SUMIFS(年間取引報告書!$O:$O,年間取引報告書!$A:$A,$A44,年間取引報告書!$C:$C,C$2)+SUMIFS(NISAの年間損益!$F:$F,NISAの年間損益!$A:$A,$A44,NISAの年間損益!$C:$C,C$2)=0,"",SUMIFS(年間取引報告書!$O:$O,年間取引報告書!$A:$A,$A44,年間取引報告書!$C:$C,C$2)+SUMIFS(NISAの年間損益!$F:$F,NISAの年間損益!$A:$A,$A44,NISAの年間損益!$C:$C,C$2))</f>
        <v/>
      </c>
      <c r="D79" s="2" t="str">
        <f>IF(SUMIFS(年間取引報告書!$O:$O,年間取引報告書!$A:$A,$A44,年間取引報告書!$C:$C,D$2)+SUMIFS(NISAの年間損益!$F:$F,NISAの年間損益!$A:$A,$A44,NISAの年間損益!$C:$C,D$2)=0,"",SUMIFS(年間取引報告書!$O:$O,年間取引報告書!$A:$A,$A44,年間取引報告書!$C:$C,D$2)+SUMIFS(NISAの年間損益!$F:$F,NISAの年間損益!$A:$A,$A44,NISAの年間損益!$C:$C,D$2))</f>
        <v/>
      </c>
      <c r="E79" s="2" t="str">
        <f>IF(SUMIFS(年間取引報告書!$O:$O,年間取引報告書!$A:$A,$A44,年間取引報告書!$C:$C,E$2)+SUMIFS(NISAの年間損益!$F:$F,NISAの年間損益!$A:$A,$A44,NISAの年間損益!$C:$C,E$2)=0,"",SUMIFS(年間取引報告書!$O:$O,年間取引報告書!$A:$A,$A44,年間取引報告書!$C:$C,E$2)+SUMIFS(NISAの年間損益!$F:$F,NISAの年間損益!$A:$A,$A44,NISAの年間損益!$C:$C,E$2))</f>
        <v/>
      </c>
      <c r="F79" s="2" t="str">
        <f>IF(SUMIFS(年間取引報告書!$O:$O,年間取引報告書!$A:$A,$A44,年間取引報告書!$C:$C,F$2)+SUMIFS(NISAの年間損益!$F:$F,NISAの年間損益!$A:$A,$A44,NISAの年間損益!$C:$C,F$2)=0,"",SUMIFS(年間取引報告書!$O:$O,年間取引報告書!$A:$A,$A44,年間取引報告書!$C:$C,F$2)+SUMIFS(NISAの年間損益!$F:$F,NISAの年間損益!$A:$A,$A44,NISAの年間損益!$C:$C,F$2))</f>
        <v/>
      </c>
      <c r="G79" s="2" t="str">
        <f>IF(SUMIFS(年間取引報告書!$O:$O,年間取引報告書!$A:$A,$A44,年間取引報告書!$C:$C,G$2)+SUMIFS(NISAの年間損益!$F:$F,NISAの年間損益!$A:$A,$A44,NISAの年間損益!$C:$C,G$2)=0,"",SUMIFS(年間取引報告書!$O:$O,年間取引報告書!$A:$A,$A44,年間取引報告書!$C:$C,G$2)+SUMIFS(NISAの年間損益!$F:$F,NISAの年間損益!$A:$A,$A44,NISAの年間損益!$C:$C,G$2))</f>
        <v/>
      </c>
      <c r="H79" s="55" t="str">
        <f t="shared" si="11"/>
        <v/>
      </c>
      <c r="J79" s="3" t="str">
        <f t="shared" si="12"/>
        <v/>
      </c>
      <c r="K79" s="2" t="str">
        <f>IF(SUMIFS(年間取引報告書!$K:$K,年間取引報告書!$A:$A,$J79,年間取引報告書!$C:$C,K$72)+SUMIFS(年間取引報告書!$L:$L,年間取引報告書!$A:$A,$J79,年間取引報告書!$C:$C,K$72)+SUMIFS(NISAの年間損益!$F:$F,NISAの年間損益!$A:$A,$J79,NISAの年間損益!$C:$C,K$72)=0,"",SUMIFS(年間取引報告書!$K:$K,年間取引報告書!$A:$A,$J79,年間取引報告書!$C:$C,K$72)+SUMIFS(年間取引報告書!$L:$L,年間取引報告書!$A:$A,$J79,年間取引報告書!$C:$C,K$72)+SUMIFS(NISAの年間損益!$F:$F,NISAの年間損益!$A:$A,$J79,NISAの年間損益!$C:$C,K$72))</f>
        <v/>
      </c>
      <c r="L79" s="2" t="str">
        <f>IF(SUMIFS(年間取引報告書!$M:$M,年間取引報告書!$A:$A,$J79,年間取引報告書!$C:$C,K$72)=0,"",SUMIFS(年間取引報告書!$M:$M,年間取引報告書!$A:$A,$J79,年間取引報告書!$C:$C,K$72)+SUMIFS(年間取引報告書!$N:$N,年間取引報告書!$A:$A,$J79,年間取引報告書!$C:$C,K$37))</f>
        <v/>
      </c>
      <c r="M79" s="2" t="str">
        <f>IF(SUMIFS(年間取引報告書!$K:$K,年間取引報告書!$A:$A,$J79,年間取引報告書!$C:$C,M$72)+SUMIFS(年間取引報告書!$L:$L,年間取引報告書!$A:$A,$J79,年間取引報告書!$C:$C,M$72)+SUMIFS(NISAの年間損益!$F:$F,NISAの年間損益!$A:$A,$J79,NISAの年間損益!$C:$C,M$72)=0,"",SUMIFS(年間取引報告書!$K:$K,年間取引報告書!$A:$A,$J79,年間取引報告書!$C:$C,M$72)+SUMIFS(年間取引報告書!$L:$L,年間取引報告書!$A:$A,$J79,年間取引報告書!$C:$C,M$72)+SUMIFS(NISAの年間損益!$F:$F,NISAの年間損益!$A:$A,$J79,NISAの年間損益!$C:$C,M$72))</f>
        <v/>
      </c>
      <c r="N79" s="2" t="str">
        <f>IF(SUMIFS(年間取引報告書!$M:$M,年間取引報告書!$A:$A,$J79,年間取引報告書!$C:$C,M$72)=0,"",SUMIFS(年間取引報告書!$M:$M,年間取引報告書!$A:$A,$J79,年間取引報告書!$C:$C,M$72)+SUMIFS(年間取引報告書!$N:$N,年間取引報告書!$A:$A,$J79,年間取引報告書!$C:$C,M$37))</f>
        <v/>
      </c>
      <c r="O79" s="2" t="str">
        <f>IF(SUMIFS(年間取引報告書!$K:$K,年間取引報告書!$A:$A,$J79,年間取引報告書!$C:$C,O$72)+SUMIFS(年間取引報告書!$L:$L,年間取引報告書!$A:$A,$J79,年間取引報告書!$C:$C,O$72)+SUMIFS(NISAの年間損益!$F:$F,NISAの年間損益!$A:$A,$J79,NISAの年間損益!$C:$C,O$72)=0,"",SUMIFS(年間取引報告書!$K:$K,年間取引報告書!$A:$A,$J79,年間取引報告書!$C:$C,O$72)+SUMIFS(年間取引報告書!$L:$L,年間取引報告書!$A:$A,$J79,年間取引報告書!$C:$C,O$72)+SUMIFS(NISAの年間損益!$F:$F,NISAの年間損益!$A:$A,$J79,NISAの年間損益!$C:$C,O$72))</f>
        <v/>
      </c>
      <c r="P79" s="2" t="str">
        <f>IF(SUMIFS(年間取引報告書!$M:$M,年間取引報告書!$A:$A,$J79,年間取引報告書!$C:$C,O$72)=0,"",SUMIFS(年間取引報告書!$M:$M,年間取引報告書!$A:$A,$J79,年間取引報告書!$C:$C,O$72)+SUMIFS(年間取引報告書!$N:$N,年間取引報告書!$A:$A,$J79,年間取引報告書!$C:$C,O$37))</f>
        <v/>
      </c>
      <c r="Q79" s="2" t="str">
        <f>IF(SUMIFS(年間取引報告書!$K:$K,年間取引報告書!$A:$A,$J79,年間取引報告書!$C:$C,Q$72)+SUMIFS(年間取引報告書!$L:$L,年間取引報告書!$A:$A,$J79,年間取引報告書!$C:$C,Q$72)+SUMIFS(NISAの年間損益!$F:$F,NISAの年間損益!$A:$A,$J79,NISAの年間損益!$C:$C,Q$72)=0,"",SUMIFS(年間取引報告書!$K:$K,年間取引報告書!$A:$A,$J79,年間取引報告書!$C:$C,Q$72)+SUMIFS(年間取引報告書!$L:$L,年間取引報告書!$A:$A,$J79,年間取引報告書!$C:$C,Q$72)+SUMIFS(NISAの年間損益!$F:$F,NISAの年間損益!$A:$A,$J79,NISAの年間損益!$C:$C,Q$72))</f>
        <v/>
      </c>
      <c r="R79" s="2" t="str">
        <f>IF(SUMIFS(年間取引報告書!$M:$M,年間取引報告書!$A:$A,$J79,年間取引報告書!$C:$C,Q$72)=0,"",SUMIFS(年間取引報告書!$M:$M,年間取引報告書!$A:$A,$J79,年間取引報告書!$C:$C,Q$72)+SUMIFS(年間取引報告書!$N:$N,年間取引報告書!$A:$A,$J79,年間取引報告書!$C:$C,Q$37))</f>
        <v/>
      </c>
      <c r="S79" s="2" t="str">
        <f>IF(SUMIFS(年間取引報告書!$K:$K,年間取引報告書!$A:$A,$J79,年間取引報告書!$C:$C,S$72)+SUMIFS(年間取引報告書!$L:$L,年間取引報告書!$A:$A,$J79,年間取引報告書!$C:$C,S$72)+SUMIFS(NISAの年間損益!$F:$F,NISAの年間損益!$A:$A,$J79,NISAの年間損益!$C:$C,S$72)=0,"",SUMIFS(年間取引報告書!$K:$K,年間取引報告書!$A:$A,$J79,年間取引報告書!$C:$C,S$72)+SUMIFS(年間取引報告書!$L:$L,年間取引報告書!$A:$A,$J79,年間取引報告書!$C:$C,S$72)+SUMIFS(NISAの年間損益!$F:$F,NISAの年間損益!$A:$A,$J79,NISAの年間損益!$C:$C,S$72))</f>
        <v/>
      </c>
      <c r="T79" s="2" t="str">
        <f>IF(SUMIFS(年間取引報告書!$M:$M,年間取引報告書!$A:$A,$J79,年間取引報告書!$C:$C,S$72)=0,"",SUMIFS(年間取引報告書!$M:$M,年間取引報告書!$A:$A,$J79,年間取引報告書!$C:$C,S$72)+SUMIFS(年間取引報告書!$N:$N,年間取引報告書!$A:$A,$J79,年間取引報告書!$C:$C,S$37))</f>
        <v/>
      </c>
      <c r="U79" s="2" t="str">
        <f>IF(SUMIFS(年間取引報告書!$K:$K,年間取引報告書!$A:$A,$J79,年間取引報告書!$C:$C,U$72)+SUMIFS(年間取引報告書!$L:$L,年間取引報告書!$A:$A,$J79,年間取引報告書!$C:$C,U$72)+SUMIFS(NISAの年間損益!$F:$F,NISAの年間損益!$A:$A,$J79,NISAの年間損益!$C:$C,U$72)=0,"",SUMIFS(年間取引報告書!$K:$K,年間取引報告書!$A:$A,$J79,年間取引報告書!$C:$C,U$72)+SUMIFS(年間取引報告書!$L:$L,年間取引報告書!$A:$A,$J79,年間取引報告書!$C:$C,U$72)+SUMIFS(NISAの年間損益!$F:$F,NISAの年間損益!$A:$A,$J79,NISAの年間損益!$C:$C,U$72))</f>
        <v/>
      </c>
      <c r="V79" s="2" t="str">
        <f>IF(SUMIFS(年間取引報告書!$M:$M,年間取引報告書!$A:$A,$J79,年間取引報告書!$C:$C,U$72)=0,"",SUMIFS(年間取引報告書!$M:$M,年間取引報告書!$A:$A,$J79,年間取引報告書!$C:$C,U$72)+SUMIFS(年間取引報告書!$N:$N,年間取引報告書!$A:$A,$J79,年間取引報告書!$C:$C,U$37))</f>
        <v/>
      </c>
      <c r="W79" s="55" t="str">
        <f t="array" ref="W79">IF(SUM(IF(MOD(COLUMN(K79:V79),2)=1,K79:V79))=0,"",SUM(IF(MOD(COLUMN(K79:V79),2)=1,K79:V79)))</f>
        <v/>
      </c>
      <c r="X79" s="55" t="str">
        <f t="array" ref="X79">IF(SUM(IF(MOD(COLUMN(K79:V79),2)=0,K79:V79))=0,"",SUM(IF(MOD(COLUMN(K79:V79),2)=0,K79:V79)))</f>
        <v/>
      </c>
    </row>
    <row r="80" spans="1:24" x14ac:dyDescent="0.4">
      <c r="A80" s="3" t="str">
        <f t="shared" si="10"/>
        <v/>
      </c>
      <c r="B80" s="2" t="str">
        <f>IF(SUMIFS(年間取引報告書!$O:$O,年間取引報告書!$A:$A,$A45,年間取引報告書!$C:$C,B$2)+SUMIFS(NISAの年間損益!$F:$F,NISAの年間損益!$A:$A,$A45,NISAの年間損益!$C:$C,B$2)=0,"",SUMIFS(年間取引報告書!$O:$O,年間取引報告書!$A:$A,$A45,年間取引報告書!$C:$C,B$2)+SUMIFS(NISAの年間損益!$F:$F,NISAの年間損益!$A:$A,$A45,NISAの年間損益!$C:$C,B$2))</f>
        <v/>
      </c>
      <c r="C80" s="2" t="str">
        <f>IF(SUMIFS(年間取引報告書!$O:$O,年間取引報告書!$A:$A,$A45,年間取引報告書!$C:$C,C$2)+SUMIFS(NISAの年間損益!$F:$F,NISAの年間損益!$A:$A,$A45,NISAの年間損益!$C:$C,C$2)=0,"",SUMIFS(年間取引報告書!$O:$O,年間取引報告書!$A:$A,$A45,年間取引報告書!$C:$C,C$2)+SUMIFS(NISAの年間損益!$F:$F,NISAの年間損益!$A:$A,$A45,NISAの年間損益!$C:$C,C$2))</f>
        <v/>
      </c>
      <c r="D80" s="2" t="str">
        <f>IF(SUMIFS(年間取引報告書!$O:$O,年間取引報告書!$A:$A,$A45,年間取引報告書!$C:$C,D$2)+SUMIFS(NISAの年間損益!$F:$F,NISAの年間損益!$A:$A,$A45,NISAの年間損益!$C:$C,D$2)=0,"",SUMIFS(年間取引報告書!$O:$O,年間取引報告書!$A:$A,$A45,年間取引報告書!$C:$C,D$2)+SUMIFS(NISAの年間損益!$F:$F,NISAの年間損益!$A:$A,$A45,NISAの年間損益!$C:$C,D$2))</f>
        <v/>
      </c>
      <c r="E80" s="2" t="str">
        <f>IF(SUMIFS(年間取引報告書!$O:$O,年間取引報告書!$A:$A,$A45,年間取引報告書!$C:$C,E$2)+SUMIFS(NISAの年間損益!$F:$F,NISAの年間損益!$A:$A,$A45,NISAの年間損益!$C:$C,E$2)=0,"",SUMIFS(年間取引報告書!$O:$O,年間取引報告書!$A:$A,$A45,年間取引報告書!$C:$C,E$2)+SUMIFS(NISAの年間損益!$F:$F,NISAの年間損益!$A:$A,$A45,NISAの年間損益!$C:$C,E$2))</f>
        <v/>
      </c>
      <c r="F80" s="2" t="str">
        <f>IF(SUMIFS(年間取引報告書!$O:$O,年間取引報告書!$A:$A,$A45,年間取引報告書!$C:$C,F$2)+SUMIFS(NISAの年間損益!$F:$F,NISAの年間損益!$A:$A,$A45,NISAの年間損益!$C:$C,F$2)=0,"",SUMIFS(年間取引報告書!$O:$O,年間取引報告書!$A:$A,$A45,年間取引報告書!$C:$C,F$2)+SUMIFS(NISAの年間損益!$F:$F,NISAの年間損益!$A:$A,$A45,NISAの年間損益!$C:$C,F$2))</f>
        <v/>
      </c>
      <c r="G80" s="2" t="str">
        <f>IF(SUMIFS(年間取引報告書!$O:$O,年間取引報告書!$A:$A,$A45,年間取引報告書!$C:$C,G$2)+SUMIFS(NISAの年間損益!$F:$F,NISAの年間損益!$A:$A,$A45,NISAの年間損益!$C:$C,G$2)=0,"",SUMIFS(年間取引報告書!$O:$O,年間取引報告書!$A:$A,$A45,年間取引報告書!$C:$C,G$2)+SUMIFS(NISAの年間損益!$F:$F,NISAの年間損益!$A:$A,$A45,NISAの年間損益!$C:$C,G$2))</f>
        <v/>
      </c>
      <c r="H80" s="55" t="str">
        <f t="shared" si="11"/>
        <v/>
      </c>
      <c r="J80" s="3" t="str">
        <f t="shared" si="12"/>
        <v/>
      </c>
      <c r="K80" s="2" t="str">
        <f>IF(SUMIFS(年間取引報告書!$K:$K,年間取引報告書!$A:$A,$J80,年間取引報告書!$C:$C,K$72)+SUMIFS(年間取引報告書!$L:$L,年間取引報告書!$A:$A,$J80,年間取引報告書!$C:$C,K$72)+SUMIFS(NISAの年間損益!$F:$F,NISAの年間損益!$A:$A,$J80,NISAの年間損益!$C:$C,K$72)=0,"",SUMIFS(年間取引報告書!$K:$K,年間取引報告書!$A:$A,$J80,年間取引報告書!$C:$C,K$72)+SUMIFS(年間取引報告書!$L:$L,年間取引報告書!$A:$A,$J80,年間取引報告書!$C:$C,K$72)+SUMIFS(NISAの年間損益!$F:$F,NISAの年間損益!$A:$A,$J80,NISAの年間損益!$C:$C,K$72))</f>
        <v/>
      </c>
      <c r="L80" s="2" t="str">
        <f>IF(SUMIFS(年間取引報告書!$M:$M,年間取引報告書!$A:$A,$J80,年間取引報告書!$C:$C,K$72)=0,"",SUMIFS(年間取引報告書!$M:$M,年間取引報告書!$A:$A,$J80,年間取引報告書!$C:$C,K$72)+SUMIFS(年間取引報告書!$N:$N,年間取引報告書!$A:$A,$J80,年間取引報告書!$C:$C,K$37))</f>
        <v/>
      </c>
      <c r="M80" s="2" t="str">
        <f>IF(SUMIFS(年間取引報告書!$K:$K,年間取引報告書!$A:$A,$J80,年間取引報告書!$C:$C,M$72)+SUMIFS(年間取引報告書!$L:$L,年間取引報告書!$A:$A,$J80,年間取引報告書!$C:$C,M$72)+SUMIFS(NISAの年間損益!$F:$F,NISAの年間損益!$A:$A,$J80,NISAの年間損益!$C:$C,M$72)=0,"",SUMIFS(年間取引報告書!$K:$K,年間取引報告書!$A:$A,$J80,年間取引報告書!$C:$C,M$72)+SUMIFS(年間取引報告書!$L:$L,年間取引報告書!$A:$A,$J80,年間取引報告書!$C:$C,M$72)+SUMIFS(NISAの年間損益!$F:$F,NISAの年間損益!$A:$A,$J80,NISAの年間損益!$C:$C,M$72))</f>
        <v/>
      </c>
      <c r="N80" s="2" t="str">
        <f>IF(SUMIFS(年間取引報告書!$M:$M,年間取引報告書!$A:$A,$J80,年間取引報告書!$C:$C,M$72)=0,"",SUMIFS(年間取引報告書!$M:$M,年間取引報告書!$A:$A,$J80,年間取引報告書!$C:$C,M$72)+SUMIFS(年間取引報告書!$N:$N,年間取引報告書!$A:$A,$J80,年間取引報告書!$C:$C,M$37))</f>
        <v/>
      </c>
      <c r="O80" s="2" t="str">
        <f>IF(SUMIFS(年間取引報告書!$K:$K,年間取引報告書!$A:$A,$J80,年間取引報告書!$C:$C,O$72)+SUMIFS(年間取引報告書!$L:$L,年間取引報告書!$A:$A,$J80,年間取引報告書!$C:$C,O$72)+SUMIFS(NISAの年間損益!$F:$F,NISAの年間損益!$A:$A,$J80,NISAの年間損益!$C:$C,O$72)=0,"",SUMIFS(年間取引報告書!$K:$K,年間取引報告書!$A:$A,$J80,年間取引報告書!$C:$C,O$72)+SUMIFS(年間取引報告書!$L:$L,年間取引報告書!$A:$A,$J80,年間取引報告書!$C:$C,O$72)+SUMIFS(NISAの年間損益!$F:$F,NISAの年間損益!$A:$A,$J80,NISAの年間損益!$C:$C,O$72))</f>
        <v/>
      </c>
      <c r="P80" s="2" t="str">
        <f>IF(SUMIFS(年間取引報告書!$M:$M,年間取引報告書!$A:$A,$J80,年間取引報告書!$C:$C,O$72)=0,"",SUMIFS(年間取引報告書!$M:$M,年間取引報告書!$A:$A,$J80,年間取引報告書!$C:$C,O$72)+SUMIFS(年間取引報告書!$N:$N,年間取引報告書!$A:$A,$J80,年間取引報告書!$C:$C,O$37))</f>
        <v/>
      </c>
      <c r="Q80" s="2" t="str">
        <f>IF(SUMIFS(年間取引報告書!$K:$K,年間取引報告書!$A:$A,$J80,年間取引報告書!$C:$C,Q$72)+SUMIFS(年間取引報告書!$L:$L,年間取引報告書!$A:$A,$J80,年間取引報告書!$C:$C,Q$72)+SUMIFS(NISAの年間損益!$F:$F,NISAの年間損益!$A:$A,$J80,NISAの年間損益!$C:$C,Q$72)=0,"",SUMIFS(年間取引報告書!$K:$K,年間取引報告書!$A:$A,$J80,年間取引報告書!$C:$C,Q$72)+SUMIFS(年間取引報告書!$L:$L,年間取引報告書!$A:$A,$J80,年間取引報告書!$C:$C,Q$72)+SUMIFS(NISAの年間損益!$F:$F,NISAの年間損益!$A:$A,$J80,NISAの年間損益!$C:$C,Q$72))</f>
        <v/>
      </c>
      <c r="R80" s="2" t="str">
        <f>IF(SUMIFS(年間取引報告書!$M:$M,年間取引報告書!$A:$A,$J80,年間取引報告書!$C:$C,Q$72)=0,"",SUMIFS(年間取引報告書!$M:$M,年間取引報告書!$A:$A,$J80,年間取引報告書!$C:$C,Q$72)+SUMIFS(年間取引報告書!$N:$N,年間取引報告書!$A:$A,$J80,年間取引報告書!$C:$C,Q$37))</f>
        <v/>
      </c>
      <c r="S80" s="2" t="str">
        <f>IF(SUMIFS(年間取引報告書!$K:$K,年間取引報告書!$A:$A,$J80,年間取引報告書!$C:$C,S$72)+SUMIFS(年間取引報告書!$L:$L,年間取引報告書!$A:$A,$J80,年間取引報告書!$C:$C,S$72)+SUMIFS(NISAの年間損益!$F:$F,NISAの年間損益!$A:$A,$J80,NISAの年間損益!$C:$C,S$72)=0,"",SUMIFS(年間取引報告書!$K:$K,年間取引報告書!$A:$A,$J80,年間取引報告書!$C:$C,S$72)+SUMIFS(年間取引報告書!$L:$L,年間取引報告書!$A:$A,$J80,年間取引報告書!$C:$C,S$72)+SUMIFS(NISAの年間損益!$F:$F,NISAの年間損益!$A:$A,$J80,NISAの年間損益!$C:$C,S$72))</f>
        <v/>
      </c>
      <c r="T80" s="2" t="str">
        <f>IF(SUMIFS(年間取引報告書!$M:$M,年間取引報告書!$A:$A,$J80,年間取引報告書!$C:$C,S$72)=0,"",SUMIFS(年間取引報告書!$M:$M,年間取引報告書!$A:$A,$J80,年間取引報告書!$C:$C,S$72)+SUMIFS(年間取引報告書!$N:$N,年間取引報告書!$A:$A,$J80,年間取引報告書!$C:$C,S$37))</f>
        <v/>
      </c>
      <c r="U80" s="2" t="str">
        <f>IF(SUMIFS(年間取引報告書!$K:$K,年間取引報告書!$A:$A,$J80,年間取引報告書!$C:$C,U$72)+SUMIFS(年間取引報告書!$L:$L,年間取引報告書!$A:$A,$J80,年間取引報告書!$C:$C,U$72)+SUMIFS(NISAの年間損益!$F:$F,NISAの年間損益!$A:$A,$J80,NISAの年間損益!$C:$C,U$72)=0,"",SUMIFS(年間取引報告書!$K:$K,年間取引報告書!$A:$A,$J80,年間取引報告書!$C:$C,U$72)+SUMIFS(年間取引報告書!$L:$L,年間取引報告書!$A:$A,$J80,年間取引報告書!$C:$C,U$72)+SUMIFS(NISAの年間損益!$F:$F,NISAの年間損益!$A:$A,$J80,NISAの年間損益!$C:$C,U$72))</f>
        <v/>
      </c>
      <c r="V80" s="2" t="str">
        <f>IF(SUMIFS(年間取引報告書!$M:$M,年間取引報告書!$A:$A,$J80,年間取引報告書!$C:$C,U$72)=0,"",SUMIFS(年間取引報告書!$M:$M,年間取引報告書!$A:$A,$J80,年間取引報告書!$C:$C,U$72)+SUMIFS(年間取引報告書!$N:$N,年間取引報告書!$A:$A,$J80,年間取引報告書!$C:$C,U$37))</f>
        <v/>
      </c>
      <c r="W80" s="55" t="str">
        <f t="array" ref="W80">IF(SUM(IF(MOD(COLUMN(K80:V80),2)=1,K80:V80))=0,"",SUM(IF(MOD(COLUMN(K80:V80),2)=1,K80:V80)))</f>
        <v/>
      </c>
      <c r="X80" s="55" t="str">
        <f t="array" ref="X80">IF(SUM(IF(MOD(COLUMN(K80:V80),2)=0,K80:V80))=0,"",SUM(IF(MOD(COLUMN(K80:V80),2)=0,K80:V80)))</f>
        <v/>
      </c>
    </row>
    <row r="81" spans="1:24" x14ac:dyDescent="0.4">
      <c r="A81" s="3" t="str">
        <f t="shared" si="10"/>
        <v/>
      </c>
      <c r="B81" s="2" t="str">
        <f>IF(SUMIFS(年間取引報告書!$O:$O,年間取引報告書!$A:$A,$A46,年間取引報告書!$C:$C,B$2)+SUMIFS(NISAの年間損益!$F:$F,NISAの年間損益!$A:$A,$A46,NISAの年間損益!$C:$C,B$2)=0,"",SUMIFS(年間取引報告書!$O:$O,年間取引報告書!$A:$A,$A46,年間取引報告書!$C:$C,B$2)+SUMIFS(NISAの年間損益!$F:$F,NISAの年間損益!$A:$A,$A46,NISAの年間損益!$C:$C,B$2))</f>
        <v/>
      </c>
      <c r="C81" s="2" t="str">
        <f>IF(SUMIFS(年間取引報告書!$O:$O,年間取引報告書!$A:$A,$A46,年間取引報告書!$C:$C,C$2)+SUMIFS(NISAの年間損益!$F:$F,NISAの年間損益!$A:$A,$A46,NISAの年間損益!$C:$C,C$2)=0,"",SUMIFS(年間取引報告書!$O:$O,年間取引報告書!$A:$A,$A46,年間取引報告書!$C:$C,C$2)+SUMIFS(NISAの年間損益!$F:$F,NISAの年間損益!$A:$A,$A46,NISAの年間損益!$C:$C,C$2))</f>
        <v/>
      </c>
      <c r="D81" s="2" t="str">
        <f>IF(SUMIFS(年間取引報告書!$O:$O,年間取引報告書!$A:$A,$A46,年間取引報告書!$C:$C,D$2)+SUMIFS(NISAの年間損益!$F:$F,NISAの年間損益!$A:$A,$A46,NISAの年間損益!$C:$C,D$2)=0,"",SUMIFS(年間取引報告書!$O:$O,年間取引報告書!$A:$A,$A46,年間取引報告書!$C:$C,D$2)+SUMIFS(NISAの年間損益!$F:$F,NISAの年間損益!$A:$A,$A46,NISAの年間損益!$C:$C,D$2))</f>
        <v/>
      </c>
      <c r="E81" s="2" t="str">
        <f>IF(SUMIFS(年間取引報告書!$O:$O,年間取引報告書!$A:$A,$A46,年間取引報告書!$C:$C,E$2)+SUMIFS(NISAの年間損益!$F:$F,NISAの年間損益!$A:$A,$A46,NISAの年間損益!$C:$C,E$2)=0,"",SUMIFS(年間取引報告書!$O:$O,年間取引報告書!$A:$A,$A46,年間取引報告書!$C:$C,E$2)+SUMIFS(NISAの年間損益!$F:$F,NISAの年間損益!$A:$A,$A46,NISAの年間損益!$C:$C,E$2))</f>
        <v/>
      </c>
      <c r="F81" s="2" t="str">
        <f>IF(SUMIFS(年間取引報告書!$O:$O,年間取引報告書!$A:$A,$A46,年間取引報告書!$C:$C,F$2)+SUMIFS(NISAの年間損益!$F:$F,NISAの年間損益!$A:$A,$A46,NISAの年間損益!$C:$C,F$2)=0,"",SUMIFS(年間取引報告書!$O:$O,年間取引報告書!$A:$A,$A46,年間取引報告書!$C:$C,F$2)+SUMIFS(NISAの年間損益!$F:$F,NISAの年間損益!$A:$A,$A46,NISAの年間損益!$C:$C,F$2))</f>
        <v/>
      </c>
      <c r="G81" s="2" t="str">
        <f>IF(SUMIFS(年間取引報告書!$O:$O,年間取引報告書!$A:$A,$A46,年間取引報告書!$C:$C,G$2)+SUMIFS(NISAの年間損益!$F:$F,NISAの年間損益!$A:$A,$A46,NISAの年間損益!$C:$C,G$2)=0,"",SUMIFS(年間取引報告書!$O:$O,年間取引報告書!$A:$A,$A46,年間取引報告書!$C:$C,G$2)+SUMIFS(NISAの年間損益!$F:$F,NISAの年間損益!$A:$A,$A46,NISAの年間損益!$C:$C,G$2))</f>
        <v/>
      </c>
      <c r="H81" s="55" t="str">
        <f t="shared" si="11"/>
        <v/>
      </c>
      <c r="J81" s="3" t="str">
        <f t="shared" si="12"/>
        <v/>
      </c>
      <c r="K81" s="2" t="str">
        <f>IF(SUMIFS(年間取引報告書!$K:$K,年間取引報告書!$A:$A,$J81,年間取引報告書!$C:$C,K$72)+SUMIFS(年間取引報告書!$L:$L,年間取引報告書!$A:$A,$J81,年間取引報告書!$C:$C,K$72)+SUMIFS(NISAの年間損益!$F:$F,NISAの年間損益!$A:$A,$J81,NISAの年間損益!$C:$C,K$72)=0,"",SUMIFS(年間取引報告書!$K:$K,年間取引報告書!$A:$A,$J81,年間取引報告書!$C:$C,K$72)+SUMIFS(年間取引報告書!$L:$L,年間取引報告書!$A:$A,$J81,年間取引報告書!$C:$C,K$72)+SUMIFS(NISAの年間損益!$F:$F,NISAの年間損益!$A:$A,$J81,NISAの年間損益!$C:$C,K$72))</f>
        <v/>
      </c>
      <c r="L81" s="2" t="str">
        <f>IF(SUMIFS(年間取引報告書!$M:$M,年間取引報告書!$A:$A,$J81,年間取引報告書!$C:$C,K$72)=0,"",SUMIFS(年間取引報告書!$M:$M,年間取引報告書!$A:$A,$J81,年間取引報告書!$C:$C,K$72)+SUMIFS(年間取引報告書!$N:$N,年間取引報告書!$A:$A,$J81,年間取引報告書!$C:$C,K$37))</f>
        <v/>
      </c>
      <c r="M81" s="2" t="str">
        <f>IF(SUMIFS(年間取引報告書!$K:$K,年間取引報告書!$A:$A,$J81,年間取引報告書!$C:$C,M$72)+SUMIFS(年間取引報告書!$L:$L,年間取引報告書!$A:$A,$J81,年間取引報告書!$C:$C,M$72)+SUMIFS(NISAの年間損益!$F:$F,NISAの年間損益!$A:$A,$J81,NISAの年間損益!$C:$C,M$72)=0,"",SUMIFS(年間取引報告書!$K:$K,年間取引報告書!$A:$A,$J81,年間取引報告書!$C:$C,M$72)+SUMIFS(年間取引報告書!$L:$L,年間取引報告書!$A:$A,$J81,年間取引報告書!$C:$C,M$72)+SUMIFS(NISAの年間損益!$F:$F,NISAの年間損益!$A:$A,$J81,NISAの年間損益!$C:$C,M$72))</f>
        <v/>
      </c>
      <c r="N81" s="2" t="str">
        <f>IF(SUMIFS(年間取引報告書!$M:$M,年間取引報告書!$A:$A,$J81,年間取引報告書!$C:$C,M$72)=0,"",SUMIFS(年間取引報告書!$M:$M,年間取引報告書!$A:$A,$J81,年間取引報告書!$C:$C,M$72)+SUMIFS(年間取引報告書!$N:$N,年間取引報告書!$A:$A,$J81,年間取引報告書!$C:$C,M$37))</f>
        <v/>
      </c>
      <c r="O81" s="2" t="str">
        <f>IF(SUMIFS(年間取引報告書!$K:$K,年間取引報告書!$A:$A,$J81,年間取引報告書!$C:$C,O$72)+SUMIFS(年間取引報告書!$L:$L,年間取引報告書!$A:$A,$J81,年間取引報告書!$C:$C,O$72)+SUMIFS(NISAの年間損益!$F:$F,NISAの年間損益!$A:$A,$J81,NISAの年間損益!$C:$C,O$72)=0,"",SUMIFS(年間取引報告書!$K:$K,年間取引報告書!$A:$A,$J81,年間取引報告書!$C:$C,O$72)+SUMIFS(年間取引報告書!$L:$L,年間取引報告書!$A:$A,$J81,年間取引報告書!$C:$C,O$72)+SUMIFS(NISAの年間損益!$F:$F,NISAの年間損益!$A:$A,$J81,NISAの年間損益!$C:$C,O$72))</f>
        <v/>
      </c>
      <c r="P81" s="2" t="str">
        <f>IF(SUMIFS(年間取引報告書!$M:$M,年間取引報告書!$A:$A,$J81,年間取引報告書!$C:$C,O$72)=0,"",SUMIFS(年間取引報告書!$M:$M,年間取引報告書!$A:$A,$J81,年間取引報告書!$C:$C,O$72)+SUMIFS(年間取引報告書!$N:$N,年間取引報告書!$A:$A,$J81,年間取引報告書!$C:$C,O$37))</f>
        <v/>
      </c>
      <c r="Q81" s="2" t="str">
        <f>IF(SUMIFS(年間取引報告書!$K:$K,年間取引報告書!$A:$A,$J81,年間取引報告書!$C:$C,Q$72)+SUMIFS(年間取引報告書!$L:$L,年間取引報告書!$A:$A,$J81,年間取引報告書!$C:$C,Q$72)+SUMIFS(NISAの年間損益!$F:$F,NISAの年間損益!$A:$A,$J81,NISAの年間損益!$C:$C,Q$72)=0,"",SUMIFS(年間取引報告書!$K:$K,年間取引報告書!$A:$A,$J81,年間取引報告書!$C:$C,Q$72)+SUMIFS(年間取引報告書!$L:$L,年間取引報告書!$A:$A,$J81,年間取引報告書!$C:$C,Q$72)+SUMIFS(NISAの年間損益!$F:$F,NISAの年間損益!$A:$A,$J81,NISAの年間損益!$C:$C,Q$72))</f>
        <v/>
      </c>
      <c r="R81" s="2" t="str">
        <f>IF(SUMIFS(年間取引報告書!$M:$M,年間取引報告書!$A:$A,$J81,年間取引報告書!$C:$C,Q$72)=0,"",SUMIFS(年間取引報告書!$M:$M,年間取引報告書!$A:$A,$J81,年間取引報告書!$C:$C,Q$72)+SUMIFS(年間取引報告書!$N:$N,年間取引報告書!$A:$A,$J81,年間取引報告書!$C:$C,Q$37))</f>
        <v/>
      </c>
      <c r="S81" s="2" t="str">
        <f>IF(SUMIFS(年間取引報告書!$K:$K,年間取引報告書!$A:$A,$J81,年間取引報告書!$C:$C,S$72)+SUMIFS(年間取引報告書!$L:$L,年間取引報告書!$A:$A,$J81,年間取引報告書!$C:$C,S$72)+SUMIFS(NISAの年間損益!$F:$F,NISAの年間損益!$A:$A,$J81,NISAの年間損益!$C:$C,S$72)=0,"",SUMIFS(年間取引報告書!$K:$K,年間取引報告書!$A:$A,$J81,年間取引報告書!$C:$C,S$72)+SUMIFS(年間取引報告書!$L:$L,年間取引報告書!$A:$A,$J81,年間取引報告書!$C:$C,S$72)+SUMIFS(NISAの年間損益!$F:$F,NISAの年間損益!$A:$A,$J81,NISAの年間損益!$C:$C,S$72))</f>
        <v/>
      </c>
      <c r="T81" s="2" t="str">
        <f>IF(SUMIFS(年間取引報告書!$M:$M,年間取引報告書!$A:$A,$J81,年間取引報告書!$C:$C,S$72)=0,"",SUMIFS(年間取引報告書!$M:$M,年間取引報告書!$A:$A,$J81,年間取引報告書!$C:$C,S$72)+SUMIFS(年間取引報告書!$N:$N,年間取引報告書!$A:$A,$J81,年間取引報告書!$C:$C,S$37))</f>
        <v/>
      </c>
      <c r="U81" s="2" t="str">
        <f>IF(SUMIFS(年間取引報告書!$K:$K,年間取引報告書!$A:$A,$J81,年間取引報告書!$C:$C,U$72)+SUMIFS(年間取引報告書!$L:$L,年間取引報告書!$A:$A,$J81,年間取引報告書!$C:$C,U$72)+SUMIFS(NISAの年間損益!$F:$F,NISAの年間損益!$A:$A,$J81,NISAの年間損益!$C:$C,U$72)=0,"",SUMIFS(年間取引報告書!$K:$K,年間取引報告書!$A:$A,$J81,年間取引報告書!$C:$C,U$72)+SUMIFS(年間取引報告書!$L:$L,年間取引報告書!$A:$A,$J81,年間取引報告書!$C:$C,U$72)+SUMIFS(NISAの年間損益!$F:$F,NISAの年間損益!$A:$A,$J81,NISAの年間損益!$C:$C,U$72))</f>
        <v/>
      </c>
      <c r="V81" s="2" t="str">
        <f>IF(SUMIFS(年間取引報告書!$M:$M,年間取引報告書!$A:$A,$J81,年間取引報告書!$C:$C,U$72)=0,"",SUMIFS(年間取引報告書!$M:$M,年間取引報告書!$A:$A,$J81,年間取引報告書!$C:$C,U$72)+SUMIFS(年間取引報告書!$N:$N,年間取引報告書!$A:$A,$J81,年間取引報告書!$C:$C,U$37))</f>
        <v/>
      </c>
      <c r="W81" s="55" t="str">
        <f t="array" ref="W81">IF(SUM(IF(MOD(COLUMN(K81:V81),2)=1,K81:V81))=0,"",SUM(IF(MOD(COLUMN(K81:V81),2)=1,K81:V81)))</f>
        <v/>
      </c>
      <c r="X81" s="55" t="str">
        <f t="array" ref="X81">IF(SUM(IF(MOD(COLUMN(K81:V81),2)=0,K81:V81))=0,"",SUM(IF(MOD(COLUMN(K81:V81),2)=0,K81:V81)))</f>
        <v/>
      </c>
    </row>
    <row r="82" spans="1:24" x14ac:dyDescent="0.4">
      <c r="A82" s="3" t="str">
        <f t="shared" si="10"/>
        <v/>
      </c>
      <c r="B82" s="2" t="str">
        <f>IF(SUMIFS(年間取引報告書!$O:$O,年間取引報告書!$A:$A,$A47,年間取引報告書!$C:$C,B$2)+SUMIFS(NISAの年間損益!$F:$F,NISAの年間損益!$A:$A,$A47,NISAの年間損益!$C:$C,B$2)=0,"",SUMIFS(年間取引報告書!$O:$O,年間取引報告書!$A:$A,$A47,年間取引報告書!$C:$C,B$2)+SUMIFS(NISAの年間損益!$F:$F,NISAの年間損益!$A:$A,$A47,NISAの年間損益!$C:$C,B$2))</f>
        <v/>
      </c>
      <c r="C82" s="2" t="str">
        <f>IF(SUMIFS(年間取引報告書!$O:$O,年間取引報告書!$A:$A,$A47,年間取引報告書!$C:$C,C$2)+SUMIFS(NISAの年間損益!$F:$F,NISAの年間損益!$A:$A,$A47,NISAの年間損益!$C:$C,C$2)=0,"",SUMIFS(年間取引報告書!$O:$O,年間取引報告書!$A:$A,$A47,年間取引報告書!$C:$C,C$2)+SUMIFS(NISAの年間損益!$F:$F,NISAの年間損益!$A:$A,$A47,NISAの年間損益!$C:$C,C$2))</f>
        <v/>
      </c>
      <c r="D82" s="2" t="str">
        <f>IF(SUMIFS(年間取引報告書!$O:$O,年間取引報告書!$A:$A,$A47,年間取引報告書!$C:$C,D$2)+SUMIFS(NISAの年間損益!$F:$F,NISAの年間損益!$A:$A,$A47,NISAの年間損益!$C:$C,D$2)=0,"",SUMIFS(年間取引報告書!$O:$O,年間取引報告書!$A:$A,$A47,年間取引報告書!$C:$C,D$2)+SUMIFS(NISAの年間損益!$F:$F,NISAの年間損益!$A:$A,$A47,NISAの年間損益!$C:$C,D$2))</f>
        <v/>
      </c>
      <c r="E82" s="2" t="str">
        <f>IF(SUMIFS(年間取引報告書!$O:$O,年間取引報告書!$A:$A,$A47,年間取引報告書!$C:$C,E$2)+SUMIFS(NISAの年間損益!$F:$F,NISAの年間損益!$A:$A,$A47,NISAの年間損益!$C:$C,E$2)=0,"",SUMIFS(年間取引報告書!$O:$O,年間取引報告書!$A:$A,$A47,年間取引報告書!$C:$C,E$2)+SUMIFS(NISAの年間損益!$F:$F,NISAの年間損益!$A:$A,$A47,NISAの年間損益!$C:$C,E$2))</f>
        <v/>
      </c>
      <c r="F82" s="2" t="str">
        <f>IF(SUMIFS(年間取引報告書!$O:$O,年間取引報告書!$A:$A,$A47,年間取引報告書!$C:$C,F$2)+SUMIFS(NISAの年間損益!$F:$F,NISAの年間損益!$A:$A,$A47,NISAの年間損益!$C:$C,F$2)=0,"",SUMIFS(年間取引報告書!$O:$O,年間取引報告書!$A:$A,$A47,年間取引報告書!$C:$C,F$2)+SUMIFS(NISAの年間損益!$F:$F,NISAの年間損益!$A:$A,$A47,NISAの年間損益!$C:$C,F$2))</f>
        <v/>
      </c>
      <c r="G82" s="2" t="str">
        <f>IF(SUMIFS(年間取引報告書!$O:$O,年間取引報告書!$A:$A,$A47,年間取引報告書!$C:$C,G$2)+SUMIFS(NISAの年間損益!$F:$F,NISAの年間損益!$A:$A,$A47,NISAの年間損益!$C:$C,G$2)=0,"",SUMIFS(年間取引報告書!$O:$O,年間取引報告書!$A:$A,$A47,年間取引報告書!$C:$C,G$2)+SUMIFS(NISAの年間損益!$F:$F,NISAの年間損益!$A:$A,$A47,NISAの年間損益!$C:$C,G$2))</f>
        <v/>
      </c>
      <c r="H82" s="55" t="str">
        <f t="shared" si="11"/>
        <v/>
      </c>
      <c r="J82" s="3" t="str">
        <f t="shared" si="12"/>
        <v/>
      </c>
      <c r="K82" s="2" t="str">
        <f>IF(SUMIFS(年間取引報告書!$K:$K,年間取引報告書!$A:$A,$J82,年間取引報告書!$C:$C,K$72)+SUMIFS(年間取引報告書!$L:$L,年間取引報告書!$A:$A,$J82,年間取引報告書!$C:$C,K$72)+SUMIFS(NISAの年間損益!$F:$F,NISAの年間損益!$A:$A,$J82,NISAの年間損益!$C:$C,K$72)=0,"",SUMIFS(年間取引報告書!$K:$K,年間取引報告書!$A:$A,$J82,年間取引報告書!$C:$C,K$72)+SUMIFS(年間取引報告書!$L:$L,年間取引報告書!$A:$A,$J82,年間取引報告書!$C:$C,K$72)+SUMIFS(NISAの年間損益!$F:$F,NISAの年間損益!$A:$A,$J82,NISAの年間損益!$C:$C,K$72))</f>
        <v/>
      </c>
      <c r="L82" s="2" t="str">
        <f>IF(SUMIFS(年間取引報告書!$M:$M,年間取引報告書!$A:$A,$J82,年間取引報告書!$C:$C,K$72)=0,"",SUMIFS(年間取引報告書!$M:$M,年間取引報告書!$A:$A,$J82,年間取引報告書!$C:$C,K$72)+SUMIFS(年間取引報告書!$N:$N,年間取引報告書!$A:$A,$J82,年間取引報告書!$C:$C,K$37))</f>
        <v/>
      </c>
      <c r="M82" s="2" t="str">
        <f>IF(SUMIFS(年間取引報告書!$K:$K,年間取引報告書!$A:$A,$J82,年間取引報告書!$C:$C,M$72)+SUMIFS(年間取引報告書!$L:$L,年間取引報告書!$A:$A,$J82,年間取引報告書!$C:$C,M$72)+SUMIFS(NISAの年間損益!$F:$F,NISAの年間損益!$A:$A,$J82,NISAの年間損益!$C:$C,M$72)=0,"",SUMIFS(年間取引報告書!$K:$K,年間取引報告書!$A:$A,$J82,年間取引報告書!$C:$C,M$72)+SUMIFS(年間取引報告書!$L:$L,年間取引報告書!$A:$A,$J82,年間取引報告書!$C:$C,M$72)+SUMIFS(NISAの年間損益!$F:$F,NISAの年間損益!$A:$A,$J82,NISAの年間損益!$C:$C,M$72))</f>
        <v/>
      </c>
      <c r="N82" s="2" t="str">
        <f>IF(SUMIFS(年間取引報告書!$M:$M,年間取引報告書!$A:$A,$J82,年間取引報告書!$C:$C,M$72)=0,"",SUMIFS(年間取引報告書!$M:$M,年間取引報告書!$A:$A,$J82,年間取引報告書!$C:$C,M$72)+SUMIFS(年間取引報告書!$N:$N,年間取引報告書!$A:$A,$J82,年間取引報告書!$C:$C,M$37))</f>
        <v/>
      </c>
      <c r="O82" s="2" t="str">
        <f>IF(SUMIFS(年間取引報告書!$K:$K,年間取引報告書!$A:$A,$J82,年間取引報告書!$C:$C,O$72)+SUMIFS(年間取引報告書!$L:$L,年間取引報告書!$A:$A,$J82,年間取引報告書!$C:$C,O$72)+SUMIFS(NISAの年間損益!$F:$F,NISAの年間損益!$A:$A,$J82,NISAの年間損益!$C:$C,O$72)=0,"",SUMIFS(年間取引報告書!$K:$K,年間取引報告書!$A:$A,$J82,年間取引報告書!$C:$C,O$72)+SUMIFS(年間取引報告書!$L:$L,年間取引報告書!$A:$A,$J82,年間取引報告書!$C:$C,O$72)+SUMIFS(NISAの年間損益!$F:$F,NISAの年間損益!$A:$A,$J82,NISAの年間損益!$C:$C,O$72))</f>
        <v/>
      </c>
      <c r="P82" s="2" t="str">
        <f>IF(SUMIFS(年間取引報告書!$M:$M,年間取引報告書!$A:$A,$J82,年間取引報告書!$C:$C,O$72)=0,"",SUMIFS(年間取引報告書!$M:$M,年間取引報告書!$A:$A,$J82,年間取引報告書!$C:$C,O$72)+SUMIFS(年間取引報告書!$N:$N,年間取引報告書!$A:$A,$J82,年間取引報告書!$C:$C,O$37))</f>
        <v/>
      </c>
      <c r="Q82" s="2" t="str">
        <f>IF(SUMIFS(年間取引報告書!$K:$K,年間取引報告書!$A:$A,$J82,年間取引報告書!$C:$C,Q$72)+SUMIFS(年間取引報告書!$L:$L,年間取引報告書!$A:$A,$J82,年間取引報告書!$C:$C,Q$72)+SUMIFS(NISAの年間損益!$F:$F,NISAの年間損益!$A:$A,$J82,NISAの年間損益!$C:$C,Q$72)=0,"",SUMIFS(年間取引報告書!$K:$K,年間取引報告書!$A:$A,$J82,年間取引報告書!$C:$C,Q$72)+SUMIFS(年間取引報告書!$L:$L,年間取引報告書!$A:$A,$J82,年間取引報告書!$C:$C,Q$72)+SUMIFS(NISAの年間損益!$F:$F,NISAの年間損益!$A:$A,$J82,NISAの年間損益!$C:$C,Q$72))</f>
        <v/>
      </c>
      <c r="R82" s="2" t="str">
        <f>IF(SUMIFS(年間取引報告書!$M:$M,年間取引報告書!$A:$A,$J82,年間取引報告書!$C:$C,Q$72)=0,"",SUMIFS(年間取引報告書!$M:$M,年間取引報告書!$A:$A,$J82,年間取引報告書!$C:$C,Q$72)+SUMIFS(年間取引報告書!$N:$N,年間取引報告書!$A:$A,$J82,年間取引報告書!$C:$C,Q$37))</f>
        <v/>
      </c>
      <c r="S82" s="2" t="str">
        <f>IF(SUMIFS(年間取引報告書!$K:$K,年間取引報告書!$A:$A,$J82,年間取引報告書!$C:$C,S$72)+SUMIFS(年間取引報告書!$L:$L,年間取引報告書!$A:$A,$J82,年間取引報告書!$C:$C,S$72)+SUMIFS(NISAの年間損益!$F:$F,NISAの年間損益!$A:$A,$J82,NISAの年間損益!$C:$C,S$72)=0,"",SUMIFS(年間取引報告書!$K:$K,年間取引報告書!$A:$A,$J82,年間取引報告書!$C:$C,S$72)+SUMIFS(年間取引報告書!$L:$L,年間取引報告書!$A:$A,$J82,年間取引報告書!$C:$C,S$72)+SUMIFS(NISAの年間損益!$F:$F,NISAの年間損益!$A:$A,$J82,NISAの年間損益!$C:$C,S$72))</f>
        <v/>
      </c>
      <c r="T82" s="2" t="str">
        <f>IF(SUMIFS(年間取引報告書!$M:$M,年間取引報告書!$A:$A,$J82,年間取引報告書!$C:$C,S$72)=0,"",SUMIFS(年間取引報告書!$M:$M,年間取引報告書!$A:$A,$J82,年間取引報告書!$C:$C,S$72)+SUMIFS(年間取引報告書!$N:$N,年間取引報告書!$A:$A,$J82,年間取引報告書!$C:$C,S$37))</f>
        <v/>
      </c>
      <c r="U82" s="2" t="str">
        <f>IF(SUMIFS(年間取引報告書!$K:$K,年間取引報告書!$A:$A,$J82,年間取引報告書!$C:$C,U$72)+SUMIFS(年間取引報告書!$L:$L,年間取引報告書!$A:$A,$J82,年間取引報告書!$C:$C,U$72)+SUMIFS(NISAの年間損益!$F:$F,NISAの年間損益!$A:$A,$J82,NISAの年間損益!$C:$C,U$72)=0,"",SUMIFS(年間取引報告書!$K:$K,年間取引報告書!$A:$A,$J82,年間取引報告書!$C:$C,U$72)+SUMIFS(年間取引報告書!$L:$L,年間取引報告書!$A:$A,$J82,年間取引報告書!$C:$C,U$72)+SUMIFS(NISAの年間損益!$F:$F,NISAの年間損益!$A:$A,$J82,NISAの年間損益!$C:$C,U$72))</f>
        <v/>
      </c>
      <c r="V82" s="2" t="str">
        <f>IF(SUMIFS(年間取引報告書!$M:$M,年間取引報告書!$A:$A,$J82,年間取引報告書!$C:$C,U$72)=0,"",SUMIFS(年間取引報告書!$M:$M,年間取引報告書!$A:$A,$J82,年間取引報告書!$C:$C,U$72)+SUMIFS(年間取引報告書!$N:$N,年間取引報告書!$A:$A,$J82,年間取引報告書!$C:$C,U$37))</f>
        <v/>
      </c>
      <c r="W82" s="55" t="str">
        <f t="array" ref="W82">IF(SUM(IF(MOD(COLUMN(K82:V82),2)=1,K82:V82))=0,"",SUM(IF(MOD(COLUMN(K82:V82),2)=1,K82:V82)))</f>
        <v/>
      </c>
      <c r="X82" s="55" t="str">
        <f t="array" ref="X82">IF(SUM(IF(MOD(COLUMN(K82:V82),2)=0,K82:V82))=0,"",SUM(IF(MOD(COLUMN(K82:V82),2)=0,K82:V82)))</f>
        <v/>
      </c>
    </row>
    <row r="83" spans="1:24" x14ac:dyDescent="0.4">
      <c r="A83" s="3" t="str">
        <f t="shared" si="10"/>
        <v/>
      </c>
      <c r="B83" s="2" t="str">
        <f>IF(SUMIFS(年間取引報告書!$O:$O,年間取引報告書!$A:$A,$A48,年間取引報告書!$C:$C,B$2)+SUMIFS(NISAの年間損益!$F:$F,NISAの年間損益!$A:$A,$A48,NISAの年間損益!$C:$C,B$2)=0,"",SUMIFS(年間取引報告書!$O:$O,年間取引報告書!$A:$A,$A48,年間取引報告書!$C:$C,B$2)+SUMIFS(NISAの年間損益!$F:$F,NISAの年間損益!$A:$A,$A48,NISAの年間損益!$C:$C,B$2))</f>
        <v/>
      </c>
      <c r="C83" s="2" t="str">
        <f>IF(SUMIFS(年間取引報告書!$O:$O,年間取引報告書!$A:$A,$A48,年間取引報告書!$C:$C,C$2)+SUMIFS(NISAの年間損益!$F:$F,NISAの年間損益!$A:$A,$A48,NISAの年間損益!$C:$C,C$2)=0,"",SUMIFS(年間取引報告書!$O:$O,年間取引報告書!$A:$A,$A48,年間取引報告書!$C:$C,C$2)+SUMIFS(NISAの年間損益!$F:$F,NISAの年間損益!$A:$A,$A48,NISAの年間損益!$C:$C,C$2))</f>
        <v/>
      </c>
      <c r="D83" s="2" t="str">
        <f>IF(SUMIFS(年間取引報告書!$O:$O,年間取引報告書!$A:$A,$A48,年間取引報告書!$C:$C,D$2)+SUMIFS(NISAの年間損益!$F:$F,NISAの年間損益!$A:$A,$A48,NISAの年間損益!$C:$C,D$2)=0,"",SUMIFS(年間取引報告書!$O:$O,年間取引報告書!$A:$A,$A48,年間取引報告書!$C:$C,D$2)+SUMIFS(NISAの年間損益!$F:$F,NISAの年間損益!$A:$A,$A48,NISAの年間損益!$C:$C,D$2))</f>
        <v/>
      </c>
      <c r="E83" s="2" t="str">
        <f>IF(SUMIFS(年間取引報告書!$O:$O,年間取引報告書!$A:$A,$A48,年間取引報告書!$C:$C,E$2)+SUMIFS(NISAの年間損益!$F:$F,NISAの年間損益!$A:$A,$A48,NISAの年間損益!$C:$C,E$2)=0,"",SUMIFS(年間取引報告書!$O:$O,年間取引報告書!$A:$A,$A48,年間取引報告書!$C:$C,E$2)+SUMIFS(NISAの年間損益!$F:$F,NISAの年間損益!$A:$A,$A48,NISAの年間損益!$C:$C,E$2))</f>
        <v/>
      </c>
      <c r="F83" s="2" t="str">
        <f>IF(SUMIFS(年間取引報告書!$O:$O,年間取引報告書!$A:$A,$A48,年間取引報告書!$C:$C,F$2)+SUMIFS(NISAの年間損益!$F:$F,NISAの年間損益!$A:$A,$A48,NISAの年間損益!$C:$C,F$2)=0,"",SUMIFS(年間取引報告書!$O:$O,年間取引報告書!$A:$A,$A48,年間取引報告書!$C:$C,F$2)+SUMIFS(NISAの年間損益!$F:$F,NISAの年間損益!$A:$A,$A48,NISAの年間損益!$C:$C,F$2))</f>
        <v/>
      </c>
      <c r="G83" s="2" t="str">
        <f>IF(SUMIFS(年間取引報告書!$O:$O,年間取引報告書!$A:$A,$A48,年間取引報告書!$C:$C,G$2)+SUMIFS(NISAの年間損益!$F:$F,NISAの年間損益!$A:$A,$A48,NISAの年間損益!$C:$C,G$2)=0,"",SUMIFS(年間取引報告書!$O:$O,年間取引報告書!$A:$A,$A48,年間取引報告書!$C:$C,G$2)+SUMIFS(NISAの年間損益!$F:$F,NISAの年間損益!$A:$A,$A48,NISAの年間損益!$C:$C,G$2))</f>
        <v/>
      </c>
      <c r="H83" s="55" t="str">
        <f t="shared" si="11"/>
        <v/>
      </c>
      <c r="J83" s="3" t="str">
        <f t="shared" si="12"/>
        <v/>
      </c>
      <c r="K83" s="2" t="str">
        <f>IF(SUMIFS(年間取引報告書!$K:$K,年間取引報告書!$A:$A,$J83,年間取引報告書!$C:$C,K$72)+SUMIFS(年間取引報告書!$L:$L,年間取引報告書!$A:$A,$J83,年間取引報告書!$C:$C,K$72)+SUMIFS(NISAの年間損益!$F:$F,NISAの年間損益!$A:$A,$J83,NISAの年間損益!$C:$C,K$72)=0,"",SUMIFS(年間取引報告書!$K:$K,年間取引報告書!$A:$A,$J83,年間取引報告書!$C:$C,K$72)+SUMIFS(年間取引報告書!$L:$L,年間取引報告書!$A:$A,$J83,年間取引報告書!$C:$C,K$72)+SUMIFS(NISAの年間損益!$F:$F,NISAの年間損益!$A:$A,$J83,NISAの年間損益!$C:$C,K$72))</f>
        <v/>
      </c>
      <c r="L83" s="2" t="str">
        <f>IF(SUMIFS(年間取引報告書!$M:$M,年間取引報告書!$A:$A,$J83,年間取引報告書!$C:$C,K$72)=0,"",SUMIFS(年間取引報告書!$M:$M,年間取引報告書!$A:$A,$J83,年間取引報告書!$C:$C,K$72)+SUMIFS(年間取引報告書!$N:$N,年間取引報告書!$A:$A,$J83,年間取引報告書!$C:$C,K$37))</f>
        <v/>
      </c>
      <c r="M83" s="2" t="str">
        <f>IF(SUMIFS(年間取引報告書!$K:$K,年間取引報告書!$A:$A,$J83,年間取引報告書!$C:$C,M$72)+SUMIFS(年間取引報告書!$L:$L,年間取引報告書!$A:$A,$J83,年間取引報告書!$C:$C,M$72)+SUMIFS(NISAの年間損益!$F:$F,NISAの年間損益!$A:$A,$J83,NISAの年間損益!$C:$C,M$72)=0,"",SUMIFS(年間取引報告書!$K:$K,年間取引報告書!$A:$A,$J83,年間取引報告書!$C:$C,M$72)+SUMIFS(年間取引報告書!$L:$L,年間取引報告書!$A:$A,$J83,年間取引報告書!$C:$C,M$72)+SUMIFS(NISAの年間損益!$F:$F,NISAの年間損益!$A:$A,$J83,NISAの年間損益!$C:$C,M$72))</f>
        <v/>
      </c>
      <c r="N83" s="2" t="str">
        <f>IF(SUMIFS(年間取引報告書!$M:$M,年間取引報告書!$A:$A,$J83,年間取引報告書!$C:$C,M$72)=0,"",SUMIFS(年間取引報告書!$M:$M,年間取引報告書!$A:$A,$J83,年間取引報告書!$C:$C,M$72)+SUMIFS(年間取引報告書!$N:$N,年間取引報告書!$A:$A,$J83,年間取引報告書!$C:$C,M$37))</f>
        <v/>
      </c>
      <c r="O83" s="2" t="str">
        <f>IF(SUMIFS(年間取引報告書!$K:$K,年間取引報告書!$A:$A,$J83,年間取引報告書!$C:$C,O$72)+SUMIFS(年間取引報告書!$L:$L,年間取引報告書!$A:$A,$J83,年間取引報告書!$C:$C,O$72)+SUMIFS(NISAの年間損益!$F:$F,NISAの年間損益!$A:$A,$J83,NISAの年間損益!$C:$C,O$72)=0,"",SUMIFS(年間取引報告書!$K:$K,年間取引報告書!$A:$A,$J83,年間取引報告書!$C:$C,O$72)+SUMIFS(年間取引報告書!$L:$L,年間取引報告書!$A:$A,$J83,年間取引報告書!$C:$C,O$72)+SUMIFS(NISAの年間損益!$F:$F,NISAの年間損益!$A:$A,$J83,NISAの年間損益!$C:$C,O$72))</f>
        <v/>
      </c>
      <c r="P83" s="2" t="str">
        <f>IF(SUMIFS(年間取引報告書!$M:$M,年間取引報告書!$A:$A,$J83,年間取引報告書!$C:$C,O$72)=0,"",SUMIFS(年間取引報告書!$M:$M,年間取引報告書!$A:$A,$J83,年間取引報告書!$C:$C,O$72)+SUMIFS(年間取引報告書!$N:$N,年間取引報告書!$A:$A,$J83,年間取引報告書!$C:$C,O$37))</f>
        <v/>
      </c>
      <c r="Q83" s="2" t="str">
        <f>IF(SUMIFS(年間取引報告書!$K:$K,年間取引報告書!$A:$A,$J83,年間取引報告書!$C:$C,Q$72)+SUMIFS(年間取引報告書!$L:$L,年間取引報告書!$A:$A,$J83,年間取引報告書!$C:$C,Q$72)+SUMIFS(NISAの年間損益!$F:$F,NISAの年間損益!$A:$A,$J83,NISAの年間損益!$C:$C,Q$72)=0,"",SUMIFS(年間取引報告書!$K:$K,年間取引報告書!$A:$A,$J83,年間取引報告書!$C:$C,Q$72)+SUMIFS(年間取引報告書!$L:$L,年間取引報告書!$A:$A,$J83,年間取引報告書!$C:$C,Q$72)+SUMIFS(NISAの年間損益!$F:$F,NISAの年間損益!$A:$A,$J83,NISAの年間損益!$C:$C,Q$72))</f>
        <v/>
      </c>
      <c r="R83" s="2" t="str">
        <f>IF(SUMIFS(年間取引報告書!$M:$M,年間取引報告書!$A:$A,$J83,年間取引報告書!$C:$C,Q$72)=0,"",SUMIFS(年間取引報告書!$M:$M,年間取引報告書!$A:$A,$J83,年間取引報告書!$C:$C,Q$72)+SUMIFS(年間取引報告書!$N:$N,年間取引報告書!$A:$A,$J83,年間取引報告書!$C:$C,Q$37))</f>
        <v/>
      </c>
      <c r="S83" s="2" t="str">
        <f>IF(SUMIFS(年間取引報告書!$K:$K,年間取引報告書!$A:$A,$J83,年間取引報告書!$C:$C,S$72)+SUMIFS(年間取引報告書!$L:$L,年間取引報告書!$A:$A,$J83,年間取引報告書!$C:$C,S$72)+SUMIFS(NISAの年間損益!$F:$F,NISAの年間損益!$A:$A,$J83,NISAの年間損益!$C:$C,S$72)=0,"",SUMIFS(年間取引報告書!$K:$K,年間取引報告書!$A:$A,$J83,年間取引報告書!$C:$C,S$72)+SUMIFS(年間取引報告書!$L:$L,年間取引報告書!$A:$A,$J83,年間取引報告書!$C:$C,S$72)+SUMIFS(NISAの年間損益!$F:$F,NISAの年間損益!$A:$A,$J83,NISAの年間損益!$C:$C,S$72))</f>
        <v/>
      </c>
      <c r="T83" s="2" t="str">
        <f>IF(SUMIFS(年間取引報告書!$M:$M,年間取引報告書!$A:$A,$J83,年間取引報告書!$C:$C,S$72)=0,"",SUMIFS(年間取引報告書!$M:$M,年間取引報告書!$A:$A,$J83,年間取引報告書!$C:$C,S$72)+SUMIFS(年間取引報告書!$N:$N,年間取引報告書!$A:$A,$J83,年間取引報告書!$C:$C,S$37))</f>
        <v/>
      </c>
      <c r="U83" s="2" t="str">
        <f>IF(SUMIFS(年間取引報告書!$K:$K,年間取引報告書!$A:$A,$J83,年間取引報告書!$C:$C,U$72)+SUMIFS(年間取引報告書!$L:$L,年間取引報告書!$A:$A,$J83,年間取引報告書!$C:$C,U$72)+SUMIFS(NISAの年間損益!$F:$F,NISAの年間損益!$A:$A,$J83,NISAの年間損益!$C:$C,U$72)=0,"",SUMIFS(年間取引報告書!$K:$K,年間取引報告書!$A:$A,$J83,年間取引報告書!$C:$C,U$72)+SUMIFS(年間取引報告書!$L:$L,年間取引報告書!$A:$A,$J83,年間取引報告書!$C:$C,U$72)+SUMIFS(NISAの年間損益!$F:$F,NISAの年間損益!$A:$A,$J83,NISAの年間損益!$C:$C,U$72))</f>
        <v/>
      </c>
      <c r="V83" s="2" t="str">
        <f>IF(SUMIFS(年間取引報告書!$M:$M,年間取引報告書!$A:$A,$J83,年間取引報告書!$C:$C,U$72)=0,"",SUMIFS(年間取引報告書!$M:$M,年間取引報告書!$A:$A,$J83,年間取引報告書!$C:$C,U$72)+SUMIFS(年間取引報告書!$N:$N,年間取引報告書!$A:$A,$J83,年間取引報告書!$C:$C,U$37))</f>
        <v/>
      </c>
      <c r="W83" s="55" t="str">
        <f t="array" ref="W83">IF(SUM(IF(MOD(COLUMN(K83:V83),2)=1,K83:V83))=0,"",SUM(IF(MOD(COLUMN(K83:V83),2)=1,K83:V83)))</f>
        <v/>
      </c>
      <c r="X83" s="55" t="str">
        <f t="array" ref="X83">IF(SUM(IF(MOD(COLUMN(K83:V83),2)=0,K83:V83))=0,"",SUM(IF(MOD(COLUMN(K83:V83),2)=0,K83:V83)))</f>
        <v/>
      </c>
    </row>
    <row r="84" spans="1:24" x14ac:dyDescent="0.4">
      <c r="A84" s="3" t="str">
        <f t="shared" si="10"/>
        <v/>
      </c>
      <c r="B84" s="2" t="str">
        <f>IF(SUMIFS(年間取引報告書!$O:$O,年間取引報告書!$A:$A,$A49,年間取引報告書!$C:$C,B$2)+SUMIFS(NISAの年間損益!$F:$F,NISAの年間損益!$A:$A,$A49,NISAの年間損益!$C:$C,B$2)=0,"",SUMIFS(年間取引報告書!$O:$O,年間取引報告書!$A:$A,$A49,年間取引報告書!$C:$C,B$2)+SUMIFS(NISAの年間損益!$F:$F,NISAの年間損益!$A:$A,$A49,NISAの年間損益!$C:$C,B$2))</f>
        <v/>
      </c>
      <c r="C84" s="2" t="str">
        <f>IF(SUMIFS(年間取引報告書!$O:$O,年間取引報告書!$A:$A,$A49,年間取引報告書!$C:$C,C$2)+SUMIFS(NISAの年間損益!$F:$F,NISAの年間損益!$A:$A,$A49,NISAの年間損益!$C:$C,C$2)=0,"",SUMIFS(年間取引報告書!$O:$O,年間取引報告書!$A:$A,$A49,年間取引報告書!$C:$C,C$2)+SUMIFS(NISAの年間損益!$F:$F,NISAの年間損益!$A:$A,$A49,NISAの年間損益!$C:$C,C$2))</f>
        <v/>
      </c>
      <c r="D84" s="2" t="str">
        <f>IF(SUMIFS(年間取引報告書!$O:$O,年間取引報告書!$A:$A,$A49,年間取引報告書!$C:$C,D$2)+SUMIFS(NISAの年間損益!$F:$F,NISAの年間損益!$A:$A,$A49,NISAの年間損益!$C:$C,D$2)=0,"",SUMIFS(年間取引報告書!$O:$O,年間取引報告書!$A:$A,$A49,年間取引報告書!$C:$C,D$2)+SUMIFS(NISAの年間損益!$F:$F,NISAの年間損益!$A:$A,$A49,NISAの年間損益!$C:$C,D$2))</f>
        <v/>
      </c>
      <c r="E84" s="2" t="str">
        <f>IF(SUMIFS(年間取引報告書!$O:$O,年間取引報告書!$A:$A,$A49,年間取引報告書!$C:$C,E$2)+SUMIFS(NISAの年間損益!$F:$F,NISAの年間損益!$A:$A,$A49,NISAの年間損益!$C:$C,E$2)=0,"",SUMIFS(年間取引報告書!$O:$O,年間取引報告書!$A:$A,$A49,年間取引報告書!$C:$C,E$2)+SUMIFS(NISAの年間損益!$F:$F,NISAの年間損益!$A:$A,$A49,NISAの年間損益!$C:$C,E$2))</f>
        <v/>
      </c>
      <c r="F84" s="2" t="str">
        <f>IF(SUMIFS(年間取引報告書!$O:$O,年間取引報告書!$A:$A,$A49,年間取引報告書!$C:$C,F$2)+SUMIFS(NISAの年間損益!$F:$F,NISAの年間損益!$A:$A,$A49,NISAの年間損益!$C:$C,F$2)=0,"",SUMIFS(年間取引報告書!$O:$O,年間取引報告書!$A:$A,$A49,年間取引報告書!$C:$C,F$2)+SUMIFS(NISAの年間損益!$F:$F,NISAの年間損益!$A:$A,$A49,NISAの年間損益!$C:$C,F$2))</f>
        <v/>
      </c>
      <c r="G84" s="2" t="str">
        <f>IF(SUMIFS(年間取引報告書!$O:$O,年間取引報告書!$A:$A,$A49,年間取引報告書!$C:$C,G$2)+SUMIFS(NISAの年間損益!$F:$F,NISAの年間損益!$A:$A,$A49,NISAの年間損益!$C:$C,G$2)=0,"",SUMIFS(年間取引報告書!$O:$O,年間取引報告書!$A:$A,$A49,年間取引報告書!$C:$C,G$2)+SUMIFS(NISAの年間損益!$F:$F,NISAの年間損益!$A:$A,$A49,NISAの年間損益!$C:$C,G$2))</f>
        <v/>
      </c>
      <c r="H84" s="55" t="str">
        <f t="shared" si="11"/>
        <v/>
      </c>
      <c r="J84" s="3" t="str">
        <f t="shared" si="12"/>
        <v/>
      </c>
      <c r="K84" s="2" t="str">
        <f>IF(SUMIFS(年間取引報告書!$K:$K,年間取引報告書!$A:$A,$J84,年間取引報告書!$C:$C,K$72)+SUMIFS(年間取引報告書!$L:$L,年間取引報告書!$A:$A,$J84,年間取引報告書!$C:$C,K$72)+SUMIFS(NISAの年間損益!$F:$F,NISAの年間損益!$A:$A,$J84,NISAの年間損益!$C:$C,K$72)=0,"",SUMIFS(年間取引報告書!$K:$K,年間取引報告書!$A:$A,$J84,年間取引報告書!$C:$C,K$72)+SUMIFS(年間取引報告書!$L:$L,年間取引報告書!$A:$A,$J84,年間取引報告書!$C:$C,K$72)+SUMIFS(NISAの年間損益!$F:$F,NISAの年間損益!$A:$A,$J84,NISAの年間損益!$C:$C,K$72))</f>
        <v/>
      </c>
      <c r="L84" s="2" t="str">
        <f>IF(SUMIFS(年間取引報告書!$M:$M,年間取引報告書!$A:$A,$J84,年間取引報告書!$C:$C,K$72)=0,"",SUMIFS(年間取引報告書!$M:$M,年間取引報告書!$A:$A,$J84,年間取引報告書!$C:$C,K$72)+SUMIFS(年間取引報告書!$N:$N,年間取引報告書!$A:$A,$J84,年間取引報告書!$C:$C,K$37))</f>
        <v/>
      </c>
      <c r="M84" s="2" t="str">
        <f>IF(SUMIFS(年間取引報告書!$K:$K,年間取引報告書!$A:$A,$J84,年間取引報告書!$C:$C,M$72)+SUMIFS(年間取引報告書!$L:$L,年間取引報告書!$A:$A,$J84,年間取引報告書!$C:$C,M$72)+SUMIFS(NISAの年間損益!$F:$F,NISAの年間損益!$A:$A,$J84,NISAの年間損益!$C:$C,M$72)=0,"",SUMIFS(年間取引報告書!$K:$K,年間取引報告書!$A:$A,$J84,年間取引報告書!$C:$C,M$72)+SUMIFS(年間取引報告書!$L:$L,年間取引報告書!$A:$A,$J84,年間取引報告書!$C:$C,M$72)+SUMIFS(NISAの年間損益!$F:$F,NISAの年間損益!$A:$A,$J84,NISAの年間損益!$C:$C,M$72))</f>
        <v/>
      </c>
      <c r="N84" s="2" t="str">
        <f>IF(SUMIFS(年間取引報告書!$M:$M,年間取引報告書!$A:$A,$J84,年間取引報告書!$C:$C,M$72)=0,"",SUMIFS(年間取引報告書!$M:$M,年間取引報告書!$A:$A,$J84,年間取引報告書!$C:$C,M$72)+SUMIFS(年間取引報告書!$N:$N,年間取引報告書!$A:$A,$J84,年間取引報告書!$C:$C,M$37))</f>
        <v/>
      </c>
      <c r="O84" s="2" t="str">
        <f>IF(SUMIFS(年間取引報告書!$K:$K,年間取引報告書!$A:$A,$J84,年間取引報告書!$C:$C,O$72)+SUMIFS(年間取引報告書!$L:$L,年間取引報告書!$A:$A,$J84,年間取引報告書!$C:$C,O$72)+SUMIFS(NISAの年間損益!$F:$F,NISAの年間損益!$A:$A,$J84,NISAの年間損益!$C:$C,O$72)=0,"",SUMIFS(年間取引報告書!$K:$K,年間取引報告書!$A:$A,$J84,年間取引報告書!$C:$C,O$72)+SUMIFS(年間取引報告書!$L:$L,年間取引報告書!$A:$A,$J84,年間取引報告書!$C:$C,O$72)+SUMIFS(NISAの年間損益!$F:$F,NISAの年間損益!$A:$A,$J84,NISAの年間損益!$C:$C,O$72))</f>
        <v/>
      </c>
      <c r="P84" s="2" t="str">
        <f>IF(SUMIFS(年間取引報告書!$M:$M,年間取引報告書!$A:$A,$J84,年間取引報告書!$C:$C,O$72)=0,"",SUMIFS(年間取引報告書!$M:$M,年間取引報告書!$A:$A,$J84,年間取引報告書!$C:$C,O$72)+SUMIFS(年間取引報告書!$N:$N,年間取引報告書!$A:$A,$J84,年間取引報告書!$C:$C,O$37))</f>
        <v/>
      </c>
      <c r="Q84" s="2" t="str">
        <f>IF(SUMIFS(年間取引報告書!$K:$K,年間取引報告書!$A:$A,$J84,年間取引報告書!$C:$C,Q$72)+SUMIFS(年間取引報告書!$L:$L,年間取引報告書!$A:$A,$J84,年間取引報告書!$C:$C,Q$72)+SUMIFS(NISAの年間損益!$F:$F,NISAの年間損益!$A:$A,$J84,NISAの年間損益!$C:$C,Q$72)=0,"",SUMIFS(年間取引報告書!$K:$K,年間取引報告書!$A:$A,$J84,年間取引報告書!$C:$C,Q$72)+SUMIFS(年間取引報告書!$L:$L,年間取引報告書!$A:$A,$J84,年間取引報告書!$C:$C,Q$72)+SUMIFS(NISAの年間損益!$F:$F,NISAの年間損益!$A:$A,$J84,NISAの年間損益!$C:$C,Q$72))</f>
        <v/>
      </c>
      <c r="R84" s="2" t="str">
        <f>IF(SUMIFS(年間取引報告書!$M:$M,年間取引報告書!$A:$A,$J84,年間取引報告書!$C:$C,Q$72)=0,"",SUMIFS(年間取引報告書!$M:$M,年間取引報告書!$A:$A,$J84,年間取引報告書!$C:$C,Q$72)+SUMIFS(年間取引報告書!$N:$N,年間取引報告書!$A:$A,$J84,年間取引報告書!$C:$C,Q$37))</f>
        <v/>
      </c>
      <c r="S84" s="2" t="str">
        <f>IF(SUMIFS(年間取引報告書!$K:$K,年間取引報告書!$A:$A,$J84,年間取引報告書!$C:$C,S$72)+SUMIFS(年間取引報告書!$L:$L,年間取引報告書!$A:$A,$J84,年間取引報告書!$C:$C,S$72)+SUMIFS(NISAの年間損益!$F:$F,NISAの年間損益!$A:$A,$J84,NISAの年間損益!$C:$C,S$72)=0,"",SUMIFS(年間取引報告書!$K:$K,年間取引報告書!$A:$A,$J84,年間取引報告書!$C:$C,S$72)+SUMIFS(年間取引報告書!$L:$L,年間取引報告書!$A:$A,$J84,年間取引報告書!$C:$C,S$72)+SUMIFS(NISAの年間損益!$F:$F,NISAの年間損益!$A:$A,$J84,NISAの年間損益!$C:$C,S$72))</f>
        <v/>
      </c>
      <c r="T84" s="2" t="str">
        <f>IF(SUMIFS(年間取引報告書!$M:$M,年間取引報告書!$A:$A,$J84,年間取引報告書!$C:$C,S$72)=0,"",SUMIFS(年間取引報告書!$M:$M,年間取引報告書!$A:$A,$J84,年間取引報告書!$C:$C,S$72)+SUMIFS(年間取引報告書!$N:$N,年間取引報告書!$A:$A,$J84,年間取引報告書!$C:$C,S$37))</f>
        <v/>
      </c>
      <c r="U84" s="2" t="str">
        <f>IF(SUMIFS(年間取引報告書!$K:$K,年間取引報告書!$A:$A,$J84,年間取引報告書!$C:$C,U$72)+SUMIFS(年間取引報告書!$L:$L,年間取引報告書!$A:$A,$J84,年間取引報告書!$C:$C,U$72)+SUMIFS(NISAの年間損益!$F:$F,NISAの年間損益!$A:$A,$J84,NISAの年間損益!$C:$C,U$72)=0,"",SUMIFS(年間取引報告書!$K:$K,年間取引報告書!$A:$A,$J84,年間取引報告書!$C:$C,U$72)+SUMIFS(年間取引報告書!$L:$L,年間取引報告書!$A:$A,$J84,年間取引報告書!$C:$C,U$72)+SUMIFS(NISAの年間損益!$F:$F,NISAの年間損益!$A:$A,$J84,NISAの年間損益!$C:$C,U$72))</f>
        <v/>
      </c>
      <c r="V84" s="2" t="str">
        <f>IF(SUMIFS(年間取引報告書!$M:$M,年間取引報告書!$A:$A,$J84,年間取引報告書!$C:$C,U$72)=0,"",SUMIFS(年間取引報告書!$M:$M,年間取引報告書!$A:$A,$J84,年間取引報告書!$C:$C,U$72)+SUMIFS(年間取引報告書!$N:$N,年間取引報告書!$A:$A,$J84,年間取引報告書!$C:$C,U$37))</f>
        <v/>
      </c>
      <c r="W84" s="55" t="str">
        <f t="array" ref="W84">IF(SUM(IF(MOD(COLUMN(K84:V84),2)=1,K84:V84))=0,"",SUM(IF(MOD(COLUMN(K84:V84),2)=1,K84:V84)))</f>
        <v/>
      </c>
      <c r="X84" s="55" t="str">
        <f t="array" ref="X84">IF(SUM(IF(MOD(COLUMN(K84:V84),2)=0,K84:V84))=0,"",SUM(IF(MOD(COLUMN(K84:V84),2)=0,K84:V84)))</f>
        <v/>
      </c>
    </row>
    <row r="85" spans="1:24" x14ac:dyDescent="0.4">
      <c r="A85" s="3" t="str">
        <f t="shared" si="10"/>
        <v/>
      </c>
      <c r="B85" s="2" t="str">
        <f>IF(SUMIFS(年間取引報告書!$O:$O,年間取引報告書!$A:$A,$A50,年間取引報告書!$C:$C,B$2)+SUMIFS(NISAの年間損益!$F:$F,NISAの年間損益!$A:$A,$A50,NISAの年間損益!$C:$C,B$2)=0,"",SUMIFS(年間取引報告書!$O:$O,年間取引報告書!$A:$A,$A50,年間取引報告書!$C:$C,B$2)+SUMIFS(NISAの年間損益!$F:$F,NISAの年間損益!$A:$A,$A50,NISAの年間損益!$C:$C,B$2))</f>
        <v/>
      </c>
      <c r="C85" s="2" t="str">
        <f>IF(SUMIFS(年間取引報告書!$O:$O,年間取引報告書!$A:$A,$A50,年間取引報告書!$C:$C,C$2)+SUMIFS(NISAの年間損益!$F:$F,NISAの年間損益!$A:$A,$A50,NISAの年間損益!$C:$C,C$2)=0,"",SUMIFS(年間取引報告書!$O:$O,年間取引報告書!$A:$A,$A50,年間取引報告書!$C:$C,C$2)+SUMIFS(NISAの年間損益!$F:$F,NISAの年間損益!$A:$A,$A50,NISAの年間損益!$C:$C,C$2))</f>
        <v/>
      </c>
      <c r="D85" s="2" t="str">
        <f>IF(SUMIFS(年間取引報告書!$O:$O,年間取引報告書!$A:$A,$A50,年間取引報告書!$C:$C,D$2)+SUMIFS(NISAの年間損益!$F:$F,NISAの年間損益!$A:$A,$A50,NISAの年間損益!$C:$C,D$2)=0,"",SUMIFS(年間取引報告書!$O:$O,年間取引報告書!$A:$A,$A50,年間取引報告書!$C:$C,D$2)+SUMIFS(NISAの年間損益!$F:$F,NISAの年間損益!$A:$A,$A50,NISAの年間損益!$C:$C,D$2))</f>
        <v/>
      </c>
      <c r="E85" s="2" t="str">
        <f>IF(SUMIFS(年間取引報告書!$O:$O,年間取引報告書!$A:$A,$A50,年間取引報告書!$C:$C,E$2)+SUMIFS(NISAの年間損益!$F:$F,NISAの年間損益!$A:$A,$A50,NISAの年間損益!$C:$C,E$2)=0,"",SUMIFS(年間取引報告書!$O:$O,年間取引報告書!$A:$A,$A50,年間取引報告書!$C:$C,E$2)+SUMIFS(NISAの年間損益!$F:$F,NISAの年間損益!$A:$A,$A50,NISAの年間損益!$C:$C,E$2))</f>
        <v/>
      </c>
      <c r="F85" s="2" t="str">
        <f>IF(SUMIFS(年間取引報告書!$O:$O,年間取引報告書!$A:$A,$A50,年間取引報告書!$C:$C,F$2)+SUMIFS(NISAの年間損益!$F:$F,NISAの年間損益!$A:$A,$A50,NISAの年間損益!$C:$C,F$2)=0,"",SUMIFS(年間取引報告書!$O:$O,年間取引報告書!$A:$A,$A50,年間取引報告書!$C:$C,F$2)+SUMIFS(NISAの年間損益!$F:$F,NISAの年間損益!$A:$A,$A50,NISAの年間損益!$C:$C,F$2))</f>
        <v/>
      </c>
      <c r="G85" s="2" t="str">
        <f>IF(SUMIFS(年間取引報告書!$O:$O,年間取引報告書!$A:$A,$A50,年間取引報告書!$C:$C,G$2)+SUMIFS(NISAの年間損益!$F:$F,NISAの年間損益!$A:$A,$A50,NISAの年間損益!$C:$C,G$2)=0,"",SUMIFS(年間取引報告書!$O:$O,年間取引報告書!$A:$A,$A50,年間取引報告書!$C:$C,G$2)+SUMIFS(NISAの年間損益!$F:$F,NISAの年間損益!$A:$A,$A50,NISAの年間損益!$C:$C,G$2))</f>
        <v/>
      </c>
      <c r="H85" s="55" t="str">
        <f t="shared" si="11"/>
        <v/>
      </c>
      <c r="J85" s="3" t="str">
        <f t="shared" si="12"/>
        <v/>
      </c>
      <c r="K85" s="2" t="str">
        <f>IF(SUMIFS(年間取引報告書!$K:$K,年間取引報告書!$A:$A,$J85,年間取引報告書!$C:$C,K$72)+SUMIFS(年間取引報告書!$L:$L,年間取引報告書!$A:$A,$J85,年間取引報告書!$C:$C,K$72)+SUMIFS(NISAの年間損益!$F:$F,NISAの年間損益!$A:$A,$J85,NISAの年間損益!$C:$C,K$72)=0,"",SUMIFS(年間取引報告書!$K:$K,年間取引報告書!$A:$A,$J85,年間取引報告書!$C:$C,K$72)+SUMIFS(年間取引報告書!$L:$L,年間取引報告書!$A:$A,$J85,年間取引報告書!$C:$C,K$72)+SUMIFS(NISAの年間損益!$F:$F,NISAの年間損益!$A:$A,$J85,NISAの年間損益!$C:$C,K$72))</f>
        <v/>
      </c>
      <c r="L85" s="2" t="str">
        <f>IF(SUMIFS(年間取引報告書!$M:$M,年間取引報告書!$A:$A,$J85,年間取引報告書!$C:$C,K$72)=0,"",SUMIFS(年間取引報告書!$M:$M,年間取引報告書!$A:$A,$J85,年間取引報告書!$C:$C,K$72)+SUMIFS(年間取引報告書!$N:$N,年間取引報告書!$A:$A,$J85,年間取引報告書!$C:$C,K$37))</f>
        <v/>
      </c>
      <c r="M85" s="2" t="str">
        <f>IF(SUMIFS(年間取引報告書!$K:$K,年間取引報告書!$A:$A,$J85,年間取引報告書!$C:$C,M$72)+SUMIFS(年間取引報告書!$L:$L,年間取引報告書!$A:$A,$J85,年間取引報告書!$C:$C,M$72)+SUMIFS(NISAの年間損益!$F:$F,NISAの年間損益!$A:$A,$J85,NISAの年間損益!$C:$C,M$72)=0,"",SUMIFS(年間取引報告書!$K:$K,年間取引報告書!$A:$A,$J85,年間取引報告書!$C:$C,M$72)+SUMIFS(年間取引報告書!$L:$L,年間取引報告書!$A:$A,$J85,年間取引報告書!$C:$C,M$72)+SUMIFS(NISAの年間損益!$F:$F,NISAの年間損益!$A:$A,$J85,NISAの年間損益!$C:$C,M$72))</f>
        <v/>
      </c>
      <c r="N85" s="2" t="str">
        <f>IF(SUMIFS(年間取引報告書!$M:$M,年間取引報告書!$A:$A,$J85,年間取引報告書!$C:$C,M$72)=0,"",SUMIFS(年間取引報告書!$M:$M,年間取引報告書!$A:$A,$J85,年間取引報告書!$C:$C,M$72)+SUMIFS(年間取引報告書!$N:$N,年間取引報告書!$A:$A,$J85,年間取引報告書!$C:$C,M$37))</f>
        <v/>
      </c>
      <c r="O85" s="2" t="str">
        <f>IF(SUMIFS(年間取引報告書!$K:$K,年間取引報告書!$A:$A,$J85,年間取引報告書!$C:$C,O$72)+SUMIFS(年間取引報告書!$L:$L,年間取引報告書!$A:$A,$J85,年間取引報告書!$C:$C,O$72)+SUMIFS(NISAの年間損益!$F:$F,NISAの年間損益!$A:$A,$J85,NISAの年間損益!$C:$C,O$72)=0,"",SUMIFS(年間取引報告書!$K:$K,年間取引報告書!$A:$A,$J85,年間取引報告書!$C:$C,O$72)+SUMIFS(年間取引報告書!$L:$L,年間取引報告書!$A:$A,$J85,年間取引報告書!$C:$C,O$72)+SUMIFS(NISAの年間損益!$F:$F,NISAの年間損益!$A:$A,$J85,NISAの年間損益!$C:$C,O$72))</f>
        <v/>
      </c>
      <c r="P85" s="2" t="str">
        <f>IF(SUMIFS(年間取引報告書!$M:$M,年間取引報告書!$A:$A,$J85,年間取引報告書!$C:$C,O$72)=0,"",SUMIFS(年間取引報告書!$M:$M,年間取引報告書!$A:$A,$J85,年間取引報告書!$C:$C,O$72)+SUMIFS(年間取引報告書!$N:$N,年間取引報告書!$A:$A,$J85,年間取引報告書!$C:$C,O$37))</f>
        <v/>
      </c>
      <c r="Q85" s="2" t="str">
        <f>IF(SUMIFS(年間取引報告書!$K:$K,年間取引報告書!$A:$A,$J85,年間取引報告書!$C:$C,Q$72)+SUMIFS(年間取引報告書!$L:$L,年間取引報告書!$A:$A,$J85,年間取引報告書!$C:$C,Q$72)+SUMIFS(NISAの年間損益!$F:$F,NISAの年間損益!$A:$A,$J85,NISAの年間損益!$C:$C,Q$72)=0,"",SUMIFS(年間取引報告書!$K:$K,年間取引報告書!$A:$A,$J85,年間取引報告書!$C:$C,Q$72)+SUMIFS(年間取引報告書!$L:$L,年間取引報告書!$A:$A,$J85,年間取引報告書!$C:$C,Q$72)+SUMIFS(NISAの年間損益!$F:$F,NISAの年間損益!$A:$A,$J85,NISAの年間損益!$C:$C,Q$72))</f>
        <v/>
      </c>
      <c r="R85" s="2" t="str">
        <f>IF(SUMIFS(年間取引報告書!$M:$M,年間取引報告書!$A:$A,$J85,年間取引報告書!$C:$C,Q$72)=0,"",SUMIFS(年間取引報告書!$M:$M,年間取引報告書!$A:$A,$J85,年間取引報告書!$C:$C,Q$72)+SUMIFS(年間取引報告書!$N:$N,年間取引報告書!$A:$A,$J85,年間取引報告書!$C:$C,Q$37))</f>
        <v/>
      </c>
      <c r="S85" s="2" t="str">
        <f>IF(SUMIFS(年間取引報告書!$K:$K,年間取引報告書!$A:$A,$J85,年間取引報告書!$C:$C,S$72)+SUMIFS(年間取引報告書!$L:$L,年間取引報告書!$A:$A,$J85,年間取引報告書!$C:$C,S$72)+SUMIFS(NISAの年間損益!$F:$F,NISAの年間損益!$A:$A,$J85,NISAの年間損益!$C:$C,S$72)=0,"",SUMIFS(年間取引報告書!$K:$K,年間取引報告書!$A:$A,$J85,年間取引報告書!$C:$C,S$72)+SUMIFS(年間取引報告書!$L:$L,年間取引報告書!$A:$A,$J85,年間取引報告書!$C:$C,S$72)+SUMIFS(NISAの年間損益!$F:$F,NISAの年間損益!$A:$A,$J85,NISAの年間損益!$C:$C,S$72))</f>
        <v/>
      </c>
      <c r="T85" s="2" t="str">
        <f>IF(SUMIFS(年間取引報告書!$M:$M,年間取引報告書!$A:$A,$J85,年間取引報告書!$C:$C,S$72)=0,"",SUMIFS(年間取引報告書!$M:$M,年間取引報告書!$A:$A,$J85,年間取引報告書!$C:$C,S$72)+SUMIFS(年間取引報告書!$N:$N,年間取引報告書!$A:$A,$J85,年間取引報告書!$C:$C,S$37))</f>
        <v/>
      </c>
      <c r="U85" s="2" t="str">
        <f>IF(SUMIFS(年間取引報告書!$K:$K,年間取引報告書!$A:$A,$J85,年間取引報告書!$C:$C,U$72)+SUMIFS(年間取引報告書!$L:$L,年間取引報告書!$A:$A,$J85,年間取引報告書!$C:$C,U$72)+SUMIFS(NISAの年間損益!$F:$F,NISAの年間損益!$A:$A,$J85,NISAの年間損益!$C:$C,U$72)=0,"",SUMIFS(年間取引報告書!$K:$K,年間取引報告書!$A:$A,$J85,年間取引報告書!$C:$C,U$72)+SUMIFS(年間取引報告書!$L:$L,年間取引報告書!$A:$A,$J85,年間取引報告書!$C:$C,U$72)+SUMIFS(NISAの年間損益!$F:$F,NISAの年間損益!$A:$A,$J85,NISAの年間損益!$C:$C,U$72))</f>
        <v/>
      </c>
      <c r="V85" s="2" t="str">
        <f>IF(SUMIFS(年間取引報告書!$M:$M,年間取引報告書!$A:$A,$J85,年間取引報告書!$C:$C,U$72)=0,"",SUMIFS(年間取引報告書!$M:$M,年間取引報告書!$A:$A,$J85,年間取引報告書!$C:$C,U$72)+SUMIFS(年間取引報告書!$N:$N,年間取引報告書!$A:$A,$J85,年間取引報告書!$C:$C,U$37))</f>
        <v/>
      </c>
      <c r="W85" s="55" t="str">
        <f t="array" ref="W85">IF(SUM(IF(MOD(COLUMN(K85:V85),2)=1,K85:V85))=0,"",SUM(IF(MOD(COLUMN(K85:V85),2)=1,K85:V85)))</f>
        <v/>
      </c>
      <c r="X85" s="55" t="str">
        <f t="array" ref="X85">IF(SUM(IF(MOD(COLUMN(K85:V85),2)=0,K85:V85))=0,"",SUM(IF(MOD(COLUMN(K85:V85),2)=0,K85:V85)))</f>
        <v/>
      </c>
    </row>
    <row r="86" spans="1:24" x14ac:dyDescent="0.4">
      <c r="A86" s="3" t="str">
        <f t="shared" si="10"/>
        <v/>
      </c>
      <c r="B86" s="2" t="str">
        <f>IF(SUMIFS(年間取引報告書!$O:$O,年間取引報告書!$A:$A,$A51,年間取引報告書!$C:$C,B$2)+SUMIFS(NISAの年間損益!$F:$F,NISAの年間損益!$A:$A,$A51,NISAの年間損益!$C:$C,B$2)=0,"",SUMIFS(年間取引報告書!$O:$O,年間取引報告書!$A:$A,$A51,年間取引報告書!$C:$C,B$2)+SUMIFS(NISAの年間損益!$F:$F,NISAの年間損益!$A:$A,$A51,NISAの年間損益!$C:$C,B$2))</f>
        <v/>
      </c>
      <c r="C86" s="2" t="str">
        <f>IF(SUMIFS(年間取引報告書!$O:$O,年間取引報告書!$A:$A,$A51,年間取引報告書!$C:$C,C$2)+SUMIFS(NISAの年間損益!$F:$F,NISAの年間損益!$A:$A,$A51,NISAの年間損益!$C:$C,C$2)=0,"",SUMIFS(年間取引報告書!$O:$O,年間取引報告書!$A:$A,$A51,年間取引報告書!$C:$C,C$2)+SUMIFS(NISAの年間損益!$F:$F,NISAの年間損益!$A:$A,$A51,NISAの年間損益!$C:$C,C$2))</f>
        <v/>
      </c>
      <c r="D86" s="2" t="str">
        <f>IF(SUMIFS(年間取引報告書!$O:$O,年間取引報告書!$A:$A,$A51,年間取引報告書!$C:$C,D$2)+SUMIFS(NISAの年間損益!$F:$F,NISAの年間損益!$A:$A,$A51,NISAの年間損益!$C:$C,D$2)=0,"",SUMIFS(年間取引報告書!$O:$O,年間取引報告書!$A:$A,$A51,年間取引報告書!$C:$C,D$2)+SUMIFS(NISAの年間損益!$F:$F,NISAの年間損益!$A:$A,$A51,NISAの年間損益!$C:$C,D$2))</f>
        <v/>
      </c>
      <c r="E86" s="2" t="str">
        <f>IF(SUMIFS(年間取引報告書!$O:$O,年間取引報告書!$A:$A,$A51,年間取引報告書!$C:$C,E$2)+SUMIFS(NISAの年間損益!$F:$F,NISAの年間損益!$A:$A,$A51,NISAの年間損益!$C:$C,E$2)=0,"",SUMIFS(年間取引報告書!$O:$O,年間取引報告書!$A:$A,$A51,年間取引報告書!$C:$C,E$2)+SUMIFS(NISAの年間損益!$F:$F,NISAの年間損益!$A:$A,$A51,NISAの年間損益!$C:$C,E$2))</f>
        <v/>
      </c>
      <c r="F86" s="2" t="str">
        <f>IF(SUMIFS(年間取引報告書!$O:$O,年間取引報告書!$A:$A,$A51,年間取引報告書!$C:$C,F$2)+SUMIFS(NISAの年間損益!$F:$F,NISAの年間損益!$A:$A,$A51,NISAの年間損益!$C:$C,F$2)=0,"",SUMIFS(年間取引報告書!$O:$O,年間取引報告書!$A:$A,$A51,年間取引報告書!$C:$C,F$2)+SUMIFS(NISAの年間損益!$F:$F,NISAの年間損益!$A:$A,$A51,NISAの年間損益!$C:$C,F$2))</f>
        <v/>
      </c>
      <c r="G86" s="2" t="str">
        <f>IF(SUMIFS(年間取引報告書!$O:$O,年間取引報告書!$A:$A,$A51,年間取引報告書!$C:$C,G$2)+SUMIFS(NISAの年間損益!$F:$F,NISAの年間損益!$A:$A,$A51,NISAの年間損益!$C:$C,G$2)=0,"",SUMIFS(年間取引報告書!$O:$O,年間取引報告書!$A:$A,$A51,年間取引報告書!$C:$C,G$2)+SUMIFS(NISAの年間損益!$F:$F,NISAの年間損益!$A:$A,$A51,NISAの年間損益!$C:$C,G$2))</f>
        <v/>
      </c>
      <c r="H86" s="55" t="str">
        <f t="shared" si="11"/>
        <v/>
      </c>
      <c r="J86" s="3" t="str">
        <f t="shared" si="12"/>
        <v/>
      </c>
      <c r="K86" s="2" t="str">
        <f>IF(SUMIFS(年間取引報告書!$K:$K,年間取引報告書!$A:$A,$J86,年間取引報告書!$C:$C,K$72)+SUMIFS(年間取引報告書!$L:$L,年間取引報告書!$A:$A,$J86,年間取引報告書!$C:$C,K$72)+SUMIFS(NISAの年間損益!$F:$F,NISAの年間損益!$A:$A,$J86,NISAの年間損益!$C:$C,K$72)=0,"",SUMIFS(年間取引報告書!$K:$K,年間取引報告書!$A:$A,$J86,年間取引報告書!$C:$C,K$72)+SUMIFS(年間取引報告書!$L:$L,年間取引報告書!$A:$A,$J86,年間取引報告書!$C:$C,K$72)+SUMIFS(NISAの年間損益!$F:$F,NISAの年間損益!$A:$A,$J86,NISAの年間損益!$C:$C,K$72))</f>
        <v/>
      </c>
      <c r="L86" s="2" t="str">
        <f>IF(SUMIFS(年間取引報告書!$M:$M,年間取引報告書!$A:$A,$J86,年間取引報告書!$C:$C,K$72)=0,"",SUMIFS(年間取引報告書!$M:$M,年間取引報告書!$A:$A,$J86,年間取引報告書!$C:$C,K$72)+SUMIFS(年間取引報告書!$N:$N,年間取引報告書!$A:$A,$J86,年間取引報告書!$C:$C,K$37))</f>
        <v/>
      </c>
      <c r="M86" s="2" t="str">
        <f>IF(SUMIFS(年間取引報告書!$K:$K,年間取引報告書!$A:$A,$J86,年間取引報告書!$C:$C,M$72)+SUMIFS(年間取引報告書!$L:$L,年間取引報告書!$A:$A,$J86,年間取引報告書!$C:$C,M$72)+SUMIFS(NISAの年間損益!$F:$F,NISAの年間損益!$A:$A,$J86,NISAの年間損益!$C:$C,M$72)=0,"",SUMIFS(年間取引報告書!$K:$K,年間取引報告書!$A:$A,$J86,年間取引報告書!$C:$C,M$72)+SUMIFS(年間取引報告書!$L:$L,年間取引報告書!$A:$A,$J86,年間取引報告書!$C:$C,M$72)+SUMIFS(NISAの年間損益!$F:$F,NISAの年間損益!$A:$A,$J86,NISAの年間損益!$C:$C,M$72))</f>
        <v/>
      </c>
      <c r="N86" s="2" t="str">
        <f>IF(SUMIFS(年間取引報告書!$M:$M,年間取引報告書!$A:$A,$J86,年間取引報告書!$C:$C,M$72)=0,"",SUMIFS(年間取引報告書!$M:$M,年間取引報告書!$A:$A,$J86,年間取引報告書!$C:$C,M$72)+SUMIFS(年間取引報告書!$N:$N,年間取引報告書!$A:$A,$J86,年間取引報告書!$C:$C,M$37))</f>
        <v/>
      </c>
      <c r="O86" s="2" t="str">
        <f>IF(SUMIFS(年間取引報告書!$K:$K,年間取引報告書!$A:$A,$J86,年間取引報告書!$C:$C,O$72)+SUMIFS(年間取引報告書!$L:$L,年間取引報告書!$A:$A,$J86,年間取引報告書!$C:$C,O$72)+SUMIFS(NISAの年間損益!$F:$F,NISAの年間損益!$A:$A,$J86,NISAの年間損益!$C:$C,O$72)=0,"",SUMIFS(年間取引報告書!$K:$K,年間取引報告書!$A:$A,$J86,年間取引報告書!$C:$C,O$72)+SUMIFS(年間取引報告書!$L:$L,年間取引報告書!$A:$A,$J86,年間取引報告書!$C:$C,O$72)+SUMIFS(NISAの年間損益!$F:$F,NISAの年間損益!$A:$A,$J86,NISAの年間損益!$C:$C,O$72))</f>
        <v/>
      </c>
      <c r="P86" s="2" t="str">
        <f>IF(SUMIFS(年間取引報告書!$M:$M,年間取引報告書!$A:$A,$J86,年間取引報告書!$C:$C,O$72)=0,"",SUMIFS(年間取引報告書!$M:$M,年間取引報告書!$A:$A,$J86,年間取引報告書!$C:$C,O$72)+SUMIFS(年間取引報告書!$N:$N,年間取引報告書!$A:$A,$J86,年間取引報告書!$C:$C,O$37))</f>
        <v/>
      </c>
      <c r="Q86" s="2" t="str">
        <f>IF(SUMIFS(年間取引報告書!$K:$K,年間取引報告書!$A:$A,$J86,年間取引報告書!$C:$C,Q$72)+SUMIFS(年間取引報告書!$L:$L,年間取引報告書!$A:$A,$J86,年間取引報告書!$C:$C,Q$72)+SUMIFS(NISAの年間損益!$F:$F,NISAの年間損益!$A:$A,$J86,NISAの年間損益!$C:$C,Q$72)=0,"",SUMIFS(年間取引報告書!$K:$K,年間取引報告書!$A:$A,$J86,年間取引報告書!$C:$C,Q$72)+SUMIFS(年間取引報告書!$L:$L,年間取引報告書!$A:$A,$J86,年間取引報告書!$C:$C,Q$72)+SUMIFS(NISAの年間損益!$F:$F,NISAの年間損益!$A:$A,$J86,NISAの年間損益!$C:$C,Q$72))</f>
        <v/>
      </c>
      <c r="R86" s="2" t="str">
        <f>IF(SUMIFS(年間取引報告書!$M:$M,年間取引報告書!$A:$A,$J86,年間取引報告書!$C:$C,Q$72)=0,"",SUMIFS(年間取引報告書!$M:$M,年間取引報告書!$A:$A,$J86,年間取引報告書!$C:$C,Q$72)+SUMIFS(年間取引報告書!$N:$N,年間取引報告書!$A:$A,$J86,年間取引報告書!$C:$C,Q$37))</f>
        <v/>
      </c>
      <c r="S86" s="2" t="str">
        <f>IF(SUMIFS(年間取引報告書!$K:$K,年間取引報告書!$A:$A,$J86,年間取引報告書!$C:$C,S$72)+SUMIFS(年間取引報告書!$L:$L,年間取引報告書!$A:$A,$J86,年間取引報告書!$C:$C,S$72)+SUMIFS(NISAの年間損益!$F:$F,NISAの年間損益!$A:$A,$J86,NISAの年間損益!$C:$C,S$72)=0,"",SUMIFS(年間取引報告書!$K:$K,年間取引報告書!$A:$A,$J86,年間取引報告書!$C:$C,S$72)+SUMIFS(年間取引報告書!$L:$L,年間取引報告書!$A:$A,$J86,年間取引報告書!$C:$C,S$72)+SUMIFS(NISAの年間損益!$F:$F,NISAの年間損益!$A:$A,$J86,NISAの年間損益!$C:$C,S$72))</f>
        <v/>
      </c>
      <c r="T86" s="2" t="str">
        <f>IF(SUMIFS(年間取引報告書!$M:$M,年間取引報告書!$A:$A,$J86,年間取引報告書!$C:$C,S$72)=0,"",SUMIFS(年間取引報告書!$M:$M,年間取引報告書!$A:$A,$J86,年間取引報告書!$C:$C,S$72)+SUMIFS(年間取引報告書!$N:$N,年間取引報告書!$A:$A,$J86,年間取引報告書!$C:$C,S$37))</f>
        <v/>
      </c>
      <c r="U86" s="2" t="str">
        <f>IF(SUMIFS(年間取引報告書!$K:$K,年間取引報告書!$A:$A,$J86,年間取引報告書!$C:$C,U$72)+SUMIFS(年間取引報告書!$L:$L,年間取引報告書!$A:$A,$J86,年間取引報告書!$C:$C,U$72)+SUMIFS(NISAの年間損益!$F:$F,NISAの年間損益!$A:$A,$J86,NISAの年間損益!$C:$C,U$72)=0,"",SUMIFS(年間取引報告書!$K:$K,年間取引報告書!$A:$A,$J86,年間取引報告書!$C:$C,U$72)+SUMIFS(年間取引報告書!$L:$L,年間取引報告書!$A:$A,$J86,年間取引報告書!$C:$C,U$72)+SUMIFS(NISAの年間損益!$F:$F,NISAの年間損益!$A:$A,$J86,NISAの年間損益!$C:$C,U$72))</f>
        <v/>
      </c>
      <c r="V86" s="2" t="str">
        <f>IF(SUMIFS(年間取引報告書!$M:$M,年間取引報告書!$A:$A,$J86,年間取引報告書!$C:$C,U$72)=0,"",SUMIFS(年間取引報告書!$M:$M,年間取引報告書!$A:$A,$J86,年間取引報告書!$C:$C,U$72)+SUMIFS(年間取引報告書!$N:$N,年間取引報告書!$A:$A,$J86,年間取引報告書!$C:$C,U$37))</f>
        <v/>
      </c>
      <c r="W86" s="55" t="str">
        <f t="array" ref="W86">IF(SUM(IF(MOD(COLUMN(K86:V86),2)=1,K86:V86))=0,"",SUM(IF(MOD(COLUMN(K86:V86),2)=1,K86:V86)))</f>
        <v/>
      </c>
      <c r="X86" s="55" t="str">
        <f t="array" ref="X86">IF(SUM(IF(MOD(COLUMN(K86:V86),2)=0,K86:V86))=0,"",SUM(IF(MOD(COLUMN(K86:V86),2)=0,K86:V86)))</f>
        <v/>
      </c>
    </row>
    <row r="87" spans="1:24" x14ac:dyDescent="0.4">
      <c r="A87" s="3" t="str">
        <f t="shared" si="10"/>
        <v/>
      </c>
      <c r="B87" s="2" t="str">
        <f>IF(SUMIFS(年間取引報告書!$O:$O,年間取引報告書!$A:$A,$A52,年間取引報告書!$C:$C,B$2)+SUMIFS(NISAの年間損益!$F:$F,NISAの年間損益!$A:$A,$A52,NISAの年間損益!$C:$C,B$2)=0,"",SUMIFS(年間取引報告書!$O:$O,年間取引報告書!$A:$A,$A52,年間取引報告書!$C:$C,B$2)+SUMIFS(NISAの年間損益!$F:$F,NISAの年間損益!$A:$A,$A52,NISAの年間損益!$C:$C,B$2))</f>
        <v/>
      </c>
      <c r="C87" s="2" t="str">
        <f>IF(SUMIFS(年間取引報告書!$O:$O,年間取引報告書!$A:$A,$A52,年間取引報告書!$C:$C,C$2)+SUMIFS(NISAの年間損益!$F:$F,NISAの年間損益!$A:$A,$A52,NISAの年間損益!$C:$C,C$2)=0,"",SUMIFS(年間取引報告書!$O:$O,年間取引報告書!$A:$A,$A52,年間取引報告書!$C:$C,C$2)+SUMIFS(NISAの年間損益!$F:$F,NISAの年間損益!$A:$A,$A52,NISAの年間損益!$C:$C,C$2))</f>
        <v/>
      </c>
      <c r="D87" s="2" t="str">
        <f>IF(SUMIFS(年間取引報告書!$O:$O,年間取引報告書!$A:$A,$A52,年間取引報告書!$C:$C,D$2)+SUMIFS(NISAの年間損益!$F:$F,NISAの年間損益!$A:$A,$A52,NISAの年間損益!$C:$C,D$2)=0,"",SUMIFS(年間取引報告書!$O:$O,年間取引報告書!$A:$A,$A52,年間取引報告書!$C:$C,D$2)+SUMIFS(NISAの年間損益!$F:$F,NISAの年間損益!$A:$A,$A52,NISAの年間損益!$C:$C,D$2))</f>
        <v/>
      </c>
      <c r="E87" s="2" t="str">
        <f>IF(SUMIFS(年間取引報告書!$O:$O,年間取引報告書!$A:$A,$A52,年間取引報告書!$C:$C,E$2)+SUMIFS(NISAの年間損益!$F:$F,NISAの年間損益!$A:$A,$A52,NISAの年間損益!$C:$C,E$2)=0,"",SUMIFS(年間取引報告書!$O:$O,年間取引報告書!$A:$A,$A52,年間取引報告書!$C:$C,E$2)+SUMIFS(NISAの年間損益!$F:$F,NISAの年間損益!$A:$A,$A52,NISAの年間損益!$C:$C,E$2))</f>
        <v/>
      </c>
      <c r="F87" s="2" t="str">
        <f>IF(SUMIFS(年間取引報告書!$O:$O,年間取引報告書!$A:$A,$A52,年間取引報告書!$C:$C,F$2)+SUMIFS(NISAの年間損益!$F:$F,NISAの年間損益!$A:$A,$A52,NISAの年間損益!$C:$C,F$2)=0,"",SUMIFS(年間取引報告書!$O:$O,年間取引報告書!$A:$A,$A52,年間取引報告書!$C:$C,F$2)+SUMIFS(NISAの年間損益!$F:$F,NISAの年間損益!$A:$A,$A52,NISAの年間損益!$C:$C,F$2))</f>
        <v/>
      </c>
      <c r="G87" s="2" t="str">
        <f>IF(SUMIFS(年間取引報告書!$O:$O,年間取引報告書!$A:$A,$A52,年間取引報告書!$C:$C,G$2)+SUMIFS(NISAの年間損益!$F:$F,NISAの年間損益!$A:$A,$A52,NISAの年間損益!$C:$C,G$2)=0,"",SUMIFS(年間取引報告書!$O:$O,年間取引報告書!$A:$A,$A52,年間取引報告書!$C:$C,G$2)+SUMIFS(NISAの年間損益!$F:$F,NISAの年間損益!$A:$A,$A52,NISAの年間損益!$C:$C,G$2))</f>
        <v/>
      </c>
      <c r="H87" s="55" t="str">
        <f t="shared" si="11"/>
        <v/>
      </c>
      <c r="J87" s="3" t="str">
        <f t="shared" si="12"/>
        <v/>
      </c>
      <c r="K87" s="2" t="str">
        <f>IF(SUMIFS(年間取引報告書!$K:$K,年間取引報告書!$A:$A,$J87,年間取引報告書!$C:$C,K$72)+SUMIFS(年間取引報告書!$L:$L,年間取引報告書!$A:$A,$J87,年間取引報告書!$C:$C,K$72)+SUMIFS(NISAの年間損益!$F:$F,NISAの年間損益!$A:$A,$J87,NISAの年間損益!$C:$C,K$72)=0,"",SUMIFS(年間取引報告書!$K:$K,年間取引報告書!$A:$A,$J87,年間取引報告書!$C:$C,K$72)+SUMIFS(年間取引報告書!$L:$L,年間取引報告書!$A:$A,$J87,年間取引報告書!$C:$C,K$72)+SUMIFS(NISAの年間損益!$F:$F,NISAの年間損益!$A:$A,$J87,NISAの年間損益!$C:$C,K$72))</f>
        <v/>
      </c>
      <c r="L87" s="2" t="str">
        <f>IF(SUMIFS(年間取引報告書!$M:$M,年間取引報告書!$A:$A,$J87,年間取引報告書!$C:$C,K$72)=0,"",SUMIFS(年間取引報告書!$M:$M,年間取引報告書!$A:$A,$J87,年間取引報告書!$C:$C,K$72)+SUMIFS(年間取引報告書!$N:$N,年間取引報告書!$A:$A,$J87,年間取引報告書!$C:$C,K$37))</f>
        <v/>
      </c>
      <c r="M87" s="2" t="str">
        <f>IF(SUMIFS(年間取引報告書!$K:$K,年間取引報告書!$A:$A,$J87,年間取引報告書!$C:$C,M$72)+SUMIFS(年間取引報告書!$L:$L,年間取引報告書!$A:$A,$J87,年間取引報告書!$C:$C,M$72)+SUMIFS(NISAの年間損益!$F:$F,NISAの年間損益!$A:$A,$J87,NISAの年間損益!$C:$C,M$72)=0,"",SUMIFS(年間取引報告書!$K:$K,年間取引報告書!$A:$A,$J87,年間取引報告書!$C:$C,M$72)+SUMIFS(年間取引報告書!$L:$L,年間取引報告書!$A:$A,$J87,年間取引報告書!$C:$C,M$72)+SUMIFS(NISAの年間損益!$F:$F,NISAの年間損益!$A:$A,$J87,NISAの年間損益!$C:$C,M$72))</f>
        <v/>
      </c>
      <c r="N87" s="2" t="str">
        <f>IF(SUMIFS(年間取引報告書!$M:$M,年間取引報告書!$A:$A,$J87,年間取引報告書!$C:$C,M$72)=0,"",SUMIFS(年間取引報告書!$M:$M,年間取引報告書!$A:$A,$J87,年間取引報告書!$C:$C,M$72)+SUMIFS(年間取引報告書!$N:$N,年間取引報告書!$A:$A,$J87,年間取引報告書!$C:$C,M$37))</f>
        <v/>
      </c>
      <c r="O87" s="2" t="str">
        <f>IF(SUMIFS(年間取引報告書!$K:$K,年間取引報告書!$A:$A,$J87,年間取引報告書!$C:$C,O$72)+SUMIFS(年間取引報告書!$L:$L,年間取引報告書!$A:$A,$J87,年間取引報告書!$C:$C,O$72)+SUMIFS(NISAの年間損益!$F:$F,NISAの年間損益!$A:$A,$J87,NISAの年間損益!$C:$C,O$72)=0,"",SUMIFS(年間取引報告書!$K:$K,年間取引報告書!$A:$A,$J87,年間取引報告書!$C:$C,O$72)+SUMIFS(年間取引報告書!$L:$L,年間取引報告書!$A:$A,$J87,年間取引報告書!$C:$C,O$72)+SUMIFS(NISAの年間損益!$F:$F,NISAの年間損益!$A:$A,$J87,NISAの年間損益!$C:$C,O$72))</f>
        <v/>
      </c>
      <c r="P87" s="2" t="str">
        <f>IF(SUMIFS(年間取引報告書!$M:$M,年間取引報告書!$A:$A,$J87,年間取引報告書!$C:$C,O$72)=0,"",SUMIFS(年間取引報告書!$M:$M,年間取引報告書!$A:$A,$J87,年間取引報告書!$C:$C,O$72)+SUMIFS(年間取引報告書!$N:$N,年間取引報告書!$A:$A,$J87,年間取引報告書!$C:$C,O$37))</f>
        <v/>
      </c>
      <c r="Q87" s="2" t="str">
        <f>IF(SUMIFS(年間取引報告書!$K:$K,年間取引報告書!$A:$A,$J87,年間取引報告書!$C:$C,Q$72)+SUMIFS(年間取引報告書!$L:$L,年間取引報告書!$A:$A,$J87,年間取引報告書!$C:$C,Q$72)+SUMIFS(NISAの年間損益!$F:$F,NISAの年間損益!$A:$A,$J87,NISAの年間損益!$C:$C,Q$72)=0,"",SUMIFS(年間取引報告書!$K:$K,年間取引報告書!$A:$A,$J87,年間取引報告書!$C:$C,Q$72)+SUMIFS(年間取引報告書!$L:$L,年間取引報告書!$A:$A,$J87,年間取引報告書!$C:$C,Q$72)+SUMIFS(NISAの年間損益!$F:$F,NISAの年間損益!$A:$A,$J87,NISAの年間損益!$C:$C,Q$72))</f>
        <v/>
      </c>
      <c r="R87" s="2" t="str">
        <f>IF(SUMIFS(年間取引報告書!$M:$M,年間取引報告書!$A:$A,$J87,年間取引報告書!$C:$C,Q$72)=0,"",SUMIFS(年間取引報告書!$M:$M,年間取引報告書!$A:$A,$J87,年間取引報告書!$C:$C,Q$72)+SUMIFS(年間取引報告書!$N:$N,年間取引報告書!$A:$A,$J87,年間取引報告書!$C:$C,Q$37))</f>
        <v/>
      </c>
      <c r="S87" s="2" t="str">
        <f>IF(SUMIFS(年間取引報告書!$K:$K,年間取引報告書!$A:$A,$J87,年間取引報告書!$C:$C,S$72)+SUMIFS(年間取引報告書!$L:$L,年間取引報告書!$A:$A,$J87,年間取引報告書!$C:$C,S$72)+SUMIFS(NISAの年間損益!$F:$F,NISAの年間損益!$A:$A,$J87,NISAの年間損益!$C:$C,S$72)=0,"",SUMIFS(年間取引報告書!$K:$K,年間取引報告書!$A:$A,$J87,年間取引報告書!$C:$C,S$72)+SUMIFS(年間取引報告書!$L:$L,年間取引報告書!$A:$A,$J87,年間取引報告書!$C:$C,S$72)+SUMIFS(NISAの年間損益!$F:$F,NISAの年間損益!$A:$A,$J87,NISAの年間損益!$C:$C,S$72))</f>
        <v/>
      </c>
      <c r="T87" s="2" t="str">
        <f>IF(SUMIFS(年間取引報告書!$M:$M,年間取引報告書!$A:$A,$J87,年間取引報告書!$C:$C,S$72)=0,"",SUMIFS(年間取引報告書!$M:$M,年間取引報告書!$A:$A,$J87,年間取引報告書!$C:$C,S$72)+SUMIFS(年間取引報告書!$N:$N,年間取引報告書!$A:$A,$J87,年間取引報告書!$C:$C,S$37))</f>
        <v/>
      </c>
      <c r="U87" s="2" t="str">
        <f>IF(SUMIFS(年間取引報告書!$K:$K,年間取引報告書!$A:$A,$J87,年間取引報告書!$C:$C,U$72)+SUMIFS(年間取引報告書!$L:$L,年間取引報告書!$A:$A,$J87,年間取引報告書!$C:$C,U$72)+SUMIFS(NISAの年間損益!$F:$F,NISAの年間損益!$A:$A,$J87,NISAの年間損益!$C:$C,U$72)=0,"",SUMIFS(年間取引報告書!$K:$K,年間取引報告書!$A:$A,$J87,年間取引報告書!$C:$C,U$72)+SUMIFS(年間取引報告書!$L:$L,年間取引報告書!$A:$A,$J87,年間取引報告書!$C:$C,U$72)+SUMIFS(NISAの年間損益!$F:$F,NISAの年間損益!$A:$A,$J87,NISAの年間損益!$C:$C,U$72))</f>
        <v/>
      </c>
      <c r="V87" s="2" t="str">
        <f>IF(SUMIFS(年間取引報告書!$M:$M,年間取引報告書!$A:$A,$J87,年間取引報告書!$C:$C,U$72)=0,"",SUMIFS(年間取引報告書!$M:$M,年間取引報告書!$A:$A,$J87,年間取引報告書!$C:$C,U$72)+SUMIFS(年間取引報告書!$N:$N,年間取引報告書!$A:$A,$J87,年間取引報告書!$C:$C,U$37))</f>
        <v/>
      </c>
      <c r="W87" s="55" t="str">
        <f t="array" ref="W87">IF(SUM(IF(MOD(COLUMN(K87:V87),2)=1,K87:V87))=0,"",SUM(IF(MOD(COLUMN(K87:V87),2)=1,K87:V87)))</f>
        <v/>
      </c>
      <c r="X87" s="55" t="str">
        <f t="array" ref="X87">IF(SUM(IF(MOD(COLUMN(K87:V87),2)=0,K87:V87))=0,"",SUM(IF(MOD(COLUMN(K87:V87),2)=0,K87:V87)))</f>
        <v/>
      </c>
    </row>
    <row r="88" spans="1:24" x14ac:dyDescent="0.4">
      <c r="A88" s="3" t="str">
        <f t="shared" si="10"/>
        <v/>
      </c>
      <c r="B88" s="2" t="str">
        <f>IF(SUMIFS(年間取引報告書!$O:$O,年間取引報告書!$A:$A,$A53,年間取引報告書!$C:$C,B$2)+SUMIFS(NISAの年間損益!$F:$F,NISAの年間損益!$A:$A,$A53,NISAの年間損益!$C:$C,B$2)=0,"",SUMIFS(年間取引報告書!$O:$O,年間取引報告書!$A:$A,$A53,年間取引報告書!$C:$C,B$2)+SUMIFS(NISAの年間損益!$F:$F,NISAの年間損益!$A:$A,$A53,NISAの年間損益!$C:$C,B$2))</f>
        <v/>
      </c>
      <c r="C88" s="2" t="str">
        <f>IF(SUMIFS(年間取引報告書!$O:$O,年間取引報告書!$A:$A,$A53,年間取引報告書!$C:$C,C$2)+SUMIFS(NISAの年間損益!$F:$F,NISAの年間損益!$A:$A,$A53,NISAの年間損益!$C:$C,C$2)=0,"",SUMIFS(年間取引報告書!$O:$O,年間取引報告書!$A:$A,$A53,年間取引報告書!$C:$C,C$2)+SUMIFS(NISAの年間損益!$F:$F,NISAの年間損益!$A:$A,$A53,NISAの年間損益!$C:$C,C$2))</f>
        <v/>
      </c>
      <c r="D88" s="2" t="str">
        <f>IF(SUMIFS(年間取引報告書!$O:$O,年間取引報告書!$A:$A,$A53,年間取引報告書!$C:$C,D$2)+SUMIFS(NISAの年間損益!$F:$F,NISAの年間損益!$A:$A,$A53,NISAの年間損益!$C:$C,D$2)=0,"",SUMIFS(年間取引報告書!$O:$O,年間取引報告書!$A:$A,$A53,年間取引報告書!$C:$C,D$2)+SUMIFS(NISAの年間損益!$F:$F,NISAの年間損益!$A:$A,$A53,NISAの年間損益!$C:$C,D$2))</f>
        <v/>
      </c>
      <c r="E88" s="2" t="str">
        <f>IF(SUMIFS(年間取引報告書!$O:$O,年間取引報告書!$A:$A,$A53,年間取引報告書!$C:$C,E$2)+SUMIFS(NISAの年間損益!$F:$F,NISAの年間損益!$A:$A,$A53,NISAの年間損益!$C:$C,E$2)=0,"",SUMIFS(年間取引報告書!$O:$O,年間取引報告書!$A:$A,$A53,年間取引報告書!$C:$C,E$2)+SUMIFS(NISAの年間損益!$F:$F,NISAの年間損益!$A:$A,$A53,NISAの年間損益!$C:$C,E$2))</f>
        <v/>
      </c>
      <c r="F88" s="2" t="str">
        <f>IF(SUMIFS(年間取引報告書!$O:$O,年間取引報告書!$A:$A,$A53,年間取引報告書!$C:$C,F$2)+SUMIFS(NISAの年間損益!$F:$F,NISAの年間損益!$A:$A,$A53,NISAの年間損益!$C:$C,F$2)=0,"",SUMIFS(年間取引報告書!$O:$O,年間取引報告書!$A:$A,$A53,年間取引報告書!$C:$C,F$2)+SUMIFS(NISAの年間損益!$F:$F,NISAの年間損益!$A:$A,$A53,NISAの年間損益!$C:$C,F$2))</f>
        <v/>
      </c>
      <c r="G88" s="2" t="str">
        <f>IF(SUMIFS(年間取引報告書!$O:$O,年間取引報告書!$A:$A,$A53,年間取引報告書!$C:$C,G$2)+SUMIFS(NISAの年間損益!$F:$F,NISAの年間損益!$A:$A,$A53,NISAの年間損益!$C:$C,G$2)=0,"",SUMIFS(年間取引報告書!$O:$O,年間取引報告書!$A:$A,$A53,年間取引報告書!$C:$C,G$2)+SUMIFS(NISAの年間損益!$F:$F,NISAの年間損益!$A:$A,$A53,NISAの年間損益!$C:$C,G$2))</f>
        <v/>
      </c>
      <c r="H88" s="55" t="str">
        <f t="shared" si="11"/>
        <v/>
      </c>
      <c r="J88" s="3" t="str">
        <f t="shared" si="12"/>
        <v/>
      </c>
      <c r="K88" s="2" t="str">
        <f>IF(SUMIFS(年間取引報告書!$K:$K,年間取引報告書!$A:$A,$J88,年間取引報告書!$C:$C,K$72)+SUMIFS(年間取引報告書!$L:$L,年間取引報告書!$A:$A,$J88,年間取引報告書!$C:$C,K$72)+SUMIFS(NISAの年間損益!$F:$F,NISAの年間損益!$A:$A,$J88,NISAの年間損益!$C:$C,K$72)=0,"",SUMIFS(年間取引報告書!$K:$K,年間取引報告書!$A:$A,$J88,年間取引報告書!$C:$C,K$72)+SUMIFS(年間取引報告書!$L:$L,年間取引報告書!$A:$A,$J88,年間取引報告書!$C:$C,K$72)+SUMIFS(NISAの年間損益!$F:$F,NISAの年間損益!$A:$A,$J88,NISAの年間損益!$C:$C,K$72))</f>
        <v/>
      </c>
      <c r="L88" s="2" t="str">
        <f>IF(SUMIFS(年間取引報告書!$M:$M,年間取引報告書!$A:$A,$J88,年間取引報告書!$C:$C,K$72)=0,"",SUMIFS(年間取引報告書!$M:$M,年間取引報告書!$A:$A,$J88,年間取引報告書!$C:$C,K$72)+SUMIFS(年間取引報告書!$N:$N,年間取引報告書!$A:$A,$J88,年間取引報告書!$C:$C,K$37))</f>
        <v/>
      </c>
      <c r="M88" s="2" t="str">
        <f>IF(SUMIFS(年間取引報告書!$K:$K,年間取引報告書!$A:$A,$J88,年間取引報告書!$C:$C,M$72)+SUMIFS(年間取引報告書!$L:$L,年間取引報告書!$A:$A,$J88,年間取引報告書!$C:$C,M$72)+SUMIFS(NISAの年間損益!$F:$F,NISAの年間損益!$A:$A,$J88,NISAの年間損益!$C:$C,M$72)=0,"",SUMIFS(年間取引報告書!$K:$K,年間取引報告書!$A:$A,$J88,年間取引報告書!$C:$C,M$72)+SUMIFS(年間取引報告書!$L:$L,年間取引報告書!$A:$A,$J88,年間取引報告書!$C:$C,M$72)+SUMIFS(NISAの年間損益!$F:$F,NISAの年間損益!$A:$A,$J88,NISAの年間損益!$C:$C,M$72))</f>
        <v/>
      </c>
      <c r="N88" s="2" t="str">
        <f>IF(SUMIFS(年間取引報告書!$M:$M,年間取引報告書!$A:$A,$J88,年間取引報告書!$C:$C,M$72)=0,"",SUMIFS(年間取引報告書!$M:$M,年間取引報告書!$A:$A,$J88,年間取引報告書!$C:$C,M$72)+SUMIFS(年間取引報告書!$N:$N,年間取引報告書!$A:$A,$J88,年間取引報告書!$C:$C,M$37))</f>
        <v/>
      </c>
      <c r="O88" s="2" t="str">
        <f>IF(SUMIFS(年間取引報告書!$K:$K,年間取引報告書!$A:$A,$J88,年間取引報告書!$C:$C,O$72)+SUMIFS(年間取引報告書!$L:$L,年間取引報告書!$A:$A,$J88,年間取引報告書!$C:$C,O$72)+SUMIFS(NISAの年間損益!$F:$F,NISAの年間損益!$A:$A,$J88,NISAの年間損益!$C:$C,O$72)=0,"",SUMIFS(年間取引報告書!$K:$K,年間取引報告書!$A:$A,$J88,年間取引報告書!$C:$C,O$72)+SUMIFS(年間取引報告書!$L:$L,年間取引報告書!$A:$A,$J88,年間取引報告書!$C:$C,O$72)+SUMIFS(NISAの年間損益!$F:$F,NISAの年間損益!$A:$A,$J88,NISAの年間損益!$C:$C,O$72))</f>
        <v/>
      </c>
      <c r="P88" s="2" t="str">
        <f>IF(SUMIFS(年間取引報告書!$M:$M,年間取引報告書!$A:$A,$J88,年間取引報告書!$C:$C,O$72)=0,"",SUMIFS(年間取引報告書!$M:$M,年間取引報告書!$A:$A,$J88,年間取引報告書!$C:$C,O$72)+SUMIFS(年間取引報告書!$N:$N,年間取引報告書!$A:$A,$J88,年間取引報告書!$C:$C,O$37))</f>
        <v/>
      </c>
      <c r="Q88" s="2" t="str">
        <f>IF(SUMIFS(年間取引報告書!$K:$K,年間取引報告書!$A:$A,$J88,年間取引報告書!$C:$C,Q$72)+SUMIFS(年間取引報告書!$L:$L,年間取引報告書!$A:$A,$J88,年間取引報告書!$C:$C,Q$72)+SUMIFS(NISAの年間損益!$F:$F,NISAの年間損益!$A:$A,$J88,NISAの年間損益!$C:$C,Q$72)=0,"",SUMIFS(年間取引報告書!$K:$K,年間取引報告書!$A:$A,$J88,年間取引報告書!$C:$C,Q$72)+SUMIFS(年間取引報告書!$L:$L,年間取引報告書!$A:$A,$J88,年間取引報告書!$C:$C,Q$72)+SUMIFS(NISAの年間損益!$F:$F,NISAの年間損益!$A:$A,$J88,NISAの年間損益!$C:$C,Q$72))</f>
        <v/>
      </c>
      <c r="R88" s="2" t="str">
        <f>IF(SUMIFS(年間取引報告書!$M:$M,年間取引報告書!$A:$A,$J88,年間取引報告書!$C:$C,Q$72)=0,"",SUMIFS(年間取引報告書!$M:$M,年間取引報告書!$A:$A,$J88,年間取引報告書!$C:$C,Q$72)+SUMIFS(年間取引報告書!$N:$N,年間取引報告書!$A:$A,$J88,年間取引報告書!$C:$C,Q$37))</f>
        <v/>
      </c>
      <c r="S88" s="2" t="str">
        <f>IF(SUMIFS(年間取引報告書!$K:$K,年間取引報告書!$A:$A,$J88,年間取引報告書!$C:$C,S$72)+SUMIFS(年間取引報告書!$L:$L,年間取引報告書!$A:$A,$J88,年間取引報告書!$C:$C,S$72)+SUMIFS(NISAの年間損益!$F:$F,NISAの年間損益!$A:$A,$J88,NISAの年間損益!$C:$C,S$72)=0,"",SUMIFS(年間取引報告書!$K:$K,年間取引報告書!$A:$A,$J88,年間取引報告書!$C:$C,S$72)+SUMIFS(年間取引報告書!$L:$L,年間取引報告書!$A:$A,$J88,年間取引報告書!$C:$C,S$72)+SUMIFS(NISAの年間損益!$F:$F,NISAの年間損益!$A:$A,$J88,NISAの年間損益!$C:$C,S$72))</f>
        <v/>
      </c>
      <c r="T88" s="2" t="str">
        <f>IF(SUMIFS(年間取引報告書!$M:$M,年間取引報告書!$A:$A,$J88,年間取引報告書!$C:$C,S$72)=0,"",SUMIFS(年間取引報告書!$M:$M,年間取引報告書!$A:$A,$J88,年間取引報告書!$C:$C,S$72)+SUMIFS(年間取引報告書!$N:$N,年間取引報告書!$A:$A,$J88,年間取引報告書!$C:$C,S$37))</f>
        <v/>
      </c>
      <c r="U88" s="2" t="str">
        <f>IF(SUMIFS(年間取引報告書!$K:$K,年間取引報告書!$A:$A,$J88,年間取引報告書!$C:$C,U$72)+SUMIFS(年間取引報告書!$L:$L,年間取引報告書!$A:$A,$J88,年間取引報告書!$C:$C,U$72)+SUMIFS(NISAの年間損益!$F:$F,NISAの年間損益!$A:$A,$J88,NISAの年間損益!$C:$C,U$72)=0,"",SUMIFS(年間取引報告書!$K:$K,年間取引報告書!$A:$A,$J88,年間取引報告書!$C:$C,U$72)+SUMIFS(年間取引報告書!$L:$L,年間取引報告書!$A:$A,$J88,年間取引報告書!$C:$C,U$72)+SUMIFS(NISAの年間損益!$F:$F,NISAの年間損益!$A:$A,$J88,NISAの年間損益!$C:$C,U$72))</f>
        <v/>
      </c>
      <c r="V88" s="2" t="str">
        <f>IF(SUMIFS(年間取引報告書!$M:$M,年間取引報告書!$A:$A,$J88,年間取引報告書!$C:$C,U$72)=0,"",SUMIFS(年間取引報告書!$M:$M,年間取引報告書!$A:$A,$J88,年間取引報告書!$C:$C,U$72)+SUMIFS(年間取引報告書!$N:$N,年間取引報告書!$A:$A,$J88,年間取引報告書!$C:$C,U$37))</f>
        <v/>
      </c>
      <c r="W88" s="55" t="str">
        <f t="array" ref="W88">IF(SUM(IF(MOD(COLUMN(K88:V88),2)=1,K88:V88))=0,"",SUM(IF(MOD(COLUMN(K88:V88),2)=1,K88:V88)))</f>
        <v/>
      </c>
      <c r="X88" s="55" t="str">
        <f t="array" ref="X88">IF(SUM(IF(MOD(COLUMN(K88:V88),2)=0,K88:V88))=0,"",SUM(IF(MOD(COLUMN(K88:V88),2)=0,K88:V88)))</f>
        <v/>
      </c>
    </row>
    <row r="89" spans="1:24" x14ac:dyDescent="0.4">
      <c r="A89" s="3" t="str">
        <f t="shared" si="10"/>
        <v/>
      </c>
      <c r="B89" s="2" t="str">
        <f>IF(SUMIFS(年間取引報告書!$O:$O,年間取引報告書!$A:$A,$A54,年間取引報告書!$C:$C,B$2)+SUMIFS(NISAの年間損益!$F:$F,NISAの年間損益!$A:$A,$A54,NISAの年間損益!$C:$C,B$2)=0,"",SUMIFS(年間取引報告書!$O:$O,年間取引報告書!$A:$A,$A54,年間取引報告書!$C:$C,B$2)+SUMIFS(NISAの年間損益!$F:$F,NISAの年間損益!$A:$A,$A54,NISAの年間損益!$C:$C,B$2))</f>
        <v/>
      </c>
      <c r="C89" s="2" t="str">
        <f>IF(SUMIFS(年間取引報告書!$O:$O,年間取引報告書!$A:$A,$A54,年間取引報告書!$C:$C,C$2)+SUMIFS(NISAの年間損益!$F:$F,NISAの年間損益!$A:$A,$A54,NISAの年間損益!$C:$C,C$2)=0,"",SUMIFS(年間取引報告書!$O:$O,年間取引報告書!$A:$A,$A54,年間取引報告書!$C:$C,C$2)+SUMIFS(NISAの年間損益!$F:$F,NISAの年間損益!$A:$A,$A54,NISAの年間損益!$C:$C,C$2))</f>
        <v/>
      </c>
      <c r="D89" s="2" t="str">
        <f>IF(SUMIFS(年間取引報告書!$O:$O,年間取引報告書!$A:$A,$A54,年間取引報告書!$C:$C,D$2)+SUMIFS(NISAの年間損益!$F:$F,NISAの年間損益!$A:$A,$A54,NISAの年間損益!$C:$C,D$2)=0,"",SUMIFS(年間取引報告書!$O:$O,年間取引報告書!$A:$A,$A54,年間取引報告書!$C:$C,D$2)+SUMIFS(NISAの年間損益!$F:$F,NISAの年間損益!$A:$A,$A54,NISAの年間損益!$C:$C,D$2))</f>
        <v/>
      </c>
      <c r="E89" s="2" t="str">
        <f>IF(SUMIFS(年間取引報告書!$O:$O,年間取引報告書!$A:$A,$A54,年間取引報告書!$C:$C,E$2)+SUMIFS(NISAの年間損益!$F:$F,NISAの年間損益!$A:$A,$A54,NISAの年間損益!$C:$C,E$2)=0,"",SUMIFS(年間取引報告書!$O:$O,年間取引報告書!$A:$A,$A54,年間取引報告書!$C:$C,E$2)+SUMIFS(NISAの年間損益!$F:$F,NISAの年間損益!$A:$A,$A54,NISAの年間損益!$C:$C,E$2))</f>
        <v/>
      </c>
      <c r="F89" s="2" t="str">
        <f>IF(SUMIFS(年間取引報告書!$O:$O,年間取引報告書!$A:$A,$A54,年間取引報告書!$C:$C,F$2)+SUMIFS(NISAの年間損益!$F:$F,NISAの年間損益!$A:$A,$A54,NISAの年間損益!$C:$C,F$2)=0,"",SUMIFS(年間取引報告書!$O:$O,年間取引報告書!$A:$A,$A54,年間取引報告書!$C:$C,F$2)+SUMIFS(NISAの年間損益!$F:$F,NISAの年間損益!$A:$A,$A54,NISAの年間損益!$C:$C,F$2))</f>
        <v/>
      </c>
      <c r="G89" s="2" t="str">
        <f>IF(SUMIFS(年間取引報告書!$O:$O,年間取引報告書!$A:$A,$A54,年間取引報告書!$C:$C,G$2)+SUMIFS(NISAの年間損益!$F:$F,NISAの年間損益!$A:$A,$A54,NISAの年間損益!$C:$C,G$2)=0,"",SUMIFS(年間取引報告書!$O:$O,年間取引報告書!$A:$A,$A54,年間取引報告書!$C:$C,G$2)+SUMIFS(NISAの年間損益!$F:$F,NISAの年間損益!$A:$A,$A54,NISAの年間損益!$C:$C,G$2))</f>
        <v/>
      </c>
      <c r="H89" s="55" t="str">
        <f t="shared" si="11"/>
        <v/>
      </c>
      <c r="J89" s="3" t="str">
        <f t="shared" si="12"/>
        <v/>
      </c>
      <c r="K89" s="2" t="str">
        <f>IF(SUMIFS(年間取引報告書!$K:$K,年間取引報告書!$A:$A,$J89,年間取引報告書!$C:$C,K$72)+SUMIFS(年間取引報告書!$L:$L,年間取引報告書!$A:$A,$J89,年間取引報告書!$C:$C,K$72)+SUMIFS(NISAの年間損益!$F:$F,NISAの年間損益!$A:$A,$J89,NISAの年間損益!$C:$C,K$72)=0,"",SUMIFS(年間取引報告書!$K:$K,年間取引報告書!$A:$A,$J89,年間取引報告書!$C:$C,K$72)+SUMIFS(年間取引報告書!$L:$L,年間取引報告書!$A:$A,$J89,年間取引報告書!$C:$C,K$72)+SUMIFS(NISAの年間損益!$F:$F,NISAの年間損益!$A:$A,$J89,NISAの年間損益!$C:$C,K$72))</f>
        <v/>
      </c>
      <c r="L89" s="2" t="str">
        <f>IF(SUMIFS(年間取引報告書!$M:$M,年間取引報告書!$A:$A,$J89,年間取引報告書!$C:$C,K$72)=0,"",SUMIFS(年間取引報告書!$M:$M,年間取引報告書!$A:$A,$J89,年間取引報告書!$C:$C,K$72)+SUMIFS(年間取引報告書!$N:$N,年間取引報告書!$A:$A,$J89,年間取引報告書!$C:$C,K$37))</f>
        <v/>
      </c>
      <c r="M89" s="2" t="str">
        <f>IF(SUMIFS(年間取引報告書!$K:$K,年間取引報告書!$A:$A,$J89,年間取引報告書!$C:$C,M$72)+SUMIFS(年間取引報告書!$L:$L,年間取引報告書!$A:$A,$J89,年間取引報告書!$C:$C,M$72)+SUMIFS(NISAの年間損益!$F:$F,NISAの年間損益!$A:$A,$J89,NISAの年間損益!$C:$C,M$72)=0,"",SUMIFS(年間取引報告書!$K:$K,年間取引報告書!$A:$A,$J89,年間取引報告書!$C:$C,M$72)+SUMIFS(年間取引報告書!$L:$L,年間取引報告書!$A:$A,$J89,年間取引報告書!$C:$C,M$72)+SUMIFS(NISAの年間損益!$F:$F,NISAの年間損益!$A:$A,$J89,NISAの年間損益!$C:$C,M$72))</f>
        <v/>
      </c>
      <c r="N89" s="2" t="str">
        <f>IF(SUMIFS(年間取引報告書!$M:$M,年間取引報告書!$A:$A,$J89,年間取引報告書!$C:$C,M$72)=0,"",SUMIFS(年間取引報告書!$M:$M,年間取引報告書!$A:$A,$J89,年間取引報告書!$C:$C,M$72)+SUMIFS(年間取引報告書!$N:$N,年間取引報告書!$A:$A,$J89,年間取引報告書!$C:$C,M$37))</f>
        <v/>
      </c>
      <c r="O89" s="2" t="str">
        <f>IF(SUMIFS(年間取引報告書!$K:$K,年間取引報告書!$A:$A,$J89,年間取引報告書!$C:$C,O$72)+SUMIFS(年間取引報告書!$L:$L,年間取引報告書!$A:$A,$J89,年間取引報告書!$C:$C,O$72)+SUMIFS(NISAの年間損益!$F:$F,NISAの年間損益!$A:$A,$J89,NISAの年間損益!$C:$C,O$72)=0,"",SUMIFS(年間取引報告書!$K:$K,年間取引報告書!$A:$A,$J89,年間取引報告書!$C:$C,O$72)+SUMIFS(年間取引報告書!$L:$L,年間取引報告書!$A:$A,$J89,年間取引報告書!$C:$C,O$72)+SUMIFS(NISAの年間損益!$F:$F,NISAの年間損益!$A:$A,$J89,NISAの年間損益!$C:$C,O$72))</f>
        <v/>
      </c>
      <c r="P89" s="2" t="str">
        <f>IF(SUMIFS(年間取引報告書!$M:$M,年間取引報告書!$A:$A,$J89,年間取引報告書!$C:$C,O$72)=0,"",SUMIFS(年間取引報告書!$M:$M,年間取引報告書!$A:$A,$J89,年間取引報告書!$C:$C,O$72)+SUMIFS(年間取引報告書!$N:$N,年間取引報告書!$A:$A,$J89,年間取引報告書!$C:$C,O$37))</f>
        <v/>
      </c>
      <c r="Q89" s="2" t="str">
        <f>IF(SUMIFS(年間取引報告書!$K:$K,年間取引報告書!$A:$A,$J89,年間取引報告書!$C:$C,Q$72)+SUMIFS(年間取引報告書!$L:$L,年間取引報告書!$A:$A,$J89,年間取引報告書!$C:$C,Q$72)+SUMIFS(NISAの年間損益!$F:$F,NISAの年間損益!$A:$A,$J89,NISAの年間損益!$C:$C,Q$72)=0,"",SUMIFS(年間取引報告書!$K:$K,年間取引報告書!$A:$A,$J89,年間取引報告書!$C:$C,Q$72)+SUMIFS(年間取引報告書!$L:$L,年間取引報告書!$A:$A,$J89,年間取引報告書!$C:$C,Q$72)+SUMIFS(NISAの年間損益!$F:$F,NISAの年間損益!$A:$A,$J89,NISAの年間損益!$C:$C,Q$72))</f>
        <v/>
      </c>
      <c r="R89" s="2" t="str">
        <f>IF(SUMIFS(年間取引報告書!$M:$M,年間取引報告書!$A:$A,$J89,年間取引報告書!$C:$C,Q$72)=0,"",SUMIFS(年間取引報告書!$M:$M,年間取引報告書!$A:$A,$J89,年間取引報告書!$C:$C,Q$72)+SUMIFS(年間取引報告書!$N:$N,年間取引報告書!$A:$A,$J89,年間取引報告書!$C:$C,Q$37))</f>
        <v/>
      </c>
      <c r="S89" s="2" t="str">
        <f>IF(SUMIFS(年間取引報告書!$K:$K,年間取引報告書!$A:$A,$J89,年間取引報告書!$C:$C,S$72)+SUMIFS(年間取引報告書!$L:$L,年間取引報告書!$A:$A,$J89,年間取引報告書!$C:$C,S$72)+SUMIFS(NISAの年間損益!$F:$F,NISAの年間損益!$A:$A,$J89,NISAの年間損益!$C:$C,S$72)=0,"",SUMIFS(年間取引報告書!$K:$K,年間取引報告書!$A:$A,$J89,年間取引報告書!$C:$C,S$72)+SUMIFS(年間取引報告書!$L:$L,年間取引報告書!$A:$A,$J89,年間取引報告書!$C:$C,S$72)+SUMIFS(NISAの年間損益!$F:$F,NISAの年間損益!$A:$A,$J89,NISAの年間損益!$C:$C,S$72))</f>
        <v/>
      </c>
      <c r="T89" s="2" t="str">
        <f>IF(SUMIFS(年間取引報告書!$M:$M,年間取引報告書!$A:$A,$J89,年間取引報告書!$C:$C,S$72)=0,"",SUMIFS(年間取引報告書!$M:$M,年間取引報告書!$A:$A,$J89,年間取引報告書!$C:$C,S$72)+SUMIFS(年間取引報告書!$N:$N,年間取引報告書!$A:$A,$J89,年間取引報告書!$C:$C,S$37))</f>
        <v/>
      </c>
      <c r="U89" s="2" t="str">
        <f>IF(SUMIFS(年間取引報告書!$K:$K,年間取引報告書!$A:$A,$J89,年間取引報告書!$C:$C,U$72)+SUMIFS(年間取引報告書!$L:$L,年間取引報告書!$A:$A,$J89,年間取引報告書!$C:$C,U$72)+SUMIFS(NISAの年間損益!$F:$F,NISAの年間損益!$A:$A,$J89,NISAの年間損益!$C:$C,U$72)=0,"",SUMIFS(年間取引報告書!$K:$K,年間取引報告書!$A:$A,$J89,年間取引報告書!$C:$C,U$72)+SUMIFS(年間取引報告書!$L:$L,年間取引報告書!$A:$A,$J89,年間取引報告書!$C:$C,U$72)+SUMIFS(NISAの年間損益!$F:$F,NISAの年間損益!$A:$A,$J89,NISAの年間損益!$C:$C,U$72))</f>
        <v/>
      </c>
      <c r="V89" s="2" t="str">
        <f>IF(SUMIFS(年間取引報告書!$M:$M,年間取引報告書!$A:$A,$J89,年間取引報告書!$C:$C,U$72)=0,"",SUMIFS(年間取引報告書!$M:$M,年間取引報告書!$A:$A,$J89,年間取引報告書!$C:$C,U$72)+SUMIFS(年間取引報告書!$N:$N,年間取引報告書!$A:$A,$J89,年間取引報告書!$C:$C,U$37))</f>
        <v/>
      </c>
      <c r="W89" s="55" t="str">
        <f t="array" ref="W89">IF(SUM(IF(MOD(COLUMN(K89:V89),2)=1,K89:V89))=0,"",SUM(IF(MOD(COLUMN(K89:V89),2)=1,K89:V89)))</f>
        <v/>
      </c>
      <c r="X89" s="55" t="str">
        <f t="array" ref="X89">IF(SUM(IF(MOD(COLUMN(K89:V89),2)=0,K89:V89))=0,"",SUM(IF(MOD(COLUMN(K89:V89),2)=0,K89:V89)))</f>
        <v/>
      </c>
    </row>
    <row r="90" spans="1:24" x14ac:dyDescent="0.4">
      <c r="A90" s="3" t="str">
        <f t="shared" si="10"/>
        <v/>
      </c>
      <c r="B90" s="2" t="str">
        <f>IF(SUMIFS(年間取引報告書!$O:$O,年間取引報告書!$A:$A,$A55,年間取引報告書!$C:$C,B$2)+SUMIFS(NISAの年間損益!$F:$F,NISAの年間損益!$A:$A,$A55,NISAの年間損益!$C:$C,B$2)=0,"",SUMIFS(年間取引報告書!$O:$O,年間取引報告書!$A:$A,$A55,年間取引報告書!$C:$C,B$2)+SUMIFS(NISAの年間損益!$F:$F,NISAの年間損益!$A:$A,$A55,NISAの年間損益!$C:$C,B$2))</f>
        <v/>
      </c>
      <c r="C90" s="2" t="str">
        <f>IF(SUMIFS(年間取引報告書!$O:$O,年間取引報告書!$A:$A,$A55,年間取引報告書!$C:$C,C$2)+SUMIFS(NISAの年間損益!$F:$F,NISAの年間損益!$A:$A,$A55,NISAの年間損益!$C:$C,C$2)=0,"",SUMIFS(年間取引報告書!$O:$O,年間取引報告書!$A:$A,$A55,年間取引報告書!$C:$C,C$2)+SUMIFS(NISAの年間損益!$F:$F,NISAの年間損益!$A:$A,$A55,NISAの年間損益!$C:$C,C$2))</f>
        <v/>
      </c>
      <c r="D90" s="2" t="str">
        <f>IF(SUMIFS(年間取引報告書!$O:$O,年間取引報告書!$A:$A,$A55,年間取引報告書!$C:$C,D$2)+SUMIFS(NISAの年間損益!$F:$F,NISAの年間損益!$A:$A,$A55,NISAの年間損益!$C:$C,D$2)=0,"",SUMIFS(年間取引報告書!$O:$O,年間取引報告書!$A:$A,$A55,年間取引報告書!$C:$C,D$2)+SUMIFS(NISAの年間損益!$F:$F,NISAの年間損益!$A:$A,$A55,NISAの年間損益!$C:$C,D$2))</f>
        <v/>
      </c>
      <c r="E90" s="2" t="str">
        <f>IF(SUMIFS(年間取引報告書!$O:$O,年間取引報告書!$A:$A,$A55,年間取引報告書!$C:$C,E$2)+SUMIFS(NISAの年間損益!$F:$F,NISAの年間損益!$A:$A,$A55,NISAの年間損益!$C:$C,E$2)=0,"",SUMIFS(年間取引報告書!$O:$O,年間取引報告書!$A:$A,$A55,年間取引報告書!$C:$C,E$2)+SUMIFS(NISAの年間損益!$F:$F,NISAの年間損益!$A:$A,$A55,NISAの年間損益!$C:$C,E$2))</f>
        <v/>
      </c>
      <c r="F90" s="2" t="str">
        <f>IF(SUMIFS(年間取引報告書!$O:$O,年間取引報告書!$A:$A,$A55,年間取引報告書!$C:$C,F$2)+SUMIFS(NISAの年間損益!$F:$F,NISAの年間損益!$A:$A,$A55,NISAの年間損益!$C:$C,F$2)=0,"",SUMIFS(年間取引報告書!$O:$O,年間取引報告書!$A:$A,$A55,年間取引報告書!$C:$C,F$2)+SUMIFS(NISAの年間損益!$F:$F,NISAの年間損益!$A:$A,$A55,NISAの年間損益!$C:$C,F$2))</f>
        <v/>
      </c>
      <c r="G90" s="2" t="str">
        <f>IF(SUMIFS(年間取引報告書!$O:$O,年間取引報告書!$A:$A,$A55,年間取引報告書!$C:$C,G$2)+SUMIFS(NISAの年間損益!$F:$F,NISAの年間損益!$A:$A,$A55,NISAの年間損益!$C:$C,G$2)=0,"",SUMIFS(年間取引報告書!$O:$O,年間取引報告書!$A:$A,$A55,年間取引報告書!$C:$C,G$2)+SUMIFS(NISAの年間損益!$F:$F,NISAの年間損益!$A:$A,$A55,NISAの年間損益!$C:$C,G$2))</f>
        <v/>
      </c>
      <c r="H90" s="55" t="str">
        <f t="shared" si="11"/>
        <v/>
      </c>
      <c r="J90" s="3" t="str">
        <f t="shared" si="12"/>
        <v/>
      </c>
      <c r="K90" s="2" t="str">
        <f>IF(SUMIFS(年間取引報告書!$K:$K,年間取引報告書!$A:$A,$J90,年間取引報告書!$C:$C,K$72)+SUMIFS(年間取引報告書!$L:$L,年間取引報告書!$A:$A,$J90,年間取引報告書!$C:$C,K$72)+SUMIFS(NISAの年間損益!$F:$F,NISAの年間損益!$A:$A,$J90,NISAの年間損益!$C:$C,K$72)=0,"",SUMIFS(年間取引報告書!$K:$K,年間取引報告書!$A:$A,$J90,年間取引報告書!$C:$C,K$72)+SUMIFS(年間取引報告書!$L:$L,年間取引報告書!$A:$A,$J90,年間取引報告書!$C:$C,K$72)+SUMIFS(NISAの年間損益!$F:$F,NISAの年間損益!$A:$A,$J90,NISAの年間損益!$C:$C,K$72))</f>
        <v/>
      </c>
      <c r="L90" s="2" t="str">
        <f>IF(SUMIFS(年間取引報告書!$M:$M,年間取引報告書!$A:$A,$J90,年間取引報告書!$C:$C,K$72)=0,"",SUMIFS(年間取引報告書!$M:$M,年間取引報告書!$A:$A,$J90,年間取引報告書!$C:$C,K$72)+SUMIFS(年間取引報告書!$N:$N,年間取引報告書!$A:$A,$J90,年間取引報告書!$C:$C,K$37))</f>
        <v/>
      </c>
      <c r="M90" s="2" t="str">
        <f>IF(SUMIFS(年間取引報告書!$K:$K,年間取引報告書!$A:$A,$J90,年間取引報告書!$C:$C,M$72)+SUMIFS(年間取引報告書!$L:$L,年間取引報告書!$A:$A,$J90,年間取引報告書!$C:$C,M$72)+SUMIFS(NISAの年間損益!$F:$F,NISAの年間損益!$A:$A,$J90,NISAの年間損益!$C:$C,M$72)=0,"",SUMIFS(年間取引報告書!$K:$K,年間取引報告書!$A:$A,$J90,年間取引報告書!$C:$C,M$72)+SUMIFS(年間取引報告書!$L:$L,年間取引報告書!$A:$A,$J90,年間取引報告書!$C:$C,M$72)+SUMIFS(NISAの年間損益!$F:$F,NISAの年間損益!$A:$A,$J90,NISAの年間損益!$C:$C,M$72))</f>
        <v/>
      </c>
      <c r="N90" s="2" t="str">
        <f>IF(SUMIFS(年間取引報告書!$M:$M,年間取引報告書!$A:$A,$J90,年間取引報告書!$C:$C,M$72)=0,"",SUMIFS(年間取引報告書!$M:$M,年間取引報告書!$A:$A,$J90,年間取引報告書!$C:$C,M$72)+SUMIFS(年間取引報告書!$N:$N,年間取引報告書!$A:$A,$J90,年間取引報告書!$C:$C,M$37))</f>
        <v/>
      </c>
      <c r="O90" s="2" t="str">
        <f>IF(SUMIFS(年間取引報告書!$K:$K,年間取引報告書!$A:$A,$J90,年間取引報告書!$C:$C,O$72)+SUMIFS(年間取引報告書!$L:$L,年間取引報告書!$A:$A,$J90,年間取引報告書!$C:$C,O$72)+SUMIFS(NISAの年間損益!$F:$F,NISAの年間損益!$A:$A,$J90,NISAの年間損益!$C:$C,O$72)=0,"",SUMIFS(年間取引報告書!$K:$K,年間取引報告書!$A:$A,$J90,年間取引報告書!$C:$C,O$72)+SUMIFS(年間取引報告書!$L:$L,年間取引報告書!$A:$A,$J90,年間取引報告書!$C:$C,O$72)+SUMIFS(NISAの年間損益!$F:$F,NISAの年間損益!$A:$A,$J90,NISAの年間損益!$C:$C,O$72))</f>
        <v/>
      </c>
      <c r="P90" s="2" t="str">
        <f>IF(SUMIFS(年間取引報告書!$M:$M,年間取引報告書!$A:$A,$J90,年間取引報告書!$C:$C,O$72)=0,"",SUMIFS(年間取引報告書!$M:$M,年間取引報告書!$A:$A,$J90,年間取引報告書!$C:$C,O$72)+SUMIFS(年間取引報告書!$N:$N,年間取引報告書!$A:$A,$J90,年間取引報告書!$C:$C,O$37))</f>
        <v/>
      </c>
      <c r="Q90" s="2" t="str">
        <f>IF(SUMIFS(年間取引報告書!$K:$K,年間取引報告書!$A:$A,$J90,年間取引報告書!$C:$C,Q$72)+SUMIFS(年間取引報告書!$L:$L,年間取引報告書!$A:$A,$J90,年間取引報告書!$C:$C,Q$72)+SUMIFS(NISAの年間損益!$F:$F,NISAの年間損益!$A:$A,$J90,NISAの年間損益!$C:$C,Q$72)=0,"",SUMIFS(年間取引報告書!$K:$K,年間取引報告書!$A:$A,$J90,年間取引報告書!$C:$C,Q$72)+SUMIFS(年間取引報告書!$L:$L,年間取引報告書!$A:$A,$J90,年間取引報告書!$C:$C,Q$72)+SUMIFS(NISAの年間損益!$F:$F,NISAの年間損益!$A:$A,$J90,NISAの年間損益!$C:$C,Q$72))</f>
        <v/>
      </c>
      <c r="R90" s="2" t="str">
        <f>IF(SUMIFS(年間取引報告書!$M:$M,年間取引報告書!$A:$A,$J90,年間取引報告書!$C:$C,Q$72)=0,"",SUMIFS(年間取引報告書!$M:$M,年間取引報告書!$A:$A,$J90,年間取引報告書!$C:$C,Q$72)+SUMIFS(年間取引報告書!$N:$N,年間取引報告書!$A:$A,$J90,年間取引報告書!$C:$C,Q$37))</f>
        <v/>
      </c>
      <c r="S90" s="2" t="str">
        <f>IF(SUMIFS(年間取引報告書!$K:$K,年間取引報告書!$A:$A,$J90,年間取引報告書!$C:$C,S$72)+SUMIFS(年間取引報告書!$L:$L,年間取引報告書!$A:$A,$J90,年間取引報告書!$C:$C,S$72)+SUMIFS(NISAの年間損益!$F:$F,NISAの年間損益!$A:$A,$J90,NISAの年間損益!$C:$C,S$72)=0,"",SUMIFS(年間取引報告書!$K:$K,年間取引報告書!$A:$A,$J90,年間取引報告書!$C:$C,S$72)+SUMIFS(年間取引報告書!$L:$L,年間取引報告書!$A:$A,$J90,年間取引報告書!$C:$C,S$72)+SUMIFS(NISAの年間損益!$F:$F,NISAの年間損益!$A:$A,$J90,NISAの年間損益!$C:$C,S$72))</f>
        <v/>
      </c>
      <c r="T90" s="2" t="str">
        <f>IF(SUMIFS(年間取引報告書!$M:$M,年間取引報告書!$A:$A,$J90,年間取引報告書!$C:$C,S$72)=0,"",SUMIFS(年間取引報告書!$M:$M,年間取引報告書!$A:$A,$J90,年間取引報告書!$C:$C,S$72)+SUMIFS(年間取引報告書!$N:$N,年間取引報告書!$A:$A,$J90,年間取引報告書!$C:$C,S$37))</f>
        <v/>
      </c>
      <c r="U90" s="2" t="str">
        <f>IF(SUMIFS(年間取引報告書!$K:$K,年間取引報告書!$A:$A,$J90,年間取引報告書!$C:$C,U$72)+SUMIFS(年間取引報告書!$L:$L,年間取引報告書!$A:$A,$J90,年間取引報告書!$C:$C,U$72)+SUMIFS(NISAの年間損益!$F:$F,NISAの年間損益!$A:$A,$J90,NISAの年間損益!$C:$C,U$72)=0,"",SUMIFS(年間取引報告書!$K:$K,年間取引報告書!$A:$A,$J90,年間取引報告書!$C:$C,U$72)+SUMIFS(年間取引報告書!$L:$L,年間取引報告書!$A:$A,$J90,年間取引報告書!$C:$C,U$72)+SUMIFS(NISAの年間損益!$F:$F,NISAの年間損益!$A:$A,$J90,NISAの年間損益!$C:$C,U$72))</f>
        <v/>
      </c>
      <c r="V90" s="2" t="str">
        <f>IF(SUMIFS(年間取引報告書!$M:$M,年間取引報告書!$A:$A,$J90,年間取引報告書!$C:$C,U$72)=0,"",SUMIFS(年間取引報告書!$M:$M,年間取引報告書!$A:$A,$J90,年間取引報告書!$C:$C,U$72)+SUMIFS(年間取引報告書!$N:$N,年間取引報告書!$A:$A,$J90,年間取引報告書!$C:$C,U$37))</f>
        <v/>
      </c>
      <c r="W90" s="55" t="str">
        <f t="array" ref="W90">IF(SUM(IF(MOD(COLUMN(K90:V90),2)=1,K90:V90))=0,"",SUM(IF(MOD(COLUMN(K90:V90),2)=1,K90:V90)))</f>
        <v/>
      </c>
      <c r="X90" s="55" t="str">
        <f t="array" ref="X90">IF(SUM(IF(MOD(COLUMN(K90:V90),2)=0,K90:V90))=0,"",SUM(IF(MOD(COLUMN(K90:V90),2)=0,K90:V90)))</f>
        <v/>
      </c>
    </row>
    <row r="91" spans="1:24" x14ac:dyDescent="0.4">
      <c r="A91" s="3" t="str">
        <f t="shared" si="10"/>
        <v/>
      </c>
      <c r="B91" s="2" t="str">
        <f>IF(SUMIFS(年間取引報告書!$O:$O,年間取引報告書!$A:$A,$A56,年間取引報告書!$C:$C,B$2)+SUMIFS(NISAの年間損益!$F:$F,NISAの年間損益!$A:$A,$A56,NISAの年間損益!$C:$C,B$2)=0,"",SUMIFS(年間取引報告書!$O:$O,年間取引報告書!$A:$A,$A56,年間取引報告書!$C:$C,B$2)+SUMIFS(NISAの年間損益!$F:$F,NISAの年間損益!$A:$A,$A56,NISAの年間損益!$C:$C,B$2))</f>
        <v/>
      </c>
      <c r="C91" s="2" t="str">
        <f>IF(SUMIFS(年間取引報告書!$O:$O,年間取引報告書!$A:$A,$A56,年間取引報告書!$C:$C,C$2)+SUMIFS(NISAの年間損益!$F:$F,NISAの年間損益!$A:$A,$A56,NISAの年間損益!$C:$C,C$2)=0,"",SUMIFS(年間取引報告書!$O:$O,年間取引報告書!$A:$A,$A56,年間取引報告書!$C:$C,C$2)+SUMIFS(NISAの年間損益!$F:$F,NISAの年間損益!$A:$A,$A56,NISAの年間損益!$C:$C,C$2))</f>
        <v/>
      </c>
      <c r="D91" s="2" t="str">
        <f>IF(SUMIFS(年間取引報告書!$O:$O,年間取引報告書!$A:$A,$A56,年間取引報告書!$C:$C,D$2)+SUMIFS(NISAの年間損益!$F:$F,NISAの年間損益!$A:$A,$A56,NISAの年間損益!$C:$C,D$2)=0,"",SUMIFS(年間取引報告書!$O:$O,年間取引報告書!$A:$A,$A56,年間取引報告書!$C:$C,D$2)+SUMIFS(NISAの年間損益!$F:$F,NISAの年間損益!$A:$A,$A56,NISAの年間損益!$C:$C,D$2))</f>
        <v/>
      </c>
      <c r="E91" s="2" t="str">
        <f>IF(SUMIFS(年間取引報告書!$O:$O,年間取引報告書!$A:$A,$A56,年間取引報告書!$C:$C,E$2)+SUMIFS(NISAの年間損益!$F:$F,NISAの年間損益!$A:$A,$A56,NISAの年間損益!$C:$C,E$2)=0,"",SUMIFS(年間取引報告書!$O:$O,年間取引報告書!$A:$A,$A56,年間取引報告書!$C:$C,E$2)+SUMIFS(NISAの年間損益!$F:$F,NISAの年間損益!$A:$A,$A56,NISAの年間損益!$C:$C,E$2))</f>
        <v/>
      </c>
      <c r="F91" s="2" t="str">
        <f>IF(SUMIFS(年間取引報告書!$O:$O,年間取引報告書!$A:$A,$A56,年間取引報告書!$C:$C,F$2)+SUMIFS(NISAの年間損益!$F:$F,NISAの年間損益!$A:$A,$A56,NISAの年間損益!$C:$C,F$2)=0,"",SUMIFS(年間取引報告書!$O:$O,年間取引報告書!$A:$A,$A56,年間取引報告書!$C:$C,F$2)+SUMIFS(NISAの年間損益!$F:$F,NISAの年間損益!$A:$A,$A56,NISAの年間損益!$C:$C,F$2))</f>
        <v/>
      </c>
      <c r="G91" s="2" t="str">
        <f>IF(SUMIFS(年間取引報告書!$O:$O,年間取引報告書!$A:$A,$A56,年間取引報告書!$C:$C,G$2)+SUMIFS(NISAの年間損益!$F:$F,NISAの年間損益!$A:$A,$A56,NISAの年間損益!$C:$C,G$2)=0,"",SUMIFS(年間取引報告書!$O:$O,年間取引報告書!$A:$A,$A56,年間取引報告書!$C:$C,G$2)+SUMIFS(NISAの年間損益!$F:$F,NISAの年間損益!$A:$A,$A56,NISAの年間損益!$C:$C,G$2))</f>
        <v/>
      </c>
      <c r="H91" s="55" t="str">
        <f t="shared" si="11"/>
        <v/>
      </c>
      <c r="J91" s="3" t="str">
        <f t="shared" si="12"/>
        <v/>
      </c>
      <c r="K91" s="2" t="str">
        <f>IF(SUMIFS(年間取引報告書!$K:$K,年間取引報告書!$A:$A,$J91,年間取引報告書!$C:$C,K$72)+SUMIFS(年間取引報告書!$L:$L,年間取引報告書!$A:$A,$J91,年間取引報告書!$C:$C,K$72)+SUMIFS(NISAの年間損益!$F:$F,NISAの年間損益!$A:$A,$J91,NISAの年間損益!$C:$C,K$72)=0,"",SUMIFS(年間取引報告書!$K:$K,年間取引報告書!$A:$A,$J91,年間取引報告書!$C:$C,K$72)+SUMIFS(年間取引報告書!$L:$L,年間取引報告書!$A:$A,$J91,年間取引報告書!$C:$C,K$72)+SUMIFS(NISAの年間損益!$F:$F,NISAの年間損益!$A:$A,$J91,NISAの年間損益!$C:$C,K$72))</f>
        <v/>
      </c>
      <c r="L91" s="2" t="str">
        <f>IF(SUMIFS(年間取引報告書!$M:$M,年間取引報告書!$A:$A,$J91,年間取引報告書!$C:$C,K$72)=0,"",SUMIFS(年間取引報告書!$M:$M,年間取引報告書!$A:$A,$J91,年間取引報告書!$C:$C,K$72)+SUMIFS(年間取引報告書!$N:$N,年間取引報告書!$A:$A,$J91,年間取引報告書!$C:$C,K$37))</f>
        <v/>
      </c>
      <c r="M91" s="2" t="str">
        <f>IF(SUMIFS(年間取引報告書!$K:$K,年間取引報告書!$A:$A,$J91,年間取引報告書!$C:$C,M$72)+SUMIFS(年間取引報告書!$L:$L,年間取引報告書!$A:$A,$J91,年間取引報告書!$C:$C,M$72)+SUMIFS(NISAの年間損益!$F:$F,NISAの年間損益!$A:$A,$J91,NISAの年間損益!$C:$C,M$72)=0,"",SUMIFS(年間取引報告書!$K:$K,年間取引報告書!$A:$A,$J91,年間取引報告書!$C:$C,M$72)+SUMIFS(年間取引報告書!$L:$L,年間取引報告書!$A:$A,$J91,年間取引報告書!$C:$C,M$72)+SUMIFS(NISAの年間損益!$F:$F,NISAの年間損益!$A:$A,$J91,NISAの年間損益!$C:$C,M$72))</f>
        <v/>
      </c>
      <c r="N91" s="2" t="str">
        <f>IF(SUMIFS(年間取引報告書!$M:$M,年間取引報告書!$A:$A,$J91,年間取引報告書!$C:$C,M$72)=0,"",SUMIFS(年間取引報告書!$M:$M,年間取引報告書!$A:$A,$J91,年間取引報告書!$C:$C,M$72)+SUMIFS(年間取引報告書!$N:$N,年間取引報告書!$A:$A,$J91,年間取引報告書!$C:$C,M$37))</f>
        <v/>
      </c>
      <c r="O91" s="2" t="str">
        <f>IF(SUMIFS(年間取引報告書!$K:$K,年間取引報告書!$A:$A,$J91,年間取引報告書!$C:$C,O$72)+SUMIFS(年間取引報告書!$L:$L,年間取引報告書!$A:$A,$J91,年間取引報告書!$C:$C,O$72)+SUMIFS(NISAの年間損益!$F:$F,NISAの年間損益!$A:$A,$J91,NISAの年間損益!$C:$C,O$72)=0,"",SUMIFS(年間取引報告書!$K:$K,年間取引報告書!$A:$A,$J91,年間取引報告書!$C:$C,O$72)+SUMIFS(年間取引報告書!$L:$L,年間取引報告書!$A:$A,$J91,年間取引報告書!$C:$C,O$72)+SUMIFS(NISAの年間損益!$F:$F,NISAの年間損益!$A:$A,$J91,NISAの年間損益!$C:$C,O$72))</f>
        <v/>
      </c>
      <c r="P91" s="2" t="str">
        <f>IF(SUMIFS(年間取引報告書!$M:$M,年間取引報告書!$A:$A,$J91,年間取引報告書!$C:$C,O$72)=0,"",SUMIFS(年間取引報告書!$M:$M,年間取引報告書!$A:$A,$J91,年間取引報告書!$C:$C,O$72)+SUMIFS(年間取引報告書!$N:$N,年間取引報告書!$A:$A,$J91,年間取引報告書!$C:$C,O$37))</f>
        <v/>
      </c>
      <c r="Q91" s="2" t="str">
        <f>IF(SUMIFS(年間取引報告書!$K:$K,年間取引報告書!$A:$A,$J91,年間取引報告書!$C:$C,Q$72)+SUMIFS(年間取引報告書!$L:$L,年間取引報告書!$A:$A,$J91,年間取引報告書!$C:$C,Q$72)+SUMIFS(NISAの年間損益!$F:$F,NISAの年間損益!$A:$A,$J91,NISAの年間損益!$C:$C,Q$72)=0,"",SUMIFS(年間取引報告書!$K:$K,年間取引報告書!$A:$A,$J91,年間取引報告書!$C:$C,Q$72)+SUMIFS(年間取引報告書!$L:$L,年間取引報告書!$A:$A,$J91,年間取引報告書!$C:$C,Q$72)+SUMIFS(NISAの年間損益!$F:$F,NISAの年間損益!$A:$A,$J91,NISAの年間損益!$C:$C,Q$72))</f>
        <v/>
      </c>
      <c r="R91" s="2" t="str">
        <f>IF(SUMIFS(年間取引報告書!$M:$M,年間取引報告書!$A:$A,$J91,年間取引報告書!$C:$C,Q$72)=0,"",SUMIFS(年間取引報告書!$M:$M,年間取引報告書!$A:$A,$J91,年間取引報告書!$C:$C,Q$72)+SUMIFS(年間取引報告書!$N:$N,年間取引報告書!$A:$A,$J91,年間取引報告書!$C:$C,Q$37))</f>
        <v/>
      </c>
      <c r="S91" s="2" t="str">
        <f>IF(SUMIFS(年間取引報告書!$K:$K,年間取引報告書!$A:$A,$J91,年間取引報告書!$C:$C,S$72)+SUMIFS(年間取引報告書!$L:$L,年間取引報告書!$A:$A,$J91,年間取引報告書!$C:$C,S$72)+SUMIFS(NISAの年間損益!$F:$F,NISAの年間損益!$A:$A,$J91,NISAの年間損益!$C:$C,S$72)=0,"",SUMIFS(年間取引報告書!$K:$K,年間取引報告書!$A:$A,$J91,年間取引報告書!$C:$C,S$72)+SUMIFS(年間取引報告書!$L:$L,年間取引報告書!$A:$A,$J91,年間取引報告書!$C:$C,S$72)+SUMIFS(NISAの年間損益!$F:$F,NISAの年間損益!$A:$A,$J91,NISAの年間損益!$C:$C,S$72))</f>
        <v/>
      </c>
      <c r="T91" s="2" t="str">
        <f>IF(SUMIFS(年間取引報告書!$M:$M,年間取引報告書!$A:$A,$J91,年間取引報告書!$C:$C,S$72)=0,"",SUMIFS(年間取引報告書!$M:$M,年間取引報告書!$A:$A,$J91,年間取引報告書!$C:$C,S$72)+SUMIFS(年間取引報告書!$N:$N,年間取引報告書!$A:$A,$J91,年間取引報告書!$C:$C,S$37))</f>
        <v/>
      </c>
      <c r="U91" s="2" t="str">
        <f>IF(SUMIFS(年間取引報告書!$K:$K,年間取引報告書!$A:$A,$J91,年間取引報告書!$C:$C,U$72)+SUMIFS(年間取引報告書!$L:$L,年間取引報告書!$A:$A,$J91,年間取引報告書!$C:$C,U$72)+SUMIFS(NISAの年間損益!$F:$F,NISAの年間損益!$A:$A,$J91,NISAの年間損益!$C:$C,U$72)=0,"",SUMIFS(年間取引報告書!$K:$K,年間取引報告書!$A:$A,$J91,年間取引報告書!$C:$C,U$72)+SUMIFS(年間取引報告書!$L:$L,年間取引報告書!$A:$A,$J91,年間取引報告書!$C:$C,U$72)+SUMIFS(NISAの年間損益!$F:$F,NISAの年間損益!$A:$A,$J91,NISAの年間損益!$C:$C,U$72))</f>
        <v/>
      </c>
      <c r="V91" s="2" t="str">
        <f>IF(SUMIFS(年間取引報告書!$M:$M,年間取引報告書!$A:$A,$J91,年間取引報告書!$C:$C,U$72)=0,"",SUMIFS(年間取引報告書!$M:$M,年間取引報告書!$A:$A,$J91,年間取引報告書!$C:$C,U$72)+SUMIFS(年間取引報告書!$N:$N,年間取引報告書!$A:$A,$J91,年間取引報告書!$C:$C,U$37))</f>
        <v/>
      </c>
      <c r="W91" s="55" t="str">
        <f t="array" ref="W91">IF(SUM(IF(MOD(COLUMN(K91:V91),2)=1,K91:V91))=0,"",SUM(IF(MOD(COLUMN(K91:V91),2)=1,K91:V91)))</f>
        <v/>
      </c>
      <c r="X91" s="55" t="str">
        <f t="array" ref="X91">IF(SUM(IF(MOD(COLUMN(K91:V91),2)=0,K91:V91))=0,"",SUM(IF(MOD(COLUMN(K91:V91),2)=0,K91:V91)))</f>
        <v/>
      </c>
    </row>
    <row r="92" spans="1:24" x14ac:dyDescent="0.4">
      <c r="A92" s="3" t="str">
        <f t="shared" si="10"/>
        <v/>
      </c>
      <c r="B92" s="2" t="str">
        <f>IF(SUMIFS(年間取引報告書!$O:$O,年間取引報告書!$A:$A,$A57,年間取引報告書!$C:$C,B$2)+SUMIFS(NISAの年間損益!$F:$F,NISAの年間損益!$A:$A,$A57,NISAの年間損益!$C:$C,B$2)=0,"",SUMIFS(年間取引報告書!$O:$O,年間取引報告書!$A:$A,$A57,年間取引報告書!$C:$C,B$2)+SUMIFS(NISAの年間損益!$F:$F,NISAの年間損益!$A:$A,$A57,NISAの年間損益!$C:$C,B$2))</f>
        <v/>
      </c>
      <c r="C92" s="2" t="str">
        <f>IF(SUMIFS(年間取引報告書!$O:$O,年間取引報告書!$A:$A,$A57,年間取引報告書!$C:$C,C$2)+SUMIFS(NISAの年間損益!$F:$F,NISAの年間損益!$A:$A,$A57,NISAの年間損益!$C:$C,C$2)=0,"",SUMIFS(年間取引報告書!$O:$O,年間取引報告書!$A:$A,$A57,年間取引報告書!$C:$C,C$2)+SUMIFS(NISAの年間損益!$F:$F,NISAの年間損益!$A:$A,$A57,NISAの年間損益!$C:$C,C$2))</f>
        <v/>
      </c>
      <c r="D92" s="2" t="str">
        <f>IF(SUMIFS(年間取引報告書!$O:$O,年間取引報告書!$A:$A,$A57,年間取引報告書!$C:$C,D$2)+SUMIFS(NISAの年間損益!$F:$F,NISAの年間損益!$A:$A,$A57,NISAの年間損益!$C:$C,D$2)=0,"",SUMIFS(年間取引報告書!$O:$O,年間取引報告書!$A:$A,$A57,年間取引報告書!$C:$C,D$2)+SUMIFS(NISAの年間損益!$F:$F,NISAの年間損益!$A:$A,$A57,NISAの年間損益!$C:$C,D$2))</f>
        <v/>
      </c>
      <c r="E92" s="2" t="str">
        <f>IF(SUMIFS(年間取引報告書!$O:$O,年間取引報告書!$A:$A,$A57,年間取引報告書!$C:$C,E$2)+SUMIFS(NISAの年間損益!$F:$F,NISAの年間損益!$A:$A,$A57,NISAの年間損益!$C:$C,E$2)=0,"",SUMIFS(年間取引報告書!$O:$O,年間取引報告書!$A:$A,$A57,年間取引報告書!$C:$C,E$2)+SUMIFS(NISAの年間損益!$F:$F,NISAの年間損益!$A:$A,$A57,NISAの年間損益!$C:$C,E$2))</f>
        <v/>
      </c>
      <c r="F92" s="2" t="str">
        <f>IF(SUMIFS(年間取引報告書!$O:$O,年間取引報告書!$A:$A,$A57,年間取引報告書!$C:$C,F$2)+SUMIFS(NISAの年間損益!$F:$F,NISAの年間損益!$A:$A,$A57,NISAの年間損益!$C:$C,F$2)=0,"",SUMIFS(年間取引報告書!$O:$O,年間取引報告書!$A:$A,$A57,年間取引報告書!$C:$C,F$2)+SUMIFS(NISAの年間損益!$F:$F,NISAの年間損益!$A:$A,$A57,NISAの年間損益!$C:$C,F$2))</f>
        <v/>
      </c>
      <c r="G92" s="2" t="str">
        <f>IF(SUMIFS(年間取引報告書!$O:$O,年間取引報告書!$A:$A,$A57,年間取引報告書!$C:$C,G$2)+SUMIFS(NISAの年間損益!$F:$F,NISAの年間損益!$A:$A,$A57,NISAの年間損益!$C:$C,G$2)=0,"",SUMIFS(年間取引報告書!$O:$O,年間取引報告書!$A:$A,$A57,年間取引報告書!$C:$C,G$2)+SUMIFS(NISAの年間損益!$F:$F,NISAの年間損益!$A:$A,$A57,NISAの年間損益!$C:$C,G$2))</f>
        <v/>
      </c>
      <c r="H92" s="55" t="str">
        <f t="shared" si="11"/>
        <v/>
      </c>
      <c r="J92" s="3" t="str">
        <f t="shared" si="12"/>
        <v/>
      </c>
      <c r="K92" s="2" t="str">
        <f>IF(SUMIFS(年間取引報告書!$K:$K,年間取引報告書!$A:$A,$J92,年間取引報告書!$C:$C,K$72)+SUMIFS(年間取引報告書!$L:$L,年間取引報告書!$A:$A,$J92,年間取引報告書!$C:$C,K$72)+SUMIFS(NISAの年間損益!$F:$F,NISAの年間損益!$A:$A,$J92,NISAの年間損益!$C:$C,K$72)=0,"",SUMIFS(年間取引報告書!$K:$K,年間取引報告書!$A:$A,$J92,年間取引報告書!$C:$C,K$72)+SUMIFS(年間取引報告書!$L:$L,年間取引報告書!$A:$A,$J92,年間取引報告書!$C:$C,K$72)+SUMIFS(NISAの年間損益!$F:$F,NISAの年間損益!$A:$A,$J92,NISAの年間損益!$C:$C,K$72))</f>
        <v/>
      </c>
      <c r="L92" s="2" t="str">
        <f>IF(SUMIFS(年間取引報告書!$M:$M,年間取引報告書!$A:$A,$J92,年間取引報告書!$C:$C,K$72)=0,"",SUMIFS(年間取引報告書!$M:$M,年間取引報告書!$A:$A,$J92,年間取引報告書!$C:$C,K$72)+SUMIFS(年間取引報告書!$N:$N,年間取引報告書!$A:$A,$J92,年間取引報告書!$C:$C,K$37))</f>
        <v/>
      </c>
      <c r="M92" s="2" t="str">
        <f>IF(SUMIFS(年間取引報告書!$K:$K,年間取引報告書!$A:$A,$J92,年間取引報告書!$C:$C,M$72)+SUMIFS(年間取引報告書!$L:$L,年間取引報告書!$A:$A,$J92,年間取引報告書!$C:$C,M$72)+SUMIFS(NISAの年間損益!$F:$F,NISAの年間損益!$A:$A,$J92,NISAの年間損益!$C:$C,M$72)=0,"",SUMIFS(年間取引報告書!$K:$K,年間取引報告書!$A:$A,$J92,年間取引報告書!$C:$C,M$72)+SUMIFS(年間取引報告書!$L:$L,年間取引報告書!$A:$A,$J92,年間取引報告書!$C:$C,M$72)+SUMIFS(NISAの年間損益!$F:$F,NISAの年間損益!$A:$A,$J92,NISAの年間損益!$C:$C,M$72))</f>
        <v/>
      </c>
      <c r="N92" s="2" t="str">
        <f>IF(SUMIFS(年間取引報告書!$M:$M,年間取引報告書!$A:$A,$J92,年間取引報告書!$C:$C,M$72)=0,"",SUMIFS(年間取引報告書!$M:$M,年間取引報告書!$A:$A,$J92,年間取引報告書!$C:$C,M$72)+SUMIFS(年間取引報告書!$N:$N,年間取引報告書!$A:$A,$J92,年間取引報告書!$C:$C,M$37))</f>
        <v/>
      </c>
      <c r="O92" s="2" t="str">
        <f>IF(SUMIFS(年間取引報告書!$K:$K,年間取引報告書!$A:$A,$J92,年間取引報告書!$C:$C,O$72)+SUMIFS(年間取引報告書!$L:$L,年間取引報告書!$A:$A,$J92,年間取引報告書!$C:$C,O$72)+SUMIFS(NISAの年間損益!$F:$F,NISAの年間損益!$A:$A,$J92,NISAの年間損益!$C:$C,O$72)=0,"",SUMIFS(年間取引報告書!$K:$K,年間取引報告書!$A:$A,$J92,年間取引報告書!$C:$C,O$72)+SUMIFS(年間取引報告書!$L:$L,年間取引報告書!$A:$A,$J92,年間取引報告書!$C:$C,O$72)+SUMIFS(NISAの年間損益!$F:$F,NISAの年間損益!$A:$A,$J92,NISAの年間損益!$C:$C,O$72))</f>
        <v/>
      </c>
      <c r="P92" s="2" t="str">
        <f>IF(SUMIFS(年間取引報告書!$M:$M,年間取引報告書!$A:$A,$J92,年間取引報告書!$C:$C,O$72)=0,"",SUMIFS(年間取引報告書!$M:$M,年間取引報告書!$A:$A,$J92,年間取引報告書!$C:$C,O$72)+SUMIFS(年間取引報告書!$N:$N,年間取引報告書!$A:$A,$J92,年間取引報告書!$C:$C,O$37))</f>
        <v/>
      </c>
      <c r="Q92" s="2" t="str">
        <f>IF(SUMIFS(年間取引報告書!$K:$K,年間取引報告書!$A:$A,$J92,年間取引報告書!$C:$C,Q$72)+SUMIFS(年間取引報告書!$L:$L,年間取引報告書!$A:$A,$J92,年間取引報告書!$C:$C,Q$72)+SUMIFS(NISAの年間損益!$F:$F,NISAの年間損益!$A:$A,$J92,NISAの年間損益!$C:$C,Q$72)=0,"",SUMIFS(年間取引報告書!$K:$K,年間取引報告書!$A:$A,$J92,年間取引報告書!$C:$C,Q$72)+SUMIFS(年間取引報告書!$L:$L,年間取引報告書!$A:$A,$J92,年間取引報告書!$C:$C,Q$72)+SUMIFS(NISAの年間損益!$F:$F,NISAの年間損益!$A:$A,$J92,NISAの年間損益!$C:$C,Q$72))</f>
        <v/>
      </c>
      <c r="R92" s="2" t="str">
        <f>IF(SUMIFS(年間取引報告書!$M:$M,年間取引報告書!$A:$A,$J92,年間取引報告書!$C:$C,Q$72)=0,"",SUMIFS(年間取引報告書!$M:$M,年間取引報告書!$A:$A,$J92,年間取引報告書!$C:$C,Q$72)+SUMIFS(年間取引報告書!$N:$N,年間取引報告書!$A:$A,$J92,年間取引報告書!$C:$C,Q$37))</f>
        <v/>
      </c>
      <c r="S92" s="2" t="str">
        <f>IF(SUMIFS(年間取引報告書!$K:$K,年間取引報告書!$A:$A,$J92,年間取引報告書!$C:$C,S$72)+SUMIFS(年間取引報告書!$L:$L,年間取引報告書!$A:$A,$J92,年間取引報告書!$C:$C,S$72)+SUMIFS(NISAの年間損益!$F:$F,NISAの年間損益!$A:$A,$J92,NISAの年間損益!$C:$C,S$72)=0,"",SUMIFS(年間取引報告書!$K:$K,年間取引報告書!$A:$A,$J92,年間取引報告書!$C:$C,S$72)+SUMIFS(年間取引報告書!$L:$L,年間取引報告書!$A:$A,$J92,年間取引報告書!$C:$C,S$72)+SUMIFS(NISAの年間損益!$F:$F,NISAの年間損益!$A:$A,$J92,NISAの年間損益!$C:$C,S$72))</f>
        <v/>
      </c>
      <c r="T92" s="2" t="str">
        <f>IF(SUMIFS(年間取引報告書!$M:$M,年間取引報告書!$A:$A,$J92,年間取引報告書!$C:$C,S$72)=0,"",SUMIFS(年間取引報告書!$M:$M,年間取引報告書!$A:$A,$J92,年間取引報告書!$C:$C,S$72)+SUMIFS(年間取引報告書!$N:$N,年間取引報告書!$A:$A,$J92,年間取引報告書!$C:$C,S$37))</f>
        <v/>
      </c>
      <c r="U92" s="2" t="str">
        <f>IF(SUMIFS(年間取引報告書!$K:$K,年間取引報告書!$A:$A,$J92,年間取引報告書!$C:$C,U$72)+SUMIFS(年間取引報告書!$L:$L,年間取引報告書!$A:$A,$J92,年間取引報告書!$C:$C,U$72)+SUMIFS(NISAの年間損益!$F:$F,NISAの年間損益!$A:$A,$J92,NISAの年間損益!$C:$C,U$72)=0,"",SUMIFS(年間取引報告書!$K:$K,年間取引報告書!$A:$A,$J92,年間取引報告書!$C:$C,U$72)+SUMIFS(年間取引報告書!$L:$L,年間取引報告書!$A:$A,$J92,年間取引報告書!$C:$C,U$72)+SUMIFS(NISAの年間損益!$F:$F,NISAの年間損益!$A:$A,$J92,NISAの年間損益!$C:$C,U$72))</f>
        <v/>
      </c>
      <c r="V92" s="2" t="str">
        <f>IF(SUMIFS(年間取引報告書!$M:$M,年間取引報告書!$A:$A,$J92,年間取引報告書!$C:$C,U$72)=0,"",SUMIFS(年間取引報告書!$M:$M,年間取引報告書!$A:$A,$J92,年間取引報告書!$C:$C,U$72)+SUMIFS(年間取引報告書!$N:$N,年間取引報告書!$A:$A,$J92,年間取引報告書!$C:$C,U$37))</f>
        <v/>
      </c>
      <c r="W92" s="55" t="str">
        <f t="array" ref="W92">IF(SUM(IF(MOD(COLUMN(K92:V92),2)=1,K92:V92))=0,"",SUM(IF(MOD(COLUMN(K92:V92),2)=1,K92:V92)))</f>
        <v/>
      </c>
      <c r="X92" s="55" t="str">
        <f t="array" ref="X92">IF(SUM(IF(MOD(COLUMN(K92:V92),2)=0,K92:V92))=0,"",SUM(IF(MOD(COLUMN(K92:V92),2)=0,K92:V92)))</f>
        <v/>
      </c>
    </row>
    <row r="93" spans="1:24" x14ac:dyDescent="0.4">
      <c r="A93" s="3" t="str">
        <f t="shared" si="10"/>
        <v/>
      </c>
      <c r="B93" s="2" t="str">
        <f>IF(SUMIFS(年間取引報告書!$O:$O,年間取引報告書!$A:$A,$A58,年間取引報告書!$C:$C,B$2)+SUMIFS(NISAの年間損益!$F:$F,NISAの年間損益!$A:$A,$A58,NISAの年間損益!$C:$C,B$2)=0,"",SUMIFS(年間取引報告書!$O:$O,年間取引報告書!$A:$A,$A58,年間取引報告書!$C:$C,B$2)+SUMIFS(NISAの年間損益!$F:$F,NISAの年間損益!$A:$A,$A58,NISAの年間損益!$C:$C,B$2))</f>
        <v/>
      </c>
      <c r="C93" s="2" t="str">
        <f>IF(SUMIFS(年間取引報告書!$O:$O,年間取引報告書!$A:$A,$A58,年間取引報告書!$C:$C,C$2)+SUMIFS(NISAの年間損益!$F:$F,NISAの年間損益!$A:$A,$A58,NISAの年間損益!$C:$C,C$2)=0,"",SUMIFS(年間取引報告書!$O:$O,年間取引報告書!$A:$A,$A58,年間取引報告書!$C:$C,C$2)+SUMIFS(NISAの年間損益!$F:$F,NISAの年間損益!$A:$A,$A58,NISAの年間損益!$C:$C,C$2))</f>
        <v/>
      </c>
      <c r="D93" s="2" t="str">
        <f>IF(SUMIFS(年間取引報告書!$O:$O,年間取引報告書!$A:$A,$A58,年間取引報告書!$C:$C,D$2)+SUMIFS(NISAの年間損益!$F:$F,NISAの年間損益!$A:$A,$A58,NISAの年間損益!$C:$C,D$2)=0,"",SUMIFS(年間取引報告書!$O:$O,年間取引報告書!$A:$A,$A58,年間取引報告書!$C:$C,D$2)+SUMIFS(NISAの年間損益!$F:$F,NISAの年間損益!$A:$A,$A58,NISAの年間損益!$C:$C,D$2))</f>
        <v/>
      </c>
      <c r="E93" s="2" t="str">
        <f>IF(SUMIFS(年間取引報告書!$O:$O,年間取引報告書!$A:$A,$A58,年間取引報告書!$C:$C,E$2)+SUMIFS(NISAの年間損益!$F:$F,NISAの年間損益!$A:$A,$A58,NISAの年間損益!$C:$C,E$2)=0,"",SUMIFS(年間取引報告書!$O:$O,年間取引報告書!$A:$A,$A58,年間取引報告書!$C:$C,E$2)+SUMIFS(NISAの年間損益!$F:$F,NISAの年間損益!$A:$A,$A58,NISAの年間損益!$C:$C,E$2))</f>
        <v/>
      </c>
      <c r="F93" s="2" t="str">
        <f>IF(SUMIFS(年間取引報告書!$O:$O,年間取引報告書!$A:$A,$A58,年間取引報告書!$C:$C,F$2)+SUMIFS(NISAの年間損益!$F:$F,NISAの年間損益!$A:$A,$A58,NISAの年間損益!$C:$C,F$2)=0,"",SUMIFS(年間取引報告書!$O:$O,年間取引報告書!$A:$A,$A58,年間取引報告書!$C:$C,F$2)+SUMIFS(NISAの年間損益!$F:$F,NISAの年間損益!$A:$A,$A58,NISAの年間損益!$C:$C,F$2))</f>
        <v/>
      </c>
      <c r="G93" s="2" t="str">
        <f>IF(SUMIFS(年間取引報告書!$O:$O,年間取引報告書!$A:$A,$A58,年間取引報告書!$C:$C,G$2)+SUMIFS(NISAの年間損益!$F:$F,NISAの年間損益!$A:$A,$A58,NISAの年間損益!$C:$C,G$2)=0,"",SUMIFS(年間取引報告書!$O:$O,年間取引報告書!$A:$A,$A58,年間取引報告書!$C:$C,G$2)+SUMIFS(NISAの年間損益!$F:$F,NISAの年間損益!$A:$A,$A58,NISAの年間損益!$C:$C,G$2))</f>
        <v/>
      </c>
      <c r="H93" s="55" t="str">
        <f t="shared" si="11"/>
        <v/>
      </c>
      <c r="J93" s="3" t="str">
        <f t="shared" si="12"/>
        <v/>
      </c>
      <c r="K93" s="2" t="str">
        <f>IF(SUMIFS(年間取引報告書!$K:$K,年間取引報告書!$A:$A,$J93,年間取引報告書!$C:$C,K$72)+SUMIFS(年間取引報告書!$L:$L,年間取引報告書!$A:$A,$J93,年間取引報告書!$C:$C,K$72)+SUMIFS(NISAの年間損益!$F:$F,NISAの年間損益!$A:$A,$J93,NISAの年間損益!$C:$C,K$72)=0,"",SUMIFS(年間取引報告書!$K:$K,年間取引報告書!$A:$A,$J93,年間取引報告書!$C:$C,K$72)+SUMIFS(年間取引報告書!$L:$L,年間取引報告書!$A:$A,$J93,年間取引報告書!$C:$C,K$72)+SUMIFS(NISAの年間損益!$F:$F,NISAの年間損益!$A:$A,$J93,NISAの年間損益!$C:$C,K$72))</f>
        <v/>
      </c>
      <c r="L93" s="2" t="str">
        <f>IF(SUMIFS(年間取引報告書!$M:$M,年間取引報告書!$A:$A,$J93,年間取引報告書!$C:$C,K$72)=0,"",SUMIFS(年間取引報告書!$M:$M,年間取引報告書!$A:$A,$J93,年間取引報告書!$C:$C,K$72)+SUMIFS(年間取引報告書!$N:$N,年間取引報告書!$A:$A,$J93,年間取引報告書!$C:$C,K$37))</f>
        <v/>
      </c>
      <c r="M93" s="2" t="str">
        <f>IF(SUMIFS(年間取引報告書!$K:$K,年間取引報告書!$A:$A,$J93,年間取引報告書!$C:$C,M$72)+SUMIFS(年間取引報告書!$L:$L,年間取引報告書!$A:$A,$J93,年間取引報告書!$C:$C,M$72)+SUMIFS(NISAの年間損益!$F:$F,NISAの年間損益!$A:$A,$J93,NISAの年間損益!$C:$C,M$72)=0,"",SUMIFS(年間取引報告書!$K:$K,年間取引報告書!$A:$A,$J93,年間取引報告書!$C:$C,M$72)+SUMIFS(年間取引報告書!$L:$L,年間取引報告書!$A:$A,$J93,年間取引報告書!$C:$C,M$72)+SUMIFS(NISAの年間損益!$F:$F,NISAの年間損益!$A:$A,$J93,NISAの年間損益!$C:$C,M$72))</f>
        <v/>
      </c>
      <c r="N93" s="2" t="str">
        <f>IF(SUMIFS(年間取引報告書!$M:$M,年間取引報告書!$A:$A,$J93,年間取引報告書!$C:$C,M$72)=0,"",SUMIFS(年間取引報告書!$M:$M,年間取引報告書!$A:$A,$J93,年間取引報告書!$C:$C,M$72)+SUMIFS(年間取引報告書!$N:$N,年間取引報告書!$A:$A,$J93,年間取引報告書!$C:$C,M$37))</f>
        <v/>
      </c>
      <c r="O93" s="2" t="str">
        <f>IF(SUMIFS(年間取引報告書!$K:$K,年間取引報告書!$A:$A,$J93,年間取引報告書!$C:$C,O$72)+SUMIFS(年間取引報告書!$L:$L,年間取引報告書!$A:$A,$J93,年間取引報告書!$C:$C,O$72)+SUMIFS(NISAの年間損益!$F:$F,NISAの年間損益!$A:$A,$J93,NISAの年間損益!$C:$C,O$72)=0,"",SUMIFS(年間取引報告書!$K:$K,年間取引報告書!$A:$A,$J93,年間取引報告書!$C:$C,O$72)+SUMIFS(年間取引報告書!$L:$L,年間取引報告書!$A:$A,$J93,年間取引報告書!$C:$C,O$72)+SUMIFS(NISAの年間損益!$F:$F,NISAの年間損益!$A:$A,$J93,NISAの年間損益!$C:$C,O$72))</f>
        <v/>
      </c>
      <c r="P93" s="2" t="str">
        <f>IF(SUMIFS(年間取引報告書!$M:$M,年間取引報告書!$A:$A,$J93,年間取引報告書!$C:$C,O$72)=0,"",SUMIFS(年間取引報告書!$M:$M,年間取引報告書!$A:$A,$J93,年間取引報告書!$C:$C,O$72)+SUMIFS(年間取引報告書!$N:$N,年間取引報告書!$A:$A,$J93,年間取引報告書!$C:$C,O$37))</f>
        <v/>
      </c>
      <c r="Q93" s="2" t="str">
        <f>IF(SUMIFS(年間取引報告書!$K:$K,年間取引報告書!$A:$A,$J93,年間取引報告書!$C:$C,Q$72)+SUMIFS(年間取引報告書!$L:$L,年間取引報告書!$A:$A,$J93,年間取引報告書!$C:$C,Q$72)+SUMIFS(NISAの年間損益!$F:$F,NISAの年間損益!$A:$A,$J93,NISAの年間損益!$C:$C,Q$72)=0,"",SUMIFS(年間取引報告書!$K:$K,年間取引報告書!$A:$A,$J93,年間取引報告書!$C:$C,Q$72)+SUMIFS(年間取引報告書!$L:$L,年間取引報告書!$A:$A,$J93,年間取引報告書!$C:$C,Q$72)+SUMIFS(NISAの年間損益!$F:$F,NISAの年間損益!$A:$A,$J93,NISAの年間損益!$C:$C,Q$72))</f>
        <v/>
      </c>
      <c r="R93" s="2" t="str">
        <f>IF(SUMIFS(年間取引報告書!$M:$M,年間取引報告書!$A:$A,$J93,年間取引報告書!$C:$C,Q$72)=0,"",SUMIFS(年間取引報告書!$M:$M,年間取引報告書!$A:$A,$J93,年間取引報告書!$C:$C,Q$72)+SUMIFS(年間取引報告書!$N:$N,年間取引報告書!$A:$A,$J93,年間取引報告書!$C:$C,Q$37))</f>
        <v/>
      </c>
      <c r="S93" s="2" t="str">
        <f>IF(SUMIFS(年間取引報告書!$K:$K,年間取引報告書!$A:$A,$J93,年間取引報告書!$C:$C,S$72)+SUMIFS(年間取引報告書!$L:$L,年間取引報告書!$A:$A,$J93,年間取引報告書!$C:$C,S$72)+SUMIFS(NISAの年間損益!$F:$F,NISAの年間損益!$A:$A,$J93,NISAの年間損益!$C:$C,S$72)=0,"",SUMIFS(年間取引報告書!$K:$K,年間取引報告書!$A:$A,$J93,年間取引報告書!$C:$C,S$72)+SUMIFS(年間取引報告書!$L:$L,年間取引報告書!$A:$A,$J93,年間取引報告書!$C:$C,S$72)+SUMIFS(NISAの年間損益!$F:$F,NISAの年間損益!$A:$A,$J93,NISAの年間損益!$C:$C,S$72))</f>
        <v/>
      </c>
      <c r="T93" s="2" t="str">
        <f>IF(SUMIFS(年間取引報告書!$M:$M,年間取引報告書!$A:$A,$J93,年間取引報告書!$C:$C,S$72)=0,"",SUMIFS(年間取引報告書!$M:$M,年間取引報告書!$A:$A,$J93,年間取引報告書!$C:$C,S$72)+SUMIFS(年間取引報告書!$N:$N,年間取引報告書!$A:$A,$J93,年間取引報告書!$C:$C,S$37))</f>
        <v/>
      </c>
      <c r="U93" s="2" t="str">
        <f>IF(SUMIFS(年間取引報告書!$K:$K,年間取引報告書!$A:$A,$J93,年間取引報告書!$C:$C,U$72)+SUMIFS(年間取引報告書!$L:$L,年間取引報告書!$A:$A,$J93,年間取引報告書!$C:$C,U$72)+SUMIFS(NISAの年間損益!$F:$F,NISAの年間損益!$A:$A,$J93,NISAの年間損益!$C:$C,U$72)=0,"",SUMIFS(年間取引報告書!$K:$K,年間取引報告書!$A:$A,$J93,年間取引報告書!$C:$C,U$72)+SUMIFS(年間取引報告書!$L:$L,年間取引報告書!$A:$A,$J93,年間取引報告書!$C:$C,U$72)+SUMIFS(NISAの年間損益!$F:$F,NISAの年間損益!$A:$A,$J93,NISAの年間損益!$C:$C,U$72))</f>
        <v/>
      </c>
      <c r="V93" s="2" t="str">
        <f>IF(SUMIFS(年間取引報告書!$M:$M,年間取引報告書!$A:$A,$J93,年間取引報告書!$C:$C,U$72)=0,"",SUMIFS(年間取引報告書!$M:$M,年間取引報告書!$A:$A,$J93,年間取引報告書!$C:$C,U$72)+SUMIFS(年間取引報告書!$N:$N,年間取引報告書!$A:$A,$J93,年間取引報告書!$C:$C,U$37))</f>
        <v/>
      </c>
      <c r="W93" s="55" t="str">
        <f t="array" ref="W93">IF(SUM(IF(MOD(COLUMN(K93:V93),2)=1,K93:V93))=0,"",SUM(IF(MOD(COLUMN(K93:V93),2)=1,K93:V93)))</f>
        <v/>
      </c>
      <c r="X93" s="55" t="str">
        <f t="array" ref="X93">IF(SUM(IF(MOD(COLUMN(K93:V93),2)=0,K93:V93))=0,"",SUM(IF(MOD(COLUMN(K93:V93),2)=0,K93:V93)))</f>
        <v/>
      </c>
    </row>
    <row r="94" spans="1:24" x14ac:dyDescent="0.4">
      <c r="A94" s="3" t="str">
        <f t="shared" si="10"/>
        <v/>
      </c>
      <c r="B94" s="2" t="str">
        <f>IF(SUMIFS(年間取引報告書!$O:$O,年間取引報告書!$A:$A,$A59,年間取引報告書!$C:$C,B$2)+SUMIFS(NISAの年間損益!$F:$F,NISAの年間損益!$A:$A,$A59,NISAの年間損益!$C:$C,B$2)=0,"",SUMIFS(年間取引報告書!$O:$O,年間取引報告書!$A:$A,$A59,年間取引報告書!$C:$C,B$2)+SUMIFS(NISAの年間損益!$F:$F,NISAの年間損益!$A:$A,$A59,NISAの年間損益!$C:$C,B$2))</f>
        <v/>
      </c>
      <c r="C94" s="2" t="str">
        <f>IF(SUMIFS(年間取引報告書!$O:$O,年間取引報告書!$A:$A,$A59,年間取引報告書!$C:$C,C$2)+SUMIFS(NISAの年間損益!$F:$F,NISAの年間損益!$A:$A,$A59,NISAの年間損益!$C:$C,C$2)=0,"",SUMIFS(年間取引報告書!$O:$O,年間取引報告書!$A:$A,$A59,年間取引報告書!$C:$C,C$2)+SUMIFS(NISAの年間損益!$F:$F,NISAの年間損益!$A:$A,$A59,NISAの年間損益!$C:$C,C$2))</f>
        <v/>
      </c>
      <c r="D94" s="2" t="str">
        <f>IF(SUMIFS(年間取引報告書!$O:$O,年間取引報告書!$A:$A,$A59,年間取引報告書!$C:$C,D$2)+SUMIFS(NISAの年間損益!$F:$F,NISAの年間損益!$A:$A,$A59,NISAの年間損益!$C:$C,D$2)=0,"",SUMIFS(年間取引報告書!$O:$O,年間取引報告書!$A:$A,$A59,年間取引報告書!$C:$C,D$2)+SUMIFS(NISAの年間損益!$F:$F,NISAの年間損益!$A:$A,$A59,NISAの年間損益!$C:$C,D$2))</f>
        <v/>
      </c>
      <c r="E94" s="2" t="str">
        <f>IF(SUMIFS(年間取引報告書!$O:$O,年間取引報告書!$A:$A,$A59,年間取引報告書!$C:$C,E$2)+SUMIFS(NISAの年間損益!$F:$F,NISAの年間損益!$A:$A,$A59,NISAの年間損益!$C:$C,E$2)=0,"",SUMIFS(年間取引報告書!$O:$O,年間取引報告書!$A:$A,$A59,年間取引報告書!$C:$C,E$2)+SUMIFS(NISAの年間損益!$F:$F,NISAの年間損益!$A:$A,$A59,NISAの年間損益!$C:$C,E$2))</f>
        <v/>
      </c>
      <c r="F94" s="2" t="str">
        <f>IF(SUMIFS(年間取引報告書!$O:$O,年間取引報告書!$A:$A,$A59,年間取引報告書!$C:$C,F$2)+SUMIFS(NISAの年間損益!$F:$F,NISAの年間損益!$A:$A,$A59,NISAの年間損益!$C:$C,F$2)=0,"",SUMIFS(年間取引報告書!$O:$O,年間取引報告書!$A:$A,$A59,年間取引報告書!$C:$C,F$2)+SUMIFS(NISAの年間損益!$F:$F,NISAの年間損益!$A:$A,$A59,NISAの年間損益!$C:$C,F$2))</f>
        <v/>
      </c>
      <c r="G94" s="2" t="str">
        <f>IF(SUMIFS(年間取引報告書!$O:$O,年間取引報告書!$A:$A,$A59,年間取引報告書!$C:$C,G$2)+SUMIFS(NISAの年間損益!$F:$F,NISAの年間損益!$A:$A,$A59,NISAの年間損益!$C:$C,G$2)=0,"",SUMIFS(年間取引報告書!$O:$O,年間取引報告書!$A:$A,$A59,年間取引報告書!$C:$C,G$2)+SUMIFS(NISAの年間損益!$F:$F,NISAの年間損益!$A:$A,$A59,NISAの年間損益!$C:$C,G$2))</f>
        <v/>
      </c>
      <c r="H94" s="55" t="str">
        <f t="shared" si="11"/>
        <v/>
      </c>
      <c r="J94" s="3" t="str">
        <f t="shared" si="12"/>
        <v/>
      </c>
      <c r="K94" s="2" t="str">
        <f>IF(SUMIFS(年間取引報告書!$K:$K,年間取引報告書!$A:$A,$J94,年間取引報告書!$C:$C,K$72)+SUMIFS(年間取引報告書!$L:$L,年間取引報告書!$A:$A,$J94,年間取引報告書!$C:$C,K$72)+SUMIFS(NISAの年間損益!$F:$F,NISAの年間損益!$A:$A,$J94,NISAの年間損益!$C:$C,K$72)=0,"",SUMIFS(年間取引報告書!$K:$K,年間取引報告書!$A:$A,$J94,年間取引報告書!$C:$C,K$72)+SUMIFS(年間取引報告書!$L:$L,年間取引報告書!$A:$A,$J94,年間取引報告書!$C:$C,K$72)+SUMIFS(NISAの年間損益!$F:$F,NISAの年間損益!$A:$A,$J94,NISAの年間損益!$C:$C,K$72))</f>
        <v/>
      </c>
      <c r="L94" s="2" t="str">
        <f>IF(SUMIFS(年間取引報告書!$M:$M,年間取引報告書!$A:$A,$J94,年間取引報告書!$C:$C,K$72)=0,"",SUMIFS(年間取引報告書!$M:$M,年間取引報告書!$A:$A,$J94,年間取引報告書!$C:$C,K$72)+SUMIFS(年間取引報告書!$N:$N,年間取引報告書!$A:$A,$J94,年間取引報告書!$C:$C,K$37))</f>
        <v/>
      </c>
      <c r="M94" s="2" t="str">
        <f>IF(SUMIFS(年間取引報告書!$K:$K,年間取引報告書!$A:$A,$J94,年間取引報告書!$C:$C,M$72)+SUMIFS(年間取引報告書!$L:$L,年間取引報告書!$A:$A,$J94,年間取引報告書!$C:$C,M$72)+SUMIFS(NISAの年間損益!$F:$F,NISAの年間損益!$A:$A,$J94,NISAの年間損益!$C:$C,M$72)=0,"",SUMIFS(年間取引報告書!$K:$K,年間取引報告書!$A:$A,$J94,年間取引報告書!$C:$C,M$72)+SUMIFS(年間取引報告書!$L:$L,年間取引報告書!$A:$A,$J94,年間取引報告書!$C:$C,M$72)+SUMIFS(NISAの年間損益!$F:$F,NISAの年間損益!$A:$A,$J94,NISAの年間損益!$C:$C,M$72))</f>
        <v/>
      </c>
      <c r="N94" s="2" t="str">
        <f>IF(SUMIFS(年間取引報告書!$M:$M,年間取引報告書!$A:$A,$J94,年間取引報告書!$C:$C,M$72)=0,"",SUMIFS(年間取引報告書!$M:$M,年間取引報告書!$A:$A,$J94,年間取引報告書!$C:$C,M$72)+SUMIFS(年間取引報告書!$N:$N,年間取引報告書!$A:$A,$J94,年間取引報告書!$C:$C,M$37))</f>
        <v/>
      </c>
      <c r="O94" s="2" t="str">
        <f>IF(SUMIFS(年間取引報告書!$K:$K,年間取引報告書!$A:$A,$J94,年間取引報告書!$C:$C,O$72)+SUMIFS(年間取引報告書!$L:$L,年間取引報告書!$A:$A,$J94,年間取引報告書!$C:$C,O$72)+SUMIFS(NISAの年間損益!$F:$F,NISAの年間損益!$A:$A,$J94,NISAの年間損益!$C:$C,O$72)=0,"",SUMIFS(年間取引報告書!$K:$K,年間取引報告書!$A:$A,$J94,年間取引報告書!$C:$C,O$72)+SUMIFS(年間取引報告書!$L:$L,年間取引報告書!$A:$A,$J94,年間取引報告書!$C:$C,O$72)+SUMIFS(NISAの年間損益!$F:$F,NISAの年間損益!$A:$A,$J94,NISAの年間損益!$C:$C,O$72))</f>
        <v/>
      </c>
      <c r="P94" s="2" t="str">
        <f>IF(SUMIFS(年間取引報告書!$M:$M,年間取引報告書!$A:$A,$J94,年間取引報告書!$C:$C,O$72)=0,"",SUMIFS(年間取引報告書!$M:$M,年間取引報告書!$A:$A,$J94,年間取引報告書!$C:$C,O$72)+SUMIFS(年間取引報告書!$N:$N,年間取引報告書!$A:$A,$J94,年間取引報告書!$C:$C,O$37))</f>
        <v/>
      </c>
      <c r="Q94" s="2" t="str">
        <f>IF(SUMIFS(年間取引報告書!$K:$K,年間取引報告書!$A:$A,$J94,年間取引報告書!$C:$C,Q$72)+SUMIFS(年間取引報告書!$L:$L,年間取引報告書!$A:$A,$J94,年間取引報告書!$C:$C,Q$72)+SUMIFS(NISAの年間損益!$F:$F,NISAの年間損益!$A:$A,$J94,NISAの年間損益!$C:$C,Q$72)=0,"",SUMIFS(年間取引報告書!$K:$K,年間取引報告書!$A:$A,$J94,年間取引報告書!$C:$C,Q$72)+SUMIFS(年間取引報告書!$L:$L,年間取引報告書!$A:$A,$J94,年間取引報告書!$C:$C,Q$72)+SUMIFS(NISAの年間損益!$F:$F,NISAの年間損益!$A:$A,$J94,NISAの年間損益!$C:$C,Q$72))</f>
        <v/>
      </c>
      <c r="R94" s="2" t="str">
        <f>IF(SUMIFS(年間取引報告書!$M:$M,年間取引報告書!$A:$A,$J94,年間取引報告書!$C:$C,Q$72)=0,"",SUMIFS(年間取引報告書!$M:$M,年間取引報告書!$A:$A,$J94,年間取引報告書!$C:$C,Q$72)+SUMIFS(年間取引報告書!$N:$N,年間取引報告書!$A:$A,$J94,年間取引報告書!$C:$C,Q$37))</f>
        <v/>
      </c>
      <c r="S94" s="2" t="str">
        <f>IF(SUMIFS(年間取引報告書!$K:$K,年間取引報告書!$A:$A,$J94,年間取引報告書!$C:$C,S$72)+SUMIFS(年間取引報告書!$L:$L,年間取引報告書!$A:$A,$J94,年間取引報告書!$C:$C,S$72)+SUMIFS(NISAの年間損益!$F:$F,NISAの年間損益!$A:$A,$J94,NISAの年間損益!$C:$C,S$72)=0,"",SUMIFS(年間取引報告書!$K:$K,年間取引報告書!$A:$A,$J94,年間取引報告書!$C:$C,S$72)+SUMIFS(年間取引報告書!$L:$L,年間取引報告書!$A:$A,$J94,年間取引報告書!$C:$C,S$72)+SUMIFS(NISAの年間損益!$F:$F,NISAの年間損益!$A:$A,$J94,NISAの年間損益!$C:$C,S$72))</f>
        <v/>
      </c>
      <c r="T94" s="2" t="str">
        <f>IF(SUMIFS(年間取引報告書!$M:$M,年間取引報告書!$A:$A,$J94,年間取引報告書!$C:$C,S$72)=0,"",SUMIFS(年間取引報告書!$M:$M,年間取引報告書!$A:$A,$J94,年間取引報告書!$C:$C,S$72)+SUMIFS(年間取引報告書!$N:$N,年間取引報告書!$A:$A,$J94,年間取引報告書!$C:$C,S$37))</f>
        <v/>
      </c>
      <c r="U94" s="2" t="str">
        <f>IF(SUMIFS(年間取引報告書!$K:$K,年間取引報告書!$A:$A,$J94,年間取引報告書!$C:$C,U$72)+SUMIFS(年間取引報告書!$L:$L,年間取引報告書!$A:$A,$J94,年間取引報告書!$C:$C,U$72)+SUMIFS(NISAの年間損益!$F:$F,NISAの年間損益!$A:$A,$J94,NISAの年間損益!$C:$C,U$72)=0,"",SUMIFS(年間取引報告書!$K:$K,年間取引報告書!$A:$A,$J94,年間取引報告書!$C:$C,U$72)+SUMIFS(年間取引報告書!$L:$L,年間取引報告書!$A:$A,$J94,年間取引報告書!$C:$C,U$72)+SUMIFS(NISAの年間損益!$F:$F,NISAの年間損益!$A:$A,$J94,NISAの年間損益!$C:$C,U$72))</f>
        <v/>
      </c>
      <c r="V94" s="2" t="str">
        <f>IF(SUMIFS(年間取引報告書!$M:$M,年間取引報告書!$A:$A,$J94,年間取引報告書!$C:$C,U$72)=0,"",SUMIFS(年間取引報告書!$M:$M,年間取引報告書!$A:$A,$J94,年間取引報告書!$C:$C,U$72)+SUMIFS(年間取引報告書!$N:$N,年間取引報告書!$A:$A,$J94,年間取引報告書!$C:$C,U$37))</f>
        <v/>
      </c>
      <c r="W94" s="55" t="str">
        <f t="array" ref="W94">IF(SUM(IF(MOD(COLUMN(K94:V94),2)=1,K94:V94))=0,"",SUM(IF(MOD(COLUMN(K94:V94),2)=1,K94:V94)))</f>
        <v/>
      </c>
      <c r="X94" s="55" t="str">
        <f t="array" ref="X94">IF(SUM(IF(MOD(COLUMN(K94:V94),2)=0,K94:V94))=0,"",SUM(IF(MOD(COLUMN(K94:V94),2)=0,K94:V94)))</f>
        <v/>
      </c>
    </row>
    <row r="95" spans="1:24" x14ac:dyDescent="0.4">
      <c r="A95" s="3" t="str">
        <f t="shared" si="10"/>
        <v/>
      </c>
      <c r="B95" s="2" t="str">
        <f>IF(SUMIFS(年間取引報告書!$O:$O,年間取引報告書!$A:$A,$A60,年間取引報告書!$C:$C,B$2)+SUMIFS(NISAの年間損益!$F:$F,NISAの年間損益!$A:$A,$A60,NISAの年間損益!$C:$C,B$2)=0,"",SUMIFS(年間取引報告書!$O:$O,年間取引報告書!$A:$A,$A60,年間取引報告書!$C:$C,B$2)+SUMIFS(NISAの年間損益!$F:$F,NISAの年間損益!$A:$A,$A60,NISAの年間損益!$C:$C,B$2))</f>
        <v/>
      </c>
      <c r="C95" s="2" t="str">
        <f>IF(SUMIFS(年間取引報告書!$O:$O,年間取引報告書!$A:$A,$A60,年間取引報告書!$C:$C,C$2)+SUMIFS(NISAの年間損益!$F:$F,NISAの年間損益!$A:$A,$A60,NISAの年間損益!$C:$C,C$2)=0,"",SUMIFS(年間取引報告書!$O:$O,年間取引報告書!$A:$A,$A60,年間取引報告書!$C:$C,C$2)+SUMIFS(NISAの年間損益!$F:$F,NISAの年間損益!$A:$A,$A60,NISAの年間損益!$C:$C,C$2))</f>
        <v/>
      </c>
      <c r="D95" s="2" t="str">
        <f>IF(SUMIFS(年間取引報告書!$O:$O,年間取引報告書!$A:$A,$A60,年間取引報告書!$C:$C,D$2)+SUMIFS(NISAの年間損益!$F:$F,NISAの年間損益!$A:$A,$A60,NISAの年間損益!$C:$C,D$2)=0,"",SUMIFS(年間取引報告書!$O:$O,年間取引報告書!$A:$A,$A60,年間取引報告書!$C:$C,D$2)+SUMIFS(NISAの年間損益!$F:$F,NISAの年間損益!$A:$A,$A60,NISAの年間損益!$C:$C,D$2))</f>
        <v/>
      </c>
      <c r="E95" s="2" t="str">
        <f>IF(SUMIFS(年間取引報告書!$O:$O,年間取引報告書!$A:$A,$A60,年間取引報告書!$C:$C,E$2)+SUMIFS(NISAの年間損益!$F:$F,NISAの年間損益!$A:$A,$A60,NISAの年間損益!$C:$C,E$2)=0,"",SUMIFS(年間取引報告書!$O:$O,年間取引報告書!$A:$A,$A60,年間取引報告書!$C:$C,E$2)+SUMIFS(NISAの年間損益!$F:$F,NISAの年間損益!$A:$A,$A60,NISAの年間損益!$C:$C,E$2))</f>
        <v/>
      </c>
      <c r="F95" s="2" t="str">
        <f>IF(SUMIFS(年間取引報告書!$O:$O,年間取引報告書!$A:$A,$A60,年間取引報告書!$C:$C,F$2)+SUMIFS(NISAの年間損益!$F:$F,NISAの年間損益!$A:$A,$A60,NISAの年間損益!$C:$C,F$2)=0,"",SUMIFS(年間取引報告書!$O:$O,年間取引報告書!$A:$A,$A60,年間取引報告書!$C:$C,F$2)+SUMIFS(NISAの年間損益!$F:$F,NISAの年間損益!$A:$A,$A60,NISAの年間損益!$C:$C,F$2))</f>
        <v/>
      </c>
      <c r="G95" s="2" t="str">
        <f>IF(SUMIFS(年間取引報告書!$O:$O,年間取引報告書!$A:$A,$A60,年間取引報告書!$C:$C,G$2)+SUMIFS(NISAの年間損益!$F:$F,NISAの年間損益!$A:$A,$A60,NISAの年間損益!$C:$C,G$2)=0,"",SUMIFS(年間取引報告書!$O:$O,年間取引報告書!$A:$A,$A60,年間取引報告書!$C:$C,G$2)+SUMIFS(NISAの年間損益!$F:$F,NISAの年間損益!$A:$A,$A60,NISAの年間損益!$C:$C,G$2))</f>
        <v/>
      </c>
      <c r="H95" s="55" t="str">
        <f t="shared" si="11"/>
        <v/>
      </c>
      <c r="J95" s="3" t="str">
        <f t="shared" si="12"/>
        <v/>
      </c>
      <c r="K95" s="2" t="str">
        <f>IF(SUMIFS(年間取引報告書!$K:$K,年間取引報告書!$A:$A,$J95,年間取引報告書!$C:$C,K$72)+SUMIFS(年間取引報告書!$L:$L,年間取引報告書!$A:$A,$J95,年間取引報告書!$C:$C,K$72)+SUMIFS(NISAの年間損益!$F:$F,NISAの年間損益!$A:$A,$J95,NISAの年間損益!$C:$C,K$72)=0,"",SUMIFS(年間取引報告書!$K:$K,年間取引報告書!$A:$A,$J95,年間取引報告書!$C:$C,K$72)+SUMIFS(年間取引報告書!$L:$L,年間取引報告書!$A:$A,$J95,年間取引報告書!$C:$C,K$72)+SUMIFS(NISAの年間損益!$F:$F,NISAの年間損益!$A:$A,$J95,NISAの年間損益!$C:$C,K$72))</f>
        <v/>
      </c>
      <c r="L95" s="2" t="str">
        <f>IF(SUMIFS(年間取引報告書!$M:$M,年間取引報告書!$A:$A,$J95,年間取引報告書!$C:$C,K$72)=0,"",SUMIFS(年間取引報告書!$M:$M,年間取引報告書!$A:$A,$J95,年間取引報告書!$C:$C,K$72)+SUMIFS(年間取引報告書!$N:$N,年間取引報告書!$A:$A,$J95,年間取引報告書!$C:$C,K$37))</f>
        <v/>
      </c>
      <c r="M95" s="2" t="str">
        <f>IF(SUMIFS(年間取引報告書!$K:$K,年間取引報告書!$A:$A,$J95,年間取引報告書!$C:$C,M$72)+SUMIFS(年間取引報告書!$L:$L,年間取引報告書!$A:$A,$J95,年間取引報告書!$C:$C,M$72)+SUMIFS(NISAの年間損益!$F:$F,NISAの年間損益!$A:$A,$J95,NISAの年間損益!$C:$C,M$72)=0,"",SUMIFS(年間取引報告書!$K:$K,年間取引報告書!$A:$A,$J95,年間取引報告書!$C:$C,M$72)+SUMIFS(年間取引報告書!$L:$L,年間取引報告書!$A:$A,$J95,年間取引報告書!$C:$C,M$72)+SUMIFS(NISAの年間損益!$F:$F,NISAの年間損益!$A:$A,$J95,NISAの年間損益!$C:$C,M$72))</f>
        <v/>
      </c>
      <c r="N95" s="2" t="str">
        <f>IF(SUMIFS(年間取引報告書!$M:$M,年間取引報告書!$A:$A,$J95,年間取引報告書!$C:$C,M$72)=0,"",SUMIFS(年間取引報告書!$M:$M,年間取引報告書!$A:$A,$J95,年間取引報告書!$C:$C,M$72)+SUMIFS(年間取引報告書!$N:$N,年間取引報告書!$A:$A,$J95,年間取引報告書!$C:$C,M$37))</f>
        <v/>
      </c>
      <c r="O95" s="2" t="str">
        <f>IF(SUMIFS(年間取引報告書!$K:$K,年間取引報告書!$A:$A,$J95,年間取引報告書!$C:$C,O$72)+SUMIFS(年間取引報告書!$L:$L,年間取引報告書!$A:$A,$J95,年間取引報告書!$C:$C,O$72)+SUMIFS(NISAの年間損益!$F:$F,NISAの年間損益!$A:$A,$J95,NISAの年間損益!$C:$C,O$72)=0,"",SUMIFS(年間取引報告書!$K:$K,年間取引報告書!$A:$A,$J95,年間取引報告書!$C:$C,O$72)+SUMIFS(年間取引報告書!$L:$L,年間取引報告書!$A:$A,$J95,年間取引報告書!$C:$C,O$72)+SUMIFS(NISAの年間損益!$F:$F,NISAの年間損益!$A:$A,$J95,NISAの年間損益!$C:$C,O$72))</f>
        <v/>
      </c>
      <c r="P95" s="2" t="str">
        <f>IF(SUMIFS(年間取引報告書!$M:$M,年間取引報告書!$A:$A,$J95,年間取引報告書!$C:$C,O$72)=0,"",SUMIFS(年間取引報告書!$M:$M,年間取引報告書!$A:$A,$J95,年間取引報告書!$C:$C,O$72)+SUMIFS(年間取引報告書!$N:$N,年間取引報告書!$A:$A,$J95,年間取引報告書!$C:$C,O$37))</f>
        <v/>
      </c>
      <c r="Q95" s="2" t="str">
        <f>IF(SUMIFS(年間取引報告書!$K:$K,年間取引報告書!$A:$A,$J95,年間取引報告書!$C:$C,Q$72)+SUMIFS(年間取引報告書!$L:$L,年間取引報告書!$A:$A,$J95,年間取引報告書!$C:$C,Q$72)+SUMIFS(NISAの年間損益!$F:$F,NISAの年間損益!$A:$A,$J95,NISAの年間損益!$C:$C,Q$72)=0,"",SUMIFS(年間取引報告書!$K:$K,年間取引報告書!$A:$A,$J95,年間取引報告書!$C:$C,Q$72)+SUMIFS(年間取引報告書!$L:$L,年間取引報告書!$A:$A,$J95,年間取引報告書!$C:$C,Q$72)+SUMIFS(NISAの年間損益!$F:$F,NISAの年間損益!$A:$A,$J95,NISAの年間損益!$C:$C,Q$72))</f>
        <v/>
      </c>
      <c r="R95" s="2" t="str">
        <f>IF(SUMIFS(年間取引報告書!$M:$M,年間取引報告書!$A:$A,$J95,年間取引報告書!$C:$C,Q$72)=0,"",SUMIFS(年間取引報告書!$M:$M,年間取引報告書!$A:$A,$J95,年間取引報告書!$C:$C,Q$72)+SUMIFS(年間取引報告書!$N:$N,年間取引報告書!$A:$A,$J95,年間取引報告書!$C:$C,Q$37))</f>
        <v/>
      </c>
      <c r="S95" s="2" t="str">
        <f>IF(SUMIFS(年間取引報告書!$K:$K,年間取引報告書!$A:$A,$J95,年間取引報告書!$C:$C,S$72)+SUMIFS(年間取引報告書!$L:$L,年間取引報告書!$A:$A,$J95,年間取引報告書!$C:$C,S$72)+SUMIFS(NISAの年間損益!$F:$F,NISAの年間損益!$A:$A,$J95,NISAの年間損益!$C:$C,S$72)=0,"",SUMIFS(年間取引報告書!$K:$K,年間取引報告書!$A:$A,$J95,年間取引報告書!$C:$C,S$72)+SUMIFS(年間取引報告書!$L:$L,年間取引報告書!$A:$A,$J95,年間取引報告書!$C:$C,S$72)+SUMIFS(NISAの年間損益!$F:$F,NISAの年間損益!$A:$A,$J95,NISAの年間損益!$C:$C,S$72))</f>
        <v/>
      </c>
      <c r="T95" s="2" t="str">
        <f>IF(SUMIFS(年間取引報告書!$M:$M,年間取引報告書!$A:$A,$J95,年間取引報告書!$C:$C,S$72)=0,"",SUMIFS(年間取引報告書!$M:$M,年間取引報告書!$A:$A,$J95,年間取引報告書!$C:$C,S$72)+SUMIFS(年間取引報告書!$N:$N,年間取引報告書!$A:$A,$J95,年間取引報告書!$C:$C,S$37))</f>
        <v/>
      </c>
      <c r="U95" s="2" t="str">
        <f>IF(SUMIFS(年間取引報告書!$K:$K,年間取引報告書!$A:$A,$J95,年間取引報告書!$C:$C,U$72)+SUMIFS(年間取引報告書!$L:$L,年間取引報告書!$A:$A,$J95,年間取引報告書!$C:$C,U$72)+SUMIFS(NISAの年間損益!$F:$F,NISAの年間損益!$A:$A,$J95,NISAの年間損益!$C:$C,U$72)=0,"",SUMIFS(年間取引報告書!$K:$K,年間取引報告書!$A:$A,$J95,年間取引報告書!$C:$C,U$72)+SUMIFS(年間取引報告書!$L:$L,年間取引報告書!$A:$A,$J95,年間取引報告書!$C:$C,U$72)+SUMIFS(NISAの年間損益!$F:$F,NISAの年間損益!$A:$A,$J95,NISAの年間損益!$C:$C,U$72))</f>
        <v/>
      </c>
      <c r="V95" s="2" t="str">
        <f>IF(SUMIFS(年間取引報告書!$M:$M,年間取引報告書!$A:$A,$J95,年間取引報告書!$C:$C,U$72)=0,"",SUMIFS(年間取引報告書!$M:$M,年間取引報告書!$A:$A,$J95,年間取引報告書!$C:$C,U$72)+SUMIFS(年間取引報告書!$N:$N,年間取引報告書!$A:$A,$J95,年間取引報告書!$C:$C,U$37))</f>
        <v/>
      </c>
      <c r="W95" s="55" t="str">
        <f t="array" ref="W95">IF(SUM(IF(MOD(COLUMN(K95:V95),2)=1,K95:V95))=0,"",SUM(IF(MOD(COLUMN(K95:V95),2)=1,K95:V95)))</f>
        <v/>
      </c>
      <c r="X95" s="55" t="str">
        <f t="array" ref="X95">IF(SUM(IF(MOD(COLUMN(K95:V95),2)=0,K95:V95))=0,"",SUM(IF(MOD(COLUMN(K95:V95),2)=0,K95:V95)))</f>
        <v/>
      </c>
    </row>
    <row r="96" spans="1:24" x14ac:dyDescent="0.4">
      <c r="A96" s="3" t="str">
        <f t="shared" si="10"/>
        <v/>
      </c>
      <c r="B96" s="2" t="str">
        <f>IF(SUMIFS(年間取引報告書!$O:$O,年間取引報告書!$A:$A,$A61,年間取引報告書!$C:$C,B$2)+SUMIFS(NISAの年間損益!$F:$F,NISAの年間損益!$A:$A,$A61,NISAの年間損益!$C:$C,B$2)=0,"",SUMIFS(年間取引報告書!$O:$O,年間取引報告書!$A:$A,$A61,年間取引報告書!$C:$C,B$2)+SUMIFS(NISAの年間損益!$F:$F,NISAの年間損益!$A:$A,$A61,NISAの年間損益!$C:$C,B$2))</f>
        <v/>
      </c>
      <c r="C96" s="2" t="str">
        <f>IF(SUMIFS(年間取引報告書!$O:$O,年間取引報告書!$A:$A,$A61,年間取引報告書!$C:$C,C$2)+SUMIFS(NISAの年間損益!$F:$F,NISAの年間損益!$A:$A,$A61,NISAの年間損益!$C:$C,C$2)=0,"",SUMIFS(年間取引報告書!$O:$O,年間取引報告書!$A:$A,$A61,年間取引報告書!$C:$C,C$2)+SUMIFS(NISAの年間損益!$F:$F,NISAの年間損益!$A:$A,$A61,NISAの年間損益!$C:$C,C$2))</f>
        <v/>
      </c>
      <c r="D96" s="2" t="str">
        <f>IF(SUMIFS(年間取引報告書!$O:$O,年間取引報告書!$A:$A,$A61,年間取引報告書!$C:$C,D$2)+SUMIFS(NISAの年間損益!$F:$F,NISAの年間損益!$A:$A,$A61,NISAの年間損益!$C:$C,D$2)=0,"",SUMIFS(年間取引報告書!$O:$O,年間取引報告書!$A:$A,$A61,年間取引報告書!$C:$C,D$2)+SUMIFS(NISAの年間損益!$F:$F,NISAの年間損益!$A:$A,$A61,NISAの年間損益!$C:$C,D$2))</f>
        <v/>
      </c>
      <c r="E96" s="2" t="str">
        <f>IF(SUMIFS(年間取引報告書!$O:$O,年間取引報告書!$A:$A,$A61,年間取引報告書!$C:$C,E$2)+SUMIFS(NISAの年間損益!$F:$F,NISAの年間損益!$A:$A,$A61,NISAの年間損益!$C:$C,E$2)=0,"",SUMIFS(年間取引報告書!$O:$O,年間取引報告書!$A:$A,$A61,年間取引報告書!$C:$C,E$2)+SUMIFS(NISAの年間損益!$F:$F,NISAの年間損益!$A:$A,$A61,NISAの年間損益!$C:$C,E$2))</f>
        <v/>
      </c>
      <c r="F96" s="2" t="str">
        <f>IF(SUMIFS(年間取引報告書!$O:$O,年間取引報告書!$A:$A,$A61,年間取引報告書!$C:$C,F$2)+SUMIFS(NISAの年間損益!$F:$F,NISAの年間損益!$A:$A,$A61,NISAの年間損益!$C:$C,F$2)=0,"",SUMIFS(年間取引報告書!$O:$O,年間取引報告書!$A:$A,$A61,年間取引報告書!$C:$C,F$2)+SUMIFS(NISAの年間損益!$F:$F,NISAの年間損益!$A:$A,$A61,NISAの年間損益!$C:$C,F$2))</f>
        <v/>
      </c>
      <c r="G96" s="2" t="str">
        <f>IF(SUMIFS(年間取引報告書!$O:$O,年間取引報告書!$A:$A,$A61,年間取引報告書!$C:$C,G$2)+SUMIFS(NISAの年間損益!$F:$F,NISAの年間損益!$A:$A,$A61,NISAの年間損益!$C:$C,G$2)=0,"",SUMIFS(年間取引報告書!$O:$O,年間取引報告書!$A:$A,$A61,年間取引報告書!$C:$C,G$2)+SUMIFS(NISAの年間損益!$F:$F,NISAの年間損益!$A:$A,$A61,NISAの年間損益!$C:$C,G$2))</f>
        <v/>
      </c>
      <c r="H96" s="55" t="str">
        <f t="shared" si="11"/>
        <v/>
      </c>
      <c r="J96" s="3" t="str">
        <f t="shared" si="12"/>
        <v/>
      </c>
      <c r="K96" s="2" t="str">
        <f>IF(SUMIFS(年間取引報告書!$K:$K,年間取引報告書!$A:$A,$J96,年間取引報告書!$C:$C,K$72)+SUMIFS(年間取引報告書!$L:$L,年間取引報告書!$A:$A,$J96,年間取引報告書!$C:$C,K$72)+SUMIFS(NISAの年間損益!$F:$F,NISAの年間損益!$A:$A,$J96,NISAの年間損益!$C:$C,K$72)=0,"",SUMIFS(年間取引報告書!$K:$K,年間取引報告書!$A:$A,$J96,年間取引報告書!$C:$C,K$72)+SUMIFS(年間取引報告書!$L:$L,年間取引報告書!$A:$A,$J96,年間取引報告書!$C:$C,K$72)+SUMIFS(NISAの年間損益!$F:$F,NISAの年間損益!$A:$A,$J96,NISAの年間損益!$C:$C,K$72))</f>
        <v/>
      </c>
      <c r="L96" s="2" t="str">
        <f>IF(SUMIFS(年間取引報告書!$M:$M,年間取引報告書!$A:$A,$J96,年間取引報告書!$C:$C,K$72)=0,"",SUMIFS(年間取引報告書!$M:$M,年間取引報告書!$A:$A,$J96,年間取引報告書!$C:$C,K$72)+SUMIFS(年間取引報告書!$N:$N,年間取引報告書!$A:$A,$J96,年間取引報告書!$C:$C,K$37))</f>
        <v/>
      </c>
      <c r="M96" s="2" t="str">
        <f>IF(SUMIFS(年間取引報告書!$K:$K,年間取引報告書!$A:$A,$J96,年間取引報告書!$C:$C,M$72)+SUMIFS(年間取引報告書!$L:$L,年間取引報告書!$A:$A,$J96,年間取引報告書!$C:$C,M$72)+SUMIFS(NISAの年間損益!$F:$F,NISAの年間損益!$A:$A,$J96,NISAの年間損益!$C:$C,M$72)=0,"",SUMIFS(年間取引報告書!$K:$K,年間取引報告書!$A:$A,$J96,年間取引報告書!$C:$C,M$72)+SUMIFS(年間取引報告書!$L:$L,年間取引報告書!$A:$A,$J96,年間取引報告書!$C:$C,M$72)+SUMIFS(NISAの年間損益!$F:$F,NISAの年間損益!$A:$A,$J96,NISAの年間損益!$C:$C,M$72))</f>
        <v/>
      </c>
      <c r="N96" s="2" t="str">
        <f>IF(SUMIFS(年間取引報告書!$M:$M,年間取引報告書!$A:$A,$J96,年間取引報告書!$C:$C,M$72)=0,"",SUMIFS(年間取引報告書!$M:$M,年間取引報告書!$A:$A,$J96,年間取引報告書!$C:$C,M$72)+SUMIFS(年間取引報告書!$N:$N,年間取引報告書!$A:$A,$J96,年間取引報告書!$C:$C,M$37))</f>
        <v/>
      </c>
      <c r="O96" s="2" t="str">
        <f>IF(SUMIFS(年間取引報告書!$K:$K,年間取引報告書!$A:$A,$J96,年間取引報告書!$C:$C,O$72)+SUMIFS(年間取引報告書!$L:$L,年間取引報告書!$A:$A,$J96,年間取引報告書!$C:$C,O$72)+SUMIFS(NISAの年間損益!$F:$F,NISAの年間損益!$A:$A,$J96,NISAの年間損益!$C:$C,O$72)=0,"",SUMIFS(年間取引報告書!$K:$K,年間取引報告書!$A:$A,$J96,年間取引報告書!$C:$C,O$72)+SUMIFS(年間取引報告書!$L:$L,年間取引報告書!$A:$A,$J96,年間取引報告書!$C:$C,O$72)+SUMIFS(NISAの年間損益!$F:$F,NISAの年間損益!$A:$A,$J96,NISAの年間損益!$C:$C,O$72))</f>
        <v/>
      </c>
      <c r="P96" s="2" t="str">
        <f>IF(SUMIFS(年間取引報告書!$M:$M,年間取引報告書!$A:$A,$J96,年間取引報告書!$C:$C,O$72)=0,"",SUMIFS(年間取引報告書!$M:$M,年間取引報告書!$A:$A,$J96,年間取引報告書!$C:$C,O$72)+SUMIFS(年間取引報告書!$N:$N,年間取引報告書!$A:$A,$J96,年間取引報告書!$C:$C,O$37))</f>
        <v/>
      </c>
      <c r="Q96" s="2" t="str">
        <f>IF(SUMIFS(年間取引報告書!$K:$K,年間取引報告書!$A:$A,$J96,年間取引報告書!$C:$C,Q$72)+SUMIFS(年間取引報告書!$L:$L,年間取引報告書!$A:$A,$J96,年間取引報告書!$C:$C,Q$72)+SUMIFS(NISAの年間損益!$F:$F,NISAの年間損益!$A:$A,$J96,NISAの年間損益!$C:$C,Q$72)=0,"",SUMIFS(年間取引報告書!$K:$K,年間取引報告書!$A:$A,$J96,年間取引報告書!$C:$C,Q$72)+SUMIFS(年間取引報告書!$L:$L,年間取引報告書!$A:$A,$J96,年間取引報告書!$C:$C,Q$72)+SUMIFS(NISAの年間損益!$F:$F,NISAの年間損益!$A:$A,$J96,NISAの年間損益!$C:$C,Q$72))</f>
        <v/>
      </c>
      <c r="R96" s="2" t="str">
        <f>IF(SUMIFS(年間取引報告書!$M:$M,年間取引報告書!$A:$A,$J96,年間取引報告書!$C:$C,Q$72)=0,"",SUMIFS(年間取引報告書!$M:$M,年間取引報告書!$A:$A,$J96,年間取引報告書!$C:$C,Q$72)+SUMIFS(年間取引報告書!$N:$N,年間取引報告書!$A:$A,$J96,年間取引報告書!$C:$C,Q$37))</f>
        <v/>
      </c>
      <c r="S96" s="2" t="str">
        <f>IF(SUMIFS(年間取引報告書!$K:$K,年間取引報告書!$A:$A,$J96,年間取引報告書!$C:$C,S$72)+SUMIFS(年間取引報告書!$L:$L,年間取引報告書!$A:$A,$J96,年間取引報告書!$C:$C,S$72)+SUMIFS(NISAの年間損益!$F:$F,NISAの年間損益!$A:$A,$J96,NISAの年間損益!$C:$C,S$72)=0,"",SUMIFS(年間取引報告書!$K:$K,年間取引報告書!$A:$A,$J96,年間取引報告書!$C:$C,S$72)+SUMIFS(年間取引報告書!$L:$L,年間取引報告書!$A:$A,$J96,年間取引報告書!$C:$C,S$72)+SUMIFS(NISAの年間損益!$F:$F,NISAの年間損益!$A:$A,$J96,NISAの年間損益!$C:$C,S$72))</f>
        <v/>
      </c>
      <c r="T96" s="2" t="str">
        <f>IF(SUMIFS(年間取引報告書!$M:$M,年間取引報告書!$A:$A,$J96,年間取引報告書!$C:$C,S$72)=0,"",SUMIFS(年間取引報告書!$M:$M,年間取引報告書!$A:$A,$J96,年間取引報告書!$C:$C,S$72)+SUMIFS(年間取引報告書!$N:$N,年間取引報告書!$A:$A,$J96,年間取引報告書!$C:$C,S$37))</f>
        <v/>
      </c>
      <c r="U96" s="2" t="str">
        <f>IF(SUMIFS(年間取引報告書!$K:$K,年間取引報告書!$A:$A,$J96,年間取引報告書!$C:$C,U$72)+SUMIFS(年間取引報告書!$L:$L,年間取引報告書!$A:$A,$J96,年間取引報告書!$C:$C,U$72)+SUMIFS(NISAの年間損益!$F:$F,NISAの年間損益!$A:$A,$J96,NISAの年間損益!$C:$C,U$72)=0,"",SUMIFS(年間取引報告書!$K:$K,年間取引報告書!$A:$A,$J96,年間取引報告書!$C:$C,U$72)+SUMIFS(年間取引報告書!$L:$L,年間取引報告書!$A:$A,$J96,年間取引報告書!$C:$C,U$72)+SUMIFS(NISAの年間損益!$F:$F,NISAの年間損益!$A:$A,$J96,NISAの年間損益!$C:$C,U$72))</f>
        <v/>
      </c>
      <c r="V96" s="2" t="str">
        <f>IF(SUMIFS(年間取引報告書!$M:$M,年間取引報告書!$A:$A,$J96,年間取引報告書!$C:$C,U$72)=0,"",SUMIFS(年間取引報告書!$M:$M,年間取引報告書!$A:$A,$J96,年間取引報告書!$C:$C,U$72)+SUMIFS(年間取引報告書!$N:$N,年間取引報告書!$A:$A,$J96,年間取引報告書!$C:$C,U$37))</f>
        <v/>
      </c>
      <c r="W96" s="55" t="str">
        <f t="array" ref="W96">IF(SUM(IF(MOD(COLUMN(K96:V96),2)=1,K96:V96))=0,"",SUM(IF(MOD(COLUMN(K96:V96),2)=1,K96:V96)))</f>
        <v/>
      </c>
      <c r="X96" s="55" t="str">
        <f t="array" ref="X96">IF(SUM(IF(MOD(COLUMN(K96:V96),2)=0,K96:V96))=0,"",SUM(IF(MOD(COLUMN(K96:V96),2)=0,K96:V96)))</f>
        <v/>
      </c>
    </row>
    <row r="97" spans="1:45" x14ac:dyDescent="0.4">
      <c r="A97" s="3" t="str">
        <f t="shared" si="10"/>
        <v/>
      </c>
      <c r="B97" s="2" t="str">
        <f>IF(SUMIFS(年間取引報告書!$O:$O,年間取引報告書!$A:$A,$A62,年間取引報告書!$C:$C,B$2)+SUMIFS(NISAの年間損益!$F:$F,NISAの年間損益!$A:$A,$A62,NISAの年間損益!$C:$C,B$2)=0,"",SUMIFS(年間取引報告書!$O:$O,年間取引報告書!$A:$A,$A62,年間取引報告書!$C:$C,B$2)+SUMIFS(NISAの年間損益!$F:$F,NISAの年間損益!$A:$A,$A62,NISAの年間損益!$C:$C,B$2))</f>
        <v/>
      </c>
      <c r="C97" s="2" t="str">
        <f>IF(SUMIFS(年間取引報告書!$O:$O,年間取引報告書!$A:$A,$A62,年間取引報告書!$C:$C,C$2)+SUMIFS(NISAの年間損益!$F:$F,NISAの年間損益!$A:$A,$A62,NISAの年間損益!$C:$C,C$2)=0,"",SUMIFS(年間取引報告書!$O:$O,年間取引報告書!$A:$A,$A62,年間取引報告書!$C:$C,C$2)+SUMIFS(NISAの年間損益!$F:$F,NISAの年間損益!$A:$A,$A62,NISAの年間損益!$C:$C,C$2))</f>
        <v/>
      </c>
      <c r="D97" s="2" t="str">
        <f>IF(SUMIFS(年間取引報告書!$O:$O,年間取引報告書!$A:$A,$A62,年間取引報告書!$C:$C,D$2)+SUMIFS(NISAの年間損益!$F:$F,NISAの年間損益!$A:$A,$A62,NISAの年間損益!$C:$C,D$2)=0,"",SUMIFS(年間取引報告書!$O:$O,年間取引報告書!$A:$A,$A62,年間取引報告書!$C:$C,D$2)+SUMIFS(NISAの年間損益!$F:$F,NISAの年間損益!$A:$A,$A62,NISAの年間損益!$C:$C,D$2))</f>
        <v/>
      </c>
      <c r="E97" s="2" t="str">
        <f>IF(SUMIFS(年間取引報告書!$O:$O,年間取引報告書!$A:$A,$A62,年間取引報告書!$C:$C,E$2)+SUMIFS(NISAの年間損益!$F:$F,NISAの年間損益!$A:$A,$A62,NISAの年間損益!$C:$C,E$2)=0,"",SUMIFS(年間取引報告書!$O:$O,年間取引報告書!$A:$A,$A62,年間取引報告書!$C:$C,E$2)+SUMIFS(NISAの年間損益!$F:$F,NISAの年間損益!$A:$A,$A62,NISAの年間損益!$C:$C,E$2))</f>
        <v/>
      </c>
      <c r="F97" s="2" t="str">
        <f>IF(SUMIFS(年間取引報告書!$O:$O,年間取引報告書!$A:$A,$A62,年間取引報告書!$C:$C,F$2)+SUMIFS(NISAの年間損益!$F:$F,NISAの年間損益!$A:$A,$A62,NISAの年間損益!$C:$C,F$2)=0,"",SUMIFS(年間取引報告書!$O:$O,年間取引報告書!$A:$A,$A62,年間取引報告書!$C:$C,F$2)+SUMIFS(NISAの年間損益!$F:$F,NISAの年間損益!$A:$A,$A62,NISAの年間損益!$C:$C,F$2))</f>
        <v/>
      </c>
      <c r="G97" s="2" t="str">
        <f>IF(SUMIFS(年間取引報告書!$O:$O,年間取引報告書!$A:$A,$A62,年間取引報告書!$C:$C,G$2)+SUMIFS(NISAの年間損益!$F:$F,NISAの年間損益!$A:$A,$A62,NISAの年間損益!$C:$C,G$2)=0,"",SUMIFS(年間取引報告書!$O:$O,年間取引報告書!$A:$A,$A62,年間取引報告書!$C:$C,G$2)+SUMIFS(NISAの年間損益!$F:$F,NISAの年間損益!$A:$A,$A62,NISAの年間損益!$C:$C,G$2))</f>
        <v/>
      </c>
      <c r="H97" s="55" t="str">
        <f t="shared" si="11"/>
        <v/>
      </c>
      <c r="J97" s="3" t="str">
        <f t="shared" si="12"/>
        <v/>
      </c>
      <c r="K97" s="2" t="str">
        <f>IF(SUMIFS(年間取引報告書!$K:$K,年間取引報告書!$A:$A,$J97,年間取引報告書!$C:$C,K$72)+SUMIFS(年間取引報告書!$L:$L,年間取引報告書!$A:$A,$J97,年間取引報告書!$C:$C,K$72)+SUMIFS(NISAの年間損益!$F:$F,NISAの年間損益!$A:$A,$J97,NISAの年間損益!$C:$C,K$72)=0,"",SUMIFS(年間取引報告書!$K:$K,年間取引報告書!$A:$A,$J97,年間取引報告書!$C:$C,K$72)+SUMIFS(年間取引報告書!$L:$L,年間取引報告書!$A:$A,$J97,年間取引報告書!$C:$C,K$72)+SUMIFS(NISAの年間損益!$F:$F,NISAの年間損益!$A:$A,$J97,NISAの年間損益!$C:$C,K$72))</f>
        <v/>
      </c>
      <c r="L97" s="2" t="str">
        <f>IF(SUMIFS(年間取引報告書!$M:$M,年間取引報告書!$A:$A,$J97,年間取引報告書!$C:$C,K$72)=0,"",SUMIFS(年間取引報告書!$M:$M,年間取引報告書!$A:$A,$J97,年間取引報告書!$C:$C,K$72)+SUMIFS(年間取引報告書!$N:$N,年間取引報告書!$A:$A,$J97,年間取引報告書!$C:$C,K$37))</f>
        <v/>
      </c>
      <c r="M97" s="2" t="str">
        <f>IF(SUMIFS(年間取引報告書!$K:$K,年間取引報告書!$A:$A,$J97,年間取引報告書!$C:$C,M$72)+SUMIFS(年間取引報告書!$L:$L,年間取引報告書!$A:$A,$J97,年間取引報告書!$C:$C,M$72)+SUMIFS(NISAの年間損益!$F:$F,NISAの年間損益!$A:$A,$J97,NISAの年間損益!$C:$C,M$72)=0,"",SUMIFS(年間取引報告書!$K:$K,年間取引報告書!$A:$A,$J97,年間取引報告書!$C:$C,M$72)+SUMIFS(年間取引報告書!$L:$L,年間取引報告書!$A:$A,$J97,年間取引報告書!$C:$C,M$72)+SUMIFS(NISAの年間損益!$F:$F,NISAの年間損益!$A:$A,$J97,NISAの年間損益!$C:$C,M$72))</f>
        <v/>
      </c>
      <c r="N97" s="2" t="str">
        <f>IF(SUMIFS(年間取引報告書!$M:$M,年間取引報告書!$A:$A,$J97,年間取引報告書!$C:$C,M$72)=0,"",SUMIFS(年間取引報告書!$M:$M,年間取引報告書!$A:$A,$J97,年間取引報告書!$C:$C,M$72)+SUMIFS(年間取引報告書!$N:$N,年間取引報告書!$A:$A,$J97,年間取引報告書!$C:$C,M$37))</f>
        <v/>
      </c>
      <c r="O97" s="2" t="str">
        <f>IF(SUMIFS(年間取引報告書!$K:$K,年間取引報告書!$A:$A,$J97,年間取引報告書!$C:$C,O$72)+SUMIFS(年間取引報告書!$L:$L,年間取引報告書!$A:$A,$J97,年間取引報告書!$C:$C,O$72)+SUMIFS(NISAの年間損益!$F:$F,NISAの年間損益!$A:$A,$J97,NISAの年間損益!$C:$C,O$72)=0,"",SUMIFS(年間取引報告書!$K:$K,年間取引報告書!$A:$A,$J97,年間取引報告書!$C:$C,O$72)+SUMIFS(年間取引報告書!$L:$L,年間取引報告書!$A:$A,$J97,年間取引報告書!$C:$C,O$72)+SUMIFS(NISAの年間損益!$F:$F,NISAの年間損益!$A:$A,$J97,NISAの年間損益!$C:$C,O$72))</f>
        <v/>
      </c>
      <c r="P97" s="2" t="str">
        <f>IF(SUMIFS(年間取引報告書!$M:$M,年間取引報告書!$A:$A,$J97,年間取引報告書!$C:$C,O$72)=0,"",SUMIFS(年間取引報告書!$M:$M,年間取引報告書!$A:$A,$J97,年間取引報告書!$C:$C,O$72)+SUMIFS(年間取引報告書!$N:$N,年間取引報告書!$A:$A,$J97,年間取引報告書!$C:$C,O$37))</f>
        <v/>
      </c>
      <c r="Q97" s="2" t="str">
        <f>IF(SUMIFS(年間取引報告書!$K:$K,年間取引報告書!$A:$A,$J97,年間取引報告書!$C:$C,Q$72)+SUMIFS(年間取引報告書!$L:$L,年間取引報告書!$A:$A,$J97,年間取引報告書!$C:$C,Q$72)+SUMIFS(NISAの年間損益!$F:$F,NISAの年間損益!$A:$A,$J97,NISAの年間損益!$C:$C,Q$72)=0,"",SUMIFS(年間取引報告書!$K:$K,年間取引報告書!$A:$A,$J97,年間取引報告書!$C:$C,Q$72)+SUMIFS(年間取引報告書!$L:$L,年間取引報告書!$A:$A,$J97,年間取引報告書!$C:$C,Q$72)+SUMIFS(NISAの年間損益!$F:$F,NISAの年間損益!$A:$A,$J97,NISAの年間損益!$C:$C,Q$72))</f>
        <v/>
      </c>
      <c r="R97" s="2" t="str">
        <f>IF(SUMIFS(年間取引報告書!$M:$M,年間取引報告書!$A:$A,$J97,年間取引報告書!$C:$C,Q$72)=0,"",SUMIFS(年間取引報告書!$M:$M,年間取引報告書!$A:$A,$J97,年間取引報告書!$C:$C,Q$72)+SUMIFS(年間取引報告書!$N:$N,年間取引報告書!$A:$A,$J97,年間取引報告書!$C:$C,Q$37))</f>
        <v/>
      </c>
      <c r="S97" s="2" t="str">
        <f>IF(SUMIFS(年間取引報告書!$K:$K,年間取引報告書!$A:$A,$J97,年間取引報告書!$C:$C,S$72)+SUMIFS(年間取引報告書!$L:$L,年間取引報告書!$A:$A,$J97,年間取引報告書!$C:$C,S$72)+SUMIFS(NISAの年間損益!$F:$F,NISAの年間損益!$A:$A,$J97,NISAの年間損益!$C:$C,S$72)=0,"",SUMIFS(年間取引報告書!$K:$K,年間取引報告書!$A:$A,$J97,年間取引報告書!$C:$C,S$72)+SUMIFS(年間取引報告書!$L:$L,年間取引報告書!$A:$A,$J97,年間取引報告書!$C:$C,S$72)+SUMIFS(NISAの年間損益!$F:$F,NISAの年間損益!$A:$A,$J97,NISAの年間損益!$C:$C,S$72))</f>
        <v/>
      </c>
      <c r="T97" s="2" t="str">
        <f>IF(SUMIFS(年間取引報告書!$M:$M,年間取引報告書!$A:$A,$J97,年間取引報告書!$C:$C,S$72)=0,"",SUMIFS(年間取引報告書!$M:$M,年間取引報告書!$A:$A,$J97,年間取引報告書!$C:$C,S$72)+SUMIFS(年間取引報告書!$N:$N,年間取引報告書!$A:$A,$J97,年間取引報告書!$C:$C,S$37))</f>
        <v/>
      </c>
      <c r="U97" s="2" t="str">
        <f>IF(SUMIFS(年間取引報告書!$K:$K,年間取引報告書!$A:$A,$J97,年間取引報告書!$C:$C,U$72)+SUMIFS(年間取引報告書!$L:$L,年間取引報告書!$A:$A,$J97,年間取引報告書!$C:$C,U$72)+SUMIFS(NISAの年間損益!$F:$F,NISAの年間損益!$A:$A,$J97,NISAの年間損益!$C:$C,U$72)=0,"",SUMIFS(年間取引報告書!$K:$K,年間取引報告書!$A:$A,$J97,年間取引報告書!$C:$C,U$72)+SUMIFS(年間取引報告書!$L:$L,年間取引報告書!$A:$A,$J97,年間取引報告書!$C:$C,U$72)+SUMIFS(NISAの年間損益!$F:$F,NISAの年間損益!$A:$A,$J97,NISAの年間損益!$C:$C,U$72))</f>
        <v/>
      </c>
      <c r="V97" s="2" t="str">
        <f>IF(SUMIFS(年間取引報告書!$M:$M,年間取引報告書!$A:$A,$J97,年間取引報告書!$C:$C,U$72)=0,"",SUMIFS(年間取引報告書!$M:$M,年間取引報告書!$A:$A,$J97,年間取引報告書!$C:$C,U$72)+SUMIFS(年間取引報告書!$N:$N,年間取引報告書!$A:$A,$J97,年間取引報告書!$C:$C,U$37))</f>
        <v/>
      </c>
      <c r="W97" s="55" t="str">
        <f t="array" ref="W97">IF(SUM(IF(MOD(COLUMN(K97:V97),2)=1,K97:V97))=0,"",SUM(IF(MOD(COLUMN(K97:V97),2)=1,K97:V97)))</f>
        <v/>
      </c>
      <c r="X97" s="55" t="str">
        <f t="array" ref="X97">IF(SUM(IF(MOD(COLUMN(K97:V97),2)=0,K97:V97))=0,"",SUM(IF(MOD(COLUMN(K97:V97),2)=0,K97:V97)))</f>
        <v/>
      </c>
    </row>
    <row r="98" spans="1:45" x14ac:dyDescent="0.4">
      <c r="A98" s="3" t="str">
        <f t="shared" si="10"/>
        <v/>
      </c>
      <c r="B98" s="2" t="str">
        <f>IF(SUMIFS(年間取引報告書!$O:$O,年間取引報告書!$A:$A,$A63,年間取引報告書!$C:$C,B$2)+SUMIFS(NISAの年間損益!$F:$F,NISAの年間損益!$A:$A,$A63,NISAの年間損益!$C:$C,B$2)=0,"",SUMIFS(年間取引報告書!$O:$O,年間取引報告書!$A:$A,$A63,年間取引報告書!$C:$C,B$2)+SUMIFS(NISAの年間損益!$F:$F,NISAの年間損益!$A:$A,$A63,NISAの年間損益!$C:$C,B$2))</f>
        <v/>
      </c>
      <c r="C98" s="2" t="str">
        <f>IF(SUMIFS(年間取引報告書!$O:$O,年間取引報告書!$A:$A,$A63,年間取引報告書!$C:$C,C$2)+SUMIFS(NISAの年間損益!$F:$F,NISAの年間損益!$A:$A,$A63,NISAの年間損益!$C:$C,C$2)=0,"",SUMIFS(年間取引報告書!$O:$O,年間取引報告書!$A:$A,$A63,年間取引報告書!$C:$C,C$2)+SUMIFS(NISAの年間損益!$F:$F,NISAの年間損益!$A:$A,$A63,NISAの年間損益!$C:$C,C$2))</f>
        <v/>
      </c>
      <c r="D98" s="2" t="str">
        <f>IF(SUMIFS(年間取引報告書!$O:$O,年間取引報告書!$A:$A,$A63,年間取引報告書!$C:$C,D$2)+SUMIFS(NISAの年間損益!$F:$F,NISAの年間損益!$A:$A,$A63,NISAの年間損益!$C:$C,D$2)=0,"",SUMIFS(年間取引報告書!$O:$O,年間取引報告書!$A:$A,$A63,年間取引報告書!$C:$C,D$2)+SUMIFS(NISAの年間損益!$F:$F,NISAの年間損益!$A:$A,$A63,NISAの年間損益!$C:$C,D$2))</f>
        <v/>
      </c>
      <c r="E98" s="2" t="str">
        <f>IF(SUMIFS(年間取引報告書!$O:$O,年間取引報告書!$A:$A,$A63,年間取引報告書!$C:$C,E$2)+SUMIFS(NISAの年間損益!$F:$F,NISAの年間損益!$A:$A,$A63,NISAの年間損益!$C:$C,E$2)=0,"",SUMIFS(年間取引報告書!$O:$O,年間取引報告書!$A:$A,$A63,年間取引報告書!$C:$C,E$2)+SUMIFS(NISAの年間損益!$F:$F,NISAの年間損益!$A:$A,$A63,NISAの年間損益!$C:$C,E$2))</f>
        <v/>
      </c>
      <c r="F98" s="2" t="str">
        <f>IF(SUMIFS(年間取引報告書!$O:$O,年間取引報告書!$A:$A,$A63,年間取引報告書!$C:$C,F$2)+SUMIFS(NISAの年間損益!$F:$F,NISAの年間損益!$A:$A,$A63,NISAの年間損益!$C:$C,F$2)=0,"",SUMIFS(年間取引報告書!$O:$O,年間取引報告書!$A:$A,$A63,年間取引報告書!$C:$C,F$2)+SUMIFS(NISAの年間損益!$F:$F,NISAの年間損益!$A:$A,$A63,NISAの年間損益!$C:$C,F$2))</f>
        <v/>
      </c>
      <c r="G98" s="2" t="str">
        <f>IF(SUMIFS(年間取引報告書!$O:$O,年間取引報告書!$A:$A,$A63,年間取引報告書!$C:$C,G$2)+SUMIFS(NISAの年間損益!$F:$F,NISAの年間損益!$A:$A,$A63,NISAの年間損益!$C:$C,G$2)=0,"",SUMIFS(年間取引報告書!$O:$O,年間取引報告書!$A:$A,$A63,年間取引報告書!$C:$C,G$2)+SUMIFS(NISAの年間損益!$F:$F,NISAの年間損益!$A:$A,$A63,NISAの年間損益!$C:$C,G$2))</f>
        <v/>
      </c>
      <c r="H98" s="55" t="str">
        <f t="shared" si="11"/>
        <v/>
      </c>
      <c r="J98" s="3" t="str">
        <f t="shared" si="12"/>
        <v/>
      </c>
      <c r="K98" s="2" t="str">
        <f>IF(SUMIFS(年間取引報告書!$K:$K,年間取引報告書!$A:$A,$J98,年間取引報告書!$C:$C,K$72)+SUMIFS(年間取引報告書!$L:$L,年間取引報告書!$A:$A,$J98,年間取引報告書!$C:$C,K$72)+SUMIFS(NISAの年間損益!$F:$F,NISAの年間損益!$A:$A,$J98,NISAの年間損益!$C:$C,K$72)=0,"",SUMIFS(年間取引報告書!$K:$K,年間取引報告書!$A:$A,$J98,年間取引報告書!$C:$C,K$72)+SUMIFS(年間取引報告書!$L:$L,年間取引報告書!$A:$A,$J98,年間取引報告書!$C:$C,K$72)+SUMIFS(NISAの年間損益!$F:$F,NISAの年間損益!$A:$A,$J98,NISAの年間損益!$C:$C,K$72))</f>
        <v/>
      </c>
      <c r="L98" s="2" t="str">
        <f>IF(SUMIFS(年間取引報告書!$M:$M,年間取引報告書!$A:$A,$J98,年間取引報告書!$C:$C,K$72)=0,"",SUMIFS(年間取引報告書!$M:$M,年間取引報告書!$A:$A,$J98,年間取引報告書!$C:$C,K$72)+SUMIFS(年間取引報告書!$N:$N,年間取引報告書!$A:$A,$J98,年間取引報告書!$C:$C,K$37))</f>
        <v/>
      </c>
      <c r="M98" s="2" t="str">
        <f>IF(SUMIFS(年間取引報告書!$K:$K,年間取引報告書!$A:$A,$J98,年間取引報告書!$C:$C,M$72)+SUMIFS(年間取引報告書!$L:$L,年間取引報告書!$A:$A,$J98,年間取引報告書!$C:$C,M$72)+SUMIFS(NISAの年間損益!$F:$F,NISAの年間損益!$A:$A,$J98,NISAの年間損益!$C:$C,M$72)=0,"",SUMIFS(年間取引報告書!$K:$K,年間取引報告書!$A:$A,$J98,年間取引報告書!$C:$C,M$72)+SUMIFS(年間取引報告書!$L:$L,年間取引報告書!$A:$A,$J98,年間取引報告書!$C:$C,M$72)+SUMIFS(NISAの年間損益!$F:$F,NISAの年間損益!$A:$A,$J98,NISAの年間損益!$C:$C,M$72))</f>
        <v/>
      </c>
      <c r="N98" s="2" t="str">
        <f>IF(SUMIFS(年間取引報告書!$M:$M,年間取引報告書!$A:$A,$J98,年間取引報告書!$C:$C,M$72)=0,"",SUMIFS(年間取引報告書!$M:$M,年間取引報告書!$A:$A,$J98,年間取引報告書!$C:$C,M$72)+SUMIFS(年間取引報告書!$N:$N,年間取引報告書!$A:$A,$J98,年間取引報告書!$C:$C,M$37))</f>
        <v/>
      </c>
      <c r="O98" s="2" t="str">
        <f>IF(SUMIFS(年間取引報告書!$K:$K,年間取引報告書!$A:$A,$J98,年間取引報告書!$C:$C,O$72)+SUMIFS(年間取引報告書!$L:$L,年間取引報告書!$A:$A,$J98,年間取引報告書!$C:$C,O$72)+SUMIFS(NISAの年間損益!$F:$F,NISAの年間損益!$A:$A,$J98,NISAの年間損益!$C:$C,O$72)=0,"",SUMIFS(年間取引報告書!$K:$K,年間取引報告書!$A:$A,$J98,年間取引報告書!$C:$C,O$72)+SUMIFS(年間取引報告書!$L:$L,年間取引報告書!$A:$A,$J98,年間取引報告書!$C:$C,O$72)+SUMIFS(NISAの年間損益!$F:$F,NISAの年間損益!$A:$A,$J98,NISAの年間損益!$C:$C,O$72))</f>
        <v/>
      </c>
      <c r="P98" s="2" t="str">
        <f>IF(SUMIFS(年間取引報告書!$M:$M,年間取引報告書!$A:$A,$J98,年間取引報告書!$C:$C,O$72)=0,"",SUMIFS(年間取引報告書!$M:$M,年間取引報告書!$A:$A,$J98,年間取引報告書!$C:$C,O$72)+SUMIFS(年間取引報告書!$N:$N,年間取引報告書!$A:$A,$J98,年間取引報告書!$C:$C,O$37))</f>
        <v/>
      </c>
      <c r="Q98" s="2" t="str">
        <f>IF(SUMIFS(年間取引報告書!$K:$K,年間取引報告書!$A:$A,$J98,年間取引報告書!$C:$C,Q$72)+SUMIFS(年間取引報告書!$L:$L,年間取引報告書!$A:$A,$J98,年間取引報告書!$C:$C,Q$72)+SUMIFS(NISAの年間損益!$F:$F,NISAの年間損益!$A:$A,$J98,NISAの年間損益!$C:$C,Q$72)=0,"",SUMIFS(年間取引報告書!$K:$K,年間取引報告書!$A:$A,$J98,年間取引報告書!$C:$C,Q$72)+SUMIFS(年間取引報告書!$L:$L,年間取引報告書!$A:$A,$J98,年間取引報告書!$C:$C,Q$72)+SUMIFS(NISAの年間損益!$F:$F,NISAの年間損益!$A:$A,$J98,NISAの年間損益!$C:$C,Q$72))</f>
        <v/>
      </c>
      <c r="R98" s="2" t="str">
        <f>IF(SUMIFS(年間取引報告書!$M:$M,年間取引報告書!$A:$A,$J98,年間取引報告書!$C:$C,Q$72)=0,"",SUMIFS(年間取引報告書!$M:$M,年間取引報告書!$A:$A,$J98,年間取引報告書!$C:$C,Q$72)+SUMIFS(年間取引報告書!$N:$N,年間取引報告書!$A:$A,$J98,年間取引報告書!$C:$C,Q$37))</f>
        <v/>
      </c>
      <c r="S98" s="2" t="str">
        <f>IF(SUMIFS(年間取引報告書!$K:$K,年間取引報告書!$A:$A,$J98,年間取引報告書!$C:$C,S$72)+SUMIFS(年間取引報告書!$L:$L,年間取引報告書!$A:$A,$J98,年間取引報告書!$C:$C,S$72)+SUMIFS(NISAの年間損益!$F:$F,NISAの年間損益!$A:$A,$J98,NISAの年間損益!$C:$C,S$72)=0,"",SUMIFS(年間取引報告書!$K:$K,年間取引報告書!$A:$A,$J98,年間取引報告書!$C:$C,S$72)+SUMIFS(年間取引報告書!$L:$L,年間取引報告書!$A:$A,$J98,年間取引報告書!$C:$C,S$72)+SUMIFS(NISAの年間損益!$F:$F,NISAの年間損益!$A:$A,$J98,NISAの年間損益!$C:$C,S$72))</f>
        <v/>
      </c>
      <c r="T98" s="2" t="str">
        <f>IF(SUMIFS(年間取引報告書!$M:$M,年間取引報告書!$A:$A,$J98,年間取引報告書!$C:$C,S$72)=0,"",SUMIFS(年間取引報告書!$M:$M,年間取引報告書!$A:$A,$J98,年間取引報告書!$C:$C,S$72)+SUMIFS(年間取引報告書!$N:$N,年間取引報告書!$A:$A,$J98,年間取引報告書!$C:$C,S$37))</f>
        <v/>
      </c>
      <c r="U98" s="2" t="str">
        <f>IF(SUMIFS(年間取引報告書!$K:$K,年間取引報告書!$A:$A,$J98,年間取引報告書!$C:$C,U$72)+SUMIFS(年間取引報告書!$L:$L,年間取引報告書!$A:$A,$J98,年間取引報告書!$C:$C,U$72)+SUMIFS(NISAの年間損益!$F:$F,NISAの年間損益!$A:$A,$J98,NISAの年間損益!$C:$C,U$72)=0,"",SUMIFS(年間取引報告書!$K:$K,年間取引報告書!$A:$A,$J98,年間取引報告書!$C:$C,U$72)+SUMIFS(年間取引報告書!$L:$L,年間取引報告書!$A:$A,$J98,年間取引報告書!$C:$C,U$72)+SUMIFS(NISAの年間損益!$F:$F,NISAの年間損益!$A:$A,$J98,NISAの年間損益!$C:$C,U$72))</f>
        <v/>
      </c>
      <c r="V98" s="2" t="str">
        <f>IF(SUMIFS(年間取引報告書!$M:$M,年間取引報告書!$A:$A,$J98,年間取引報告書!$C:$C,U$72)=0,"",SUMIFS(年間取引報告書!$M:$M,年間取引報告書!$A:$A,$J98,年間取引報告書!$C:$C,U$72)+SUMIFS(年間取引報告書!$N:$N,年間取引報告書!$A:$A,$J98,年間取引報告書!$C:$C,U$37))</f>
        <v/>
      </c>
      <c r="W98" s="55" t="str">
        <f t="array" ref="W98">IF(SUM(IF(MOD(COLUMN(K98:V98),2)=1,K98:V98))=0,"",SUM(IF(MOD(COLUMN(K98:V98),2)=1,K98:V98)))</f>
        <v/>
      </c>
      <c r="X98" s="55" t="str">
        <f t="array" ref="X98">IF(SUM(IF(MOD(COLUMN(K98:V98),2)=0,K98:V98))=0,"",SUM(IF(MOD(COLUMN(K98:V98),2)=0,K98:V98)))</f>
        <v/>
      </c>
    </row>
    <row r="99" spans="1:45" x14ac:dyDescent="0.4">
      <c r="A99" s="3" t="str">
        <f t="shared" si="10"/>
        <v/>
      </c>
      <c r="B99" s="2" t="str">
        <f>IF(SUMIFS(年間取引報告書!$O:$O,年間取引報告書!$A:$A,$A64,年間取引報告書!$C:$C,B$2)+SUMIFS(NISAの年間損益!$F:$F,NISAの年間損益!$A:$A,$A64,NISAの年間損益!$C:$C,B$2)=0,"",SUMIFS(年間取引報告書!$O:$O,年間取引報告書!$A:$A,$A64,年間取引報告書!$C:$C,B$2)+SUMIFS(NISAの年間損益!$F:$F,NISAの年間損益!$A:$A,$A64,NISAの年間損益!$C:$C,B$2))</f>
        <v/>
      </c>
      <c r="C99" s="2" t="str">
        <f>IF(SUMIFS(年間取引報告書!$O:$O,年間取引報告書!$A:$A,$A64,年間取引報告書!$C:$C,C$2)+SUMIFS(NISAの年間損益!$F:$F,NISAの年間損益!$A:$A,$A64,NISAの年間損益!$C:$C,C$2)=0,"",SUMIFS(年間取引報告書!$O:$O,年間取引報告書!$A:$A,$A64,年間取引報告書!$C:$C,C$2)+SUMIFS(NISAの年間損益!$F:$F,NISAの年間損益!$A:$A,$A64,NISAの年間損益!$C:$C,C$2))</f>
        <v/>
      </c>
      <c r="D99" s="2" t="str">
        <f>IF(SUMIFS(年間取引報告書!$O:$O,年間取引報告書!$A:$A,$A64,年間取引報告書!$C:$C,D$2)+SUMIFS(NISAの年間損益!$F:$F,NISAの年間損益!$A:$A,$A64,NISAの年間損益!$C:$C,D$2)=0,"",SUMIFS(年間取引報告書!$O:$O,年間取引報告書!$A:$A,$A64,年間取引報告書!$C:$C,D$2)+SUMIFS(NISAの年間損益!$F:$F,NISAの年間損益!$A:$A,$A64,NISAの年間損益!$C:$C,D$2))</f>
        <v/>
      </c>
      <c r="E99" s="2" t="str">
        <f>IF(SUMIFS(年間取引報告書!$O:$O,年間取引報告書!$A:$A,$A64,年間取引報告書!$C:$C,E$2)+SUMIFS(NISAの年間損益!$F:$F,NISAの年間損益!$A:$A,$A64,NISAの年間損益!$C:$C,E$2)=0,"",SUMIFS(年間取引報告書!$O:$O,年間取引報告書!$A:$A,$A64,年間取引報告書!$C:$C,E$2)+SUMIFS(NISAの年間損益!$F:$F,NISAの年間損益!$A:$A,$A64,NISAの年間損益!$C:$C,E$2))</f>
        <v/>
      </c>
      <c r="F99" s="2" t="str">
        <f>IF(SUMIFS(年間取引報告書!$O:$O,年間取引報告書!$A:$A,$A64,年間取引報告書!$C:$C,F$2)+SUMIFS(NISAの年間損益!$F:$F,NISAの年間損益!$A:$A,$A64,NISAの年間損益!$C:$C,F$2)=0,"",SUMIFS(年間取引報告書!$O:$O,年間取引報告書!$A:$A,$A64,年間取引報告書!$C:$C,F$2)+SUMIFS(NISAの年間損益!$F:$F,NISAの年間損益!$A:$A,$A64,NISAの年間損益!$C:$C,F$2))</f>
        <v/>
      </c>
      <c r="G99" s="2" t="str">
        <f>IF(SUMIFS(年間取引報告書!$O:$O,年間取引報告書!$A:$A,$A64,年間取引報告書!$C:$C,G$2)+SUMIFS(NISAの年間損益!$F:$F,NISAの年間損益!$A:$A,$A64,NISAの年間損益!$C:$C,G$2)=0,"",SUMIFS(年間取引報告書!$O:$O,年間取引報告書!$A:$A,$A64,年間取引報告書!$C:$C,G$2)+SUMIFS(NISAの年間損益!$F:$F,NISAの年間損益!$A:$A,$A64,NISAの年間損益!$C:$C,G$2))</f>
        <v/>
      </c>
      <c r="H99" s="55" t="str">
        <f t="shared" si="11"/>
        <v/>
      </c>
      <c r="J99" s="3" t="str">
        <f t="shared" si="12"/>
        <v/>
      </c>
      <c r="K99" s="2" t="str">
        <f>IF(SUMIFS(年間取引報告書!$K:$K,年間取引報告書!$A:$A,$J99,年間取引報告書!$C:$C,K$72)+SUMIFS(年間取引報告書!$L:$L,年間取引報告書!$A:$A,$J99,年間取引報告書!$C:$C,K$72)+SUMIFS(NISAの年間損益!$F:$F,NISAの年間損益!$A:$A,$J99,NISAの年間損益!$C:$C,K$72)=0,"",SUMIFS(年間取引報告書!$K:$K,年間取引報告書!$A:$A,$J99,年間取引報告書!$C:$C,K$72)+SUMIFS(年間取引報告書!$L:$L,年間取引報告書!$A:$A,$J99,年間取引報告書!$C:$C,K$72)+SUMIFS(NISAの年間損益!$F:$F,NISAの年間損益!$A:$A,$J99,NISAの年間損益!$C:$C,K$72))</f>
        <v/>
      </c>
      <c r="L99" s="2" t="str">
        <f>IF(SUMIFS(年間取引報告書!$M:$M,年間取引報告書!$A:$A,$J99,年間取引報告書!$C:$C,K$72)=0,"",SUMIFS(年間取引報告書!$M:$M,年間取引報告書!$A:$A,$J99,年間取引報告書!$C:$C,K$72)+SUMIFS(年間取引報告書!$N:$N,年間取引報告書!$A:$A,$J99,年間取引報告書!$C:$C,K$37))</f>
        <v/>
      </c>
      <c r="M99" s="2" t="str">
        <f>IF(SUMIFS(年間取引報告書!$K:$K,年間取引報告書!$A:$A,$J99,年間取引報告書!$C:$C,M$72)+SUMIFS(年間取引報告書!$L:$L,年間取引報告書!$A:$A,$J99,年間取引報告書!$C:$C,M$72)+SUMIFS(NISAの年間損益!$F:$F,NISAの年間損益!$A:$A,$J99,NISAの年間損益!$C:$C,M$72)=0,"",SUMIFS(年間取引報告書!$K:$K,年間取引報告書!$A:$A,$J99,年間取引報告書!$C:$C,M$72)+SUMIFS(年間取引報告書!$L:$L,年間取引報告書!$A:$A,$J99,年間取引報告書!$C:$C,M$72)+SUMIFS(NISAの年間損益!$F:$F,NISAの年間損益!$A:$A,$J99,NISAの年間損益!$C:$C,M$72))</f>
        <v/>
      </c>
      <c r="N99" s="2" t="str">
        <f>IF(SUMIFS(年間取引報告書!$M:$M,年間取引報告書!$A:$A,$J99,年間取引報告書!$C:$C,M$72)=0,"",SUMIFS(年間取引報告書!$M:$M,年間取引報告書!$A:$A,$J99,年間取引報告書!$C:$C,M$72)+SUMIFS(年間取引報告書!$N:$N,年間取引報告書!$A:$A,$J99,年間取引報告書!$C:$C,M$37))</f>
        <v/>
      </c>
      <c r="O99" s="2" t="str">
        <f>IF(SUMIFS(年間取引報告書!$K:$K,年間取引報告書!$A:$A,$J99,年間取引報告書!$C:$C,O$72)+SUMIFS(年間取引報告書!$L:$L,年間取引報告書!$A:$A,$J99,年間取引報告書!$C:$C,O$72)+SUMIFS(NISAの年間損益!$F:$F,NISAの年間損益!$A:$A,$J99,NISAの年間損益!$C:$C,O$72)=0,"",SUMIFS(年間取引報告書!$K:$K,年間取引報告書!$A:$A,$J99,年間取引報告書!$C:$C,O$72)+SUMIFS(年間取引報告書!$L:$L,年間取引報告書!$A:$A,$J99,年間取引報告書!$C:$C,O$72)+SUMIFS(NISAの年間損益!$F:$F,NISAの年間損益!$A:$A,$J99,NISAの年間損益!$C:$C,O$72))</f>
        <v/>
      </c>
      <c r="P99" s="2" t="str">
        <f>IF(SUMIFS(年間取引報告書!$M:$M,年間取引報告書!$A:$A,$J99,年間取引報告書!$C:$C,O$72)=0,"",SUMIFS(年間取引報告書!$M:$M,年間取引報告書!$A:$A,$J99,年間取引報告書!$C:$C,O$72)+SUMIFS(年間取引報告書!$N:$N,年間取引報告書!$A:$A,$J99,年間取引報告書!$C:$C,O$37))</f>
        <v/>
      </c>
      <c r="Q99" s="2" t="str">
        <f>IF(SUMIFS(年間取引報告書!$K:$K,年間取引報告書!$A:$A,$J99,年間取引報告書!$C:$C,Q$72)+SUMIFS(年間取引報告書!$L:$L,年間取引報告書!$A:$A,$J99,年間取引報告書!$C:$C,Q$72)+SUMIFS(NISAの年間損益!$F:$F,NISAの年間損益!$A:$A,$J99,NISAの年間損益!$C:$C,Q$72)=0,"",SUMIFS(年間取引報告書!$K:$K,年間取引報告書!$A:$A,$J99,年間取引報告書!$C:$C,Q$72)+SUMIFS(年間取引報告書!$L:$L,年間取引報告書!$A:$A,$J99,年間取引報告書!$C:$C,Q$72)+SUMIFS(NISAの年間損益!$F:$F,NISAの年間損益!$A:$A,$J99,NISAの年間損益!$C:$C,Q$72))</f>
        <v/>
      </c>
      <c r="R99" s="2" t="str">
        <f>IF(SUMIFS(年間取引報告書!$M:$M,年間取引報告書!$A:$A,$J99,年間取引報告書!$C:$C,Q$72)=0,"",SUMIFS(年間取引報告書!$M:$M,年間取引報告書!$A:$A,$J99,年間取引報告書!$C:$C,Q$72)+SUMIFS(年間取引報告書!$N:$N,年間取引報告書!$A:$A,$J99,年間取引報告書!$C:$C,Q$37))</f>
        <v/>
      </c>
      <c r="S99" s="2" t="str">
        <f>IF(SUMIFS(年間取引報告書!$K:$K,年間取引報告書!$A:$A,$J99,年間取引報告書!$C:$C,S$72)+SUMIFS(年間取引報告書!$L:$L,年間取引報告書!$A:$A,$J99,年間取引報告書!$C:$C,S$72)+SUMIFS(NISAの年間損益!$F:$F,NISAの年間損益!$A:$A,$J99,NISAの年間損益!$C:$C,S$72)=0,"",SUMIFS(年間取引報告書!$K:$K,年間取引報告書!$A:$A,$J99,年間取引報告書!$C:$C,S$72)+SUMIFS(年間取引報告書!$L:$L,年間取引報告書!$A:$A,$J99,年間取引報告書!$C:$C,S$72)+SUMIFS(NISAの年間損益!$F:$F,NISAの年間損益!$A:$A,$J99,NISAの年間損益!$C:$C,S$72))</f>
        <v/>
      </c>
      <c r="T99" s="2" t="str">
        <f>IF(SUMIFS(年間取引報告書!$M:$M,年間取引報告書!$A:$A,$J99,年間取引報告書!$C:$C,S$72)=0,"",SUMIFS(年間取引報告書!$M:$M,年間取引報告書!$A:$A,$J99,年間取引報告書!$C:$C,S$72)+SUMIFS(年間取引報告書!$N:$N,年間取引報告書!$A:$A,$J99,年間取引報告書!$C:$C,S$37))</f>
        <v/>
      </c>
      <c r="U99" s="2" t="str">
        <f>IF(SUMIFS(年間取引報告書!$K:$K,年間取引報告書!$A:$A,$J99,年間取引報告書!$C:$C,U$72)+SUMIFS(年間取引報告書!$L:$L,年間取引報告書!$A:$A,$J99,年間取引報告書!$C:$C,U$72)+SUMIFS(NISAの年間損益!$F:$F,NISAの年間損益!$A:$A,$J99,NISAの年間損益!$C:$C,U$72)=0,"",SUMIFS(年間取引報告書!$K:$K,年間取引報告書!$A:$A,$J99,年間取引報告書!$C:$C,U$72)+SUMIFS(年間取引報告書!$L:$L,年間取引報告書!$A:$A,$J99,年間取引報告書!$C:$C,U$72)+SUMIFS(NISAの年間損益!$F:$F,NISAの年間損益!$A:$A,$J99,NISAの年間損益!$C:$C,U$72))</f>
        <v/>
      </c>
      <c r="V99" s="2" t="str">
        <f>IF(SUMIFS(年間取引報告書!$M:$M,年間取引報告書!$A:$A,$J99,年間取引報告書!$C:$C,U$72)=0,"",SUMIFS(年間取引報告書!$M:$M,年間取引報告書!$A:$A,$J99,年間取引報告書!$C:$C,U$72)+SUMIFS(年間取引報告書!$N:$N,年間取引報告書!$A:$A,$J99,年間取引報告書!$C:$C,U$37))</f>
        <v/>
      </c>
      <c r="W99" s="55" t="str">
        <f t="array" ref="W99">IF(SUM(IF(MOD(COLUMN(K99:V99),2)=1,K99:V99))=0,"",SUM(IF(MOD(COLUMN(K99:V99),2)=1,K99:V99)))</f>
        <v/>
      </c>
      <c r="X99" s="55" t="str">
        <f t="array" ref="X99">IF(SUM(IF(MOD(COLUMN(K99:V99),2)=0,K99:V99))=0,"",SUM(IF(MOD(COLUMN(K99:V99),2)=0,K99:V99)))</f>
        <v/>
      </c>
    </row>
    <row r="100" spans="1:45" x14ac:dyDescent="0.4">
      <c r="A100" s="3" t="str">
        <f t="shared" si="10"/>
        <v/>
      </c>
      <c r="B100" s="2" t="str">
        <f>IF(SUMIFS(年間取引報告書!$O:$O,年間取引報告書!$A:$A,$A65,年間取引報告書!$C:$C,B$2)+SUMIFS(NISAの年間損益!$F:$F,NISAの年間損益!$A:$A,$A65,NISAの年間損益!$C:$C,B$2)=0,"",SUMIFS(年間取引報告書!$O:$O,年間取引報告書!$A:$A,$A65,年間取引報告書!$C:$C,B$2)+SUMIFS(NISAの年間損益!$F:$F,NISAの年間損益!$A:$A,$A65,NISAの年間損益!$C:$C,B$2))</f>
        <v/>
      </c>
      <c r="C100" s="2" t="str">
        <f>IF(SUMIFS(年間取引報告書!$O:$O,年間取引報告書!$A:$A,$A65,年間取引報告書!$C:$C,C$2)+SUMIFS(NISAの年間損益!$F:$F,NISAの年間損益!$A:$A,$A65,NISAの年間損益!$C:$C,C$2)=0,"",SUMIFS(年間取引報告書!$O:$O,年間取引報告書!$A:$A,$A65,年間取引報告書!$C:$C,C$2)+SUMIFS(NISAの年間損益!$F:$F,NISAの年間損益!$A:$A,$A65,NISAの年間損益!$C:$C,C$2))</f>
        <v/>
      </c>
      <c r="D100" s="2" t="str">
        <f>IF(SUMIFS(年間取引報告書!$O:$O,年間取引報告書!$A:$A,$A65,年間取引報告書!$C:$C,D$2)+SUMIFS(NISAの年間損益!$F:$F,NISAの年間損益!$A:$A,$A65,NISAの年間損益!$C:$C,D$2)=0,"",SUMIFS(年間取引報告書!$O:$O,年間取引報告書!$A:$A,$A65,年間取引報告書!$C:$C,D$2)+SUMIFS(NISAの年間損益!$F:$F,NISAの年間損益!$A:$A,$A65,NISAの年間損益!$C:$C,D$2))</f>
        <v/>
      </c>
      <c r="E100" s="2" t="str">
        <f>IF(SUMIFS(年間取引報告書!$O:$O,年間取引報告書!$A:$A,$A65,年間取引報告書!$C:$C,E$2)+SUMIFS(NISAの年間損益!$F:$F,NISAの年間損益!$A:$A,$A65,NISAの年間損益!$C:$C,E$2)=0,"",SUMIFS(年間取引報告書!$O:$O,年間取引報告書!$A:$A,$A65,年間取引報告書!$C:$C,E$2)+SUMIFS(NISAの年間損益!$F:$F,NISAの年間損益!$A:$A,$A65,NISAの年間損益!$C:$C,E$2))</f>
        <v/>
      </c>
      <c r="F100" s="2" t="str">
        <f>IF(SUMIFS(年間取引報告書!$O:$O,年間取引報告書!$A:$A,$A65,年間取引報告書!$C:$C,F$2)+SUMIFS(NISAの年間損益!$F:$F,NISAの年間損益!$A:$A,$A65,NISAの年間損益!$C:$C,F$2)=0,"",SUMIFS(年間取引報告書!$O:$O,年間取引報告書!$A:$A,$A65,年間取引報告書!$C:$C,F$2)+SUMIFS(NISAの年間損益!$F:$F,NISAの年間損益!$A:$A,$A65,NISAの年間損益!$C:$C,F$2))</f>
        <v/>
      </c>
      <c r="G100" s="2" t="str">
        <f>IF(SUMIFS(年間取引報告書!$O:$O,年間取引報告書!$A:$A,$A65,年間取引報告書!$C:$C,G$2)+SUMIFS(NISAの年間損益!$F:$F,NISAの年間損益!$A:$A,$A65,NISAの年間損益!$C:$C,G$2)=0,"",SUMIFS(年間取引報告書!$O:$O,年間取引報告書!$A:$A,$A65,年間取引報告書!$C:$C,G$2)+SUMIFS(NISAの年間損益!$F:$F,NISAの年間損益!$A:$A,$A65,NISAの年間損益!$C:$C,G$2))</f>
        <v/>
      </c>
      <c r="H100" s="55" t="str">
        <f t="shared" si="11"/>
        <v/>
      </c>
      <c r="J100" s="3" t="str">
        <f t="shared" si="12"/>
        <v/>
      </c>
      <c r="K100" s="2" t="str">
        <f>IF(SUMIFS(年間取引報告書!$K:$K,年間取引報告書!$A:$A,$J100,年間取引報告書!$C:$C,K$72)+SUMIFS(年間取引報告書!$L:$L,年間取引報告書!$A:$A,$J100,年間取引報告書!$C:$C,K$72)+SUMIFS(NISAの年間損益!$F:$F,NISAの年間損益!$A:$A,$J100,NISAの年間損益!$C:$C,K$72)=0,"",SUMIFS(年間取引報告書!$K:$K,年間取引報告書!$A:$A,$J100,年間取引報告書!$C:$C,K$72)+SUMIFS(年間取引報告書!$L:$L,年間取引報告書!$A:$A,$J100,年間取引報告書!$C:$C,K$72)+SUMIFS(NISAの年間損益!$F:$F,NISAの年間損益!$A:$A,$J100,NISAの年間損益!$C:$C,K$72))</f>
        <v/>
      </c>
      <c r="L100" s="2" t="str">
        <f>IF(SUMIFS(年間取引報告書!$M:$M,年間取引報告書!$A:$A,$J100,年間取引報告書!$C:$C,K$72)=0,"",SUMIFS(年間取引報告書!$M:$M,年間取引報告書!$A:$A,$J100,年間取引報告書!$C:$C,K$72)+SUMIFS(年間取引報告書!$N:$N,年間取引報告書!$A:$A,$J100,年間取引報告書!$C:$C,K$37))</f>
        <v/>
      </c>
      <c r="M100" s="2" t="str">
        <f>IF(SUMIFS(年間取引報告書!$K:$K,年間取引報告書!$A:$A,$J100,年間取引報告書!$C:$C,M$72)+SUMIFS(年間取引報告書!$L:$L,年間取引報告書!$A:$A,$J100,年間取引報告書!$C:$C,M$72)+SUMIFS(NISAの年間損益!$F:$F,NISAの年間損益!$A:$A,$J100,NISAの年間損益!$C:$C,M$72)=0,"",SUMIFS(年間取引報告書!$K:$K,年間取引報告書!$A:$A,$J100,年間取引報告書!$C:$C,M$72)+SUMIFS(年間取引報告書!$L:$L,年間取引報告書!$A:$A,$J100,年間取引報告書!$C:$C,M$72)+SUMIFS(NISAの年間損益!$F:$F,NISAの年間損益!$A:$A,$J100,NISAの年間損益!$C:$C,M$72))</f>
        <v/>
      </c>
      <c r="N100" s="2" t="str">
        <f>IF(SUMIFS(年間取引報告書!$M:$M,年間取引報告書!$A:$A,$J100,年間取引報告書!$C:$C,M$72)=0,"",SUMIFS(年間取引報告書!$M:$M,年間取引報告書!$A:$A,$J100,年間取引報告書!$C:$C,M$72)+SUMIFS(年間取引報告書!$N:$N,年間取引報告書!$A:$A,$J100,年間取引報告書!$C:$C,M$37))</f>
        <v/>
      </c>
      <c r="O100" s="2" t="str">
        <f>IF(SUMIFS(年間取引報告書!$K:$K,年間取引報告書!$A:$A,$J100,年間取引報告書!$C:$C,O$72)+SUMIFS(年間取引報告書!$L:$L,年間取引報告書!$A:$A,$J100,年間取引報告書!$C:$C,O$72)+SUMIFS(NISAの年間損益!$F:$F,NISAの年間損益!$A:$A,$J100,NISAの年間損益!$C:$C,O$72)=0,"",SUMIFS(年間取引報告書!$K:$K,年間取引報告書!$A:$A,$J100,年間取引報告書!$C:$C,O$72)+SUMIFS(年間取引報告書!$L:$L,年間取引報告書!$A:$A,$J100,年間取引報告書!$C:$C,O$72)+SUMIFS(NISAの年間損益!$F:$F,NISAの年間損益!$A:$A,$J100,NISAの年間損益!$C:$C,O$72))</f>
        <v/>
      </c>
      <c r="P100" s="2" t="str">
        <f>IF(SUMIFS(年間取引報告書!$M:$M,年間取引報告書!$A:$A,$J100,年間取引報告書!$C:$C,O$72)=0,"",SUMIFS(年間取引報告書!$M:$M,年間取引報告書!$A:$A,$J100,年間取引報告書!$C:$C,O$72)+SUMIFS(年間取引報告書!$N:$N,年間取引報告書!$A:$A,$J100,年間取引報告書!$C:$C,O$37))</f>
        <v/>
      </c>
      <c r="Q100" s="2" t="str">
        <f>IF(SUMIFS(年間取引報告書!$K:$K,年間取引報告書!$A:$A,$J100,年間取引報告書!$C:$C,Q$72)+SUMIFS(年間取引報告書!$L:$L,年間取引報告書!$A:$A,$J100,年間取引報告書!$C:$C,Q$72)+SUMIFS(NISAの年間損益!$F:$F,NISAの年間損益!$A:$A,$J100,NISAの年間損益!$C:$C,Q$72)=0,"",SUMIFS(年間取引報告書!$K:$K,年間取引報告書!$A:$A,$J100,年間取引報告書!$C:$C,Q$72)+SUMIFS(年間取引報告書!$L:$L,年間取引報告書!$A:$A,$J100,年間取引報告書!$C:$C,Q$72)+SUMIFS(NISAの年間損益!$F:$F,NISAの年間損益!$A:$A,$J100,NISAの年間損益!$C:$C,Q$72))</f>
        <v/>
      </c>
      <c r="R100" s="2" t="str">
        <f>IF(SUMIFS(年間取引報告書!$M:$M,年間取引報告書!$A:$A,$J100,年間取引報告書!$C:$C,Q$72)=0,"",SUMIFS(年間取引報告書!$M:$M,年間取引報告書!$A:$A,$J100,年間取引報告書!$C:$C,Q$72)+SUMIFS(年間取引報告書!$N:$N,年間取引報告書!$A:$A,$J100,年間取引報告書!$C:$C,Q$37))</f>
        <v/>
      </c>
      <c r="S100" s="2" t="str">
        <f>IF(SUMIFS(年間取引報告書!$K:$K,年間取引報告書!$A:$A,$J100,年間取引報告書!$C:$C,S$72)+SUMIFS(年間取引報告書!$L:$L,年間取引報告書!$A:$A,$J100,年間取引報告書!$C:$C,S$72)+SUMIFS(NISAの年間損益!$F:$F,NISAの年間損益!$A:$A,$J100,NISAの年間損益!$C:$C,S$72)=0,"",SUMIFS(年間取引報告書!$K:$K,年間取引報告書!$A:$A,$J100,年間取引報告書!$C:$C,S$72)+SUMIFS(年間取引報告書!$L:$L,年間取引報告書!$A:$A,$J100,年間取引報告書!$C:$C,S$72)+SUMIFS(NISAの年間損益!$F:$F,NISAの年間損益!$A:$A,$J100,NISAの年間損益!$C:$C,S$72))</f>
        <v/>
      </c>
      <c r="T100" s="2" t="str">
        <f>IF(SUMIFS(年間取引報告書!$M:$M,年間取引報告書!$A:$A,$J100,年間取引報告書!$C:$C,S$72)=0,"",SUMIFS(年間取引報告書!$M:$M,年間取引報告書!$A:$A,$J100,年間取引報告書!$C:$C,S$72)+SUMIFS(年間取引報告書!$N:$N,年間取引報告書!$A:$A,$J100,年間取引報告書!$C:$C,S$37))</f>
        <v/>
      </c>
      <c r="U100" s="2" t="str">
        <f>IF(SUMIFS(年間取引報告書!$K:$K,年間取引報告書!$A:$A,$J100,年間取引報告書!$C:$C,U$72)+SUMIFS(年間取引報告書!$L:$L,年間取引報告書!$A:$A,$J100,年間取引報告書!$C:$C,U$72)+SUMIFS(NISAの年間損益!$F:$F,NISAの年間損益!$A:$A,$J100,NISAの年間損益!$C:$C,U$72)=0,"",SUMIFS(年間取引報告書!$K:$K,年間取引報告書!$A:$A,$J100,年間取引報告書!$C:$C,U$72)+SUMIFS(年間取引報告書!$L:$L,年間取引報告書!$A:$A,$J100,年間取引報告書!$C:$C,U$72)+SUMIFS(NISAの年間損益!$F:$F,NISAの年間損益!$A:$A,$J100,NISAの年間損益!$C:$C,U$72))</f>
        <v/>
      </c>
      <c r="V100" s="2" t="str">
        <f>IF(SUMIFS(年間取引報告書!$M:$M,年間取引報告書!$A:$A,$J100,年間取引報告書!$C:$C,U$72)=0,"",SUMIFS(年間取引報告書!$M:$M,年間取引報告書!$A:$A,$J100,年間取引報告書!$C:$C,U$72)+SUMIFS(年間取引報告書!$N:$N,年間取引報告書!$A:$A,$J100,年間取引報告書!$C:$C,U$37))</f>
        <v/>
      </c>
      <c r="W100" s="55" t="str">
        <f t="array" ref="W100">IF(SUM(IF(MOD(COLUMN(K100:V100),2)=1,K100:V100))=0,"",SUM(IF(MOD(COLUMN(K100:V100),2)=1,K100:V100)))</f>
        <v/>
      </c>
      <c r="X100" s="55" t="str">
        <f t="array" ref="X100">IF(SUM(IF(MOD(COLUMN(K100:V100),2)=0,K100:V100))=0,"",SUM(IF(MOD(COLUMN(K100:V100),2)=0,K100:V100)))</f>
        <v/>
      </c>
    </row>
    <row r="101" spans="1:45" x14ac:dyDescent="0.4">
      <c r="A101" s="3" t="str">
        <f t="shared" si="10"/>
        <v/>
      </c>
      <c r="B101" s="2" t="str">
        <f>IF(SUMIFS(年間取引報告書!$O:$O,年間取引報告書!$A:$A,$A66,年間取引報告書!$C:$C,B$2)+SUMIFS(NISAの年間損益!$F:$F,NISAの年間損益!$A:$A,$A66,NISAの年間損益!$C:$C,B$2)=0,"",SUMIFS(年間取引報告書!$O:$O,年間取引報告書!$A:$A,$A66,年間取引報告書!$C:$C,B$2)+SUMIFS(NISAの年間損益!$F:$F,NISAの年間損益!$A:$A,$A66,NISAの年間損益!$C:$C,B$2))</f>
        <v/>
      </c>
      <c r="C101" s="2" t="str">
        <f>IF(SUMIFS(年間取引報告書!$O:$O,年間取引報告書!$A:$A,$A66,年間取引報告書!$C:$C,C$2)+SUMIFS(NISAの年間損益!$F:$F,NISAの年間損益!$A:$A,$A66,NISAの年間損益!$C:$C,C$2)=0,"",SUMIFS(年間取引報告書!$O:$O,年間取引報告書!$A:$A,$A66,年間取引報告書!$C:$C,C$2)+SUMIFS(NISAの年間損益!$F:$F,NISAの年間損益!$A:$A,$A66,NISAの年間損益!$C:$C,C$2))</f>
        <v/>
      </c>
      <c r="D101" s="2" t="str">
        <f>IF(SUMIFS(年間取引報告書!$O:$O,年間取引報告書!$A:$A,$A66,年間取引報告書!$C:$C,D$2)+SUMIFS(NISAの年間損益!$F:$F,NISAの年間損益!$A:$A,$A66,NISAの年間損益!$C:$C,D$2)=0,"",SUMIFS(年間取引報告書!$O:$O,年間取引報告書!$A:$A,$A66,年間取引報告書!$C:$C,D$2)+SUMIFS(NISAの年間損益!$F:$F,NISAの年間損益!$A:$A,$A66,NISAの年間損益!$C:$C,D$2))</f>
        <v/>
      </c>
      <c r="E101" s="2" t="str">
        <f>IF(SUMIFS(年間取引報告書!$O:$O,年間取引報告書!$A:$A,$A66,年間取引報告書!$C:$C,E$2)+SUMIFS(NISAの年間損益!$F:$F,NISAの年間損益!$A:$A,$A66,NISAの年間損益!$C:$C,E$2)=0,"",SUMIFS(年間取引報告書!$O:$O,年間取引報告書!$A:$A,$A66,年間取引報告書!$C:$C,E$2)+SUMIFS(NISAの年間損益!$F:$F,NISAの年間損益!$A:$A,$A66,NISAの年間損益!$C:$C,E$2))</f>
        <v/>
      </c>
      <c r="F101" s="2" t="str">
        <f>IF(SUMIFS(年間取引報告書!$O:$O,年間取引報告書!$A:$A,$A66,年間取引報告書!$C:$C,F$2)+SUMIFS(NISAの年間損益!$F:$F,NISAの年間損益!$A:$A,$A66,NISAの年間損益!$C:$C,F$2)=0,"",SUMIFS(年間取引報告書!$O:$O,年間取引報告書!$A:$A,$A66,年間取引報告書!$C:$C,F$2)+SUMIFS(NISAの年間損益!$F:$F,NISAの年間損益!$A:$A,$A66,NISAの年間損益!$C:$C,F$2))</f>
        <v/>
      </c>
      <c r="G101" s="2" t="str">
        <f>IF(SUMIFS(年間取引報告書!$O:$O,年間取引報告書!$A:$A,$A66,年間取引報告書!$C:$C,G$2)+SUMIFS(NISAの年間損益!$F:$F,NISAの年間損益!$A:$A,$A66,NISAの年間損益!$C:$C,G$2)=0,"",SUMIFS(年間取引報告書!$O:$O,年間取引報告書!$A:$A,$A66,年間取引報告書!$C:$C,G$2)+SUMIFS(NISAの年間損益!$F:$F,NISAの年間損益!$A:$A,$A66,NISAの年間損益!$C:$C,G$2))</f>
        <v/>
      </c>
      <c r="H101" s="55" t="str">
        <f t="shared" si="11"/>
        <v/>
      </c>
      <c r="J101" s="3" t="str">
        <f t="shared" si="12"/>
        <v/>
      </c>
      <c r="K101" s="2" t="str">
        <f>IF(SUMIFS(年間取引報告書!$K:$K,年間取引報告書!$A:$A,$J101,年間取引報告書!$C:$C,K$72)+SUMIFS(年間取引報告書!$L:$L,年間取引報告書!$A:$A,$J101,年間取引報告書!$C:$C,K$72)+SUMIFS(NISAの年間損益!$F:$F,NISAの年間損益!$A:$A,$J101,NISAの年間損益!$C:$C,K$72)=0,"",SUMIFS(年間取引報告書!$K:$K,年間取引報告書!$A:$A,$J101,年間取引報告書!$C:$C,K$72)+SUMIFS(年間取引報告書!$L:$L,年間取引報告書!$A:$A,$J101,年間取引報告書!$C:$C,K$72)+SUMIFS(NISAの年間損益!$F:$F,NISAの年間損益!$A:$A,$J101,NISAの年間損益!$C:$C,K$72))</f>
        <v/>
      </c>
      <c r="L101" s="2" t="str">
        <f>IF(SUMIFS(年間取引報告書!$M:$M,年間取引報告書!$A:$A,$J101,年間取引報告書!$C:$C,K$72)=0,"",SUMIFS(年間取引報告書!$M:$M,年間取引報告書!$A:$A,$J101,年間取引報告書!$C:$C,K$72)+SUMIFS(年間取引報告書!$N:$N,年間取引報告書!$A:$A,$J101,年間取引報告書!$C:$C,K$37))</f>
        <v/>
      </c>
      <c r="M101" s="2" t="str">
        <f>IF(SUMIFS(年間取引報告書!$K:$K,年間取引報告書!$A:$A,$J101,年間取引報告書!$C:$C,M$72)+SUMIFS(年間取引報告書!$L:$L,年間取引報告書!$A:$A,$J101,年間取引報告書!$C:$C,M$72)+SUMIFS(NISAの年間損益!$F:$F,NISAの年間損益!$A:$A,$J101,NISAの年間損益!$C:$C,M$72)=0,"",SUMIFS(年間取引報告書!$K:$K,年間取引報告書!$A:$A,$J101,年間取引報告書!$C:$C,M$72)+SUMIFS(年間取引報告書!$L:$L,年間取引報告書!$A:$A,$J101,年間取引報告書!$C:$C,M$72)+SUMIFS(NISAの年間損益!$F:$F,NISAの年間損益!$A:$A,$J101,NISAの年間損益!$C:$C,M$72))</f>
        <v/>
      </c>
      <c r="N101" s="2" t="str">
        <f>IF(SUMIFS(年間取引報告書!$M:$M,年間取引報告書!$A:$A,$J101,年間取引報告書!$C:$C,M$72)=0,"",SUMIFS(年間取引報告書!$M:$M,年間取引報告書!$A:$A,$J101,年間取引報告書!$C:$C,M$72)+SUMIFS(年間取引報告書!$N:$N,年間取引報告書!$A:$A,$J101,年間取引報告書!$C:$C,M$37))</f>
        <v/>
      </c>
      <c r="O101" s="2" t="str">
        <f>IF(SUMIFS(年間取引報告書!$K:$K,年間取引報告書!$A:$A,$J101,年間取引報告書!$C:$C,O$72)+SUMIFS(年間取引報告書!$L:$L,年間取引報告書!$A:$A,$J101,年間取引報告書!$C:$C,O$72)+SUMIFS(NISAの年間損益!$F:$F,NISAの年間損益!$A:$A,$J101,NISAの年間損益!$C:$C,O$72)=0,"",SUMIFS(年間取引報告書!$K:$K,年間取引報告書!$A:$A,$J101,年間取引報告書!$C:$C,O$72)+SUMIFS(年間取引報告書!$L:$L,年間取引報告書!$A:$A,$J101,年間取引報告書!$C:$C,O$72)+SUMIFS(NISAの年間損益!$F:$F,NISAの年間損益!$A:$A,$J101,NISAの年間損益!$C:$C,O$72))</f>
        <v/>
      </c>
      <c r="P101" s="2" t="str">
        <f>IF(SUMIFS(年間取引報告書!$M:$M,年間取引報告書!$A:$A,$J101,年間取引報告書!$C:$C,O$72)=0,"",SUMIFS(年間取引報告書!$M:$M,年間取引報告書!$A:$A,$J101,年間取引報告書!$C:$C,O$72)+SUMIFS(年間取引報告書!$N:$N,年間取引報告書!$A:$A,$J101,年間取引報告書!$C:$C,O$37))</f>
        <v/>
      </c>
      <c r="Q101" s="2" t="str">
        <f>IF(SUMIFS(年間取引報告書!$K:$K,年間取引報告書!$A:$A,$J101,年間取引報告書!$C:$C,Q$72)+SUMIFS(年間取引報告書!$L:$L,年間取引報告書!$A:$A,$J101,年間取引報告書!$C:$C,Q$72)+SUMIFS(NISAの年間損益!$F:$F,NISAの年間損益!$A:$A,$J101,NISAの年間損益!$C:$C,Q$72)=0,"",SUMIFS(年間取引報告書!$K:$K,年間取引報告書!$A:$A,$J101,年間取引報告書!$C:$C,Q$72)+SUMIFS(年間取引報告書!$L:$L,年間取引報告書!$A:$A,$J101,年間取引報告書!$C:$C,Q$72)+SUMIFS(NISAの年間損益!$F:$F,NISAの年間損益!$A:$A,$J101,NISAの年間損益!$C:$C,Q$72))</f>
        <v/>
      </c>
      <c r="R101" s="2" t="str">
        <f>IF(SUMIFS(年間取引報告書!$M:$M,年間取引報告書!$A:$A,$J101,年間取引報告書!$C:$C,Q$72)=0,"",SUMIFS(年間取引報告書!$M:$M,年間取引報告書!$A:$A,$J101,年間取引報告書!$C:$C,Q$72)+SUMIFS(年間取引報告書!$N:$N,年間取引報告書!$A:$A,$J101,年間取引報告書!$C:$C,Q$37))</f>
        <v/>
      </c>
      <c r="S101" s="2" t="str">
        <f>IF(SUMIFS(年間取引報告書!$K:$K,年間取引報告書!$A:$A,$J101,年間取引報告書!$C:$C,S$72)+SUMIFS(年間取引報告書!$L:$L,年間取引報告書!$A:$A,$J101,年間取引報告書!$C:$C,S$72)+SUMIFS(NISAの年間損益!$F:$F,NISAの年間損益!$A:$A,$J101,NISAの年間損益!$C:$C,S$72)=0,"",SUMIFS(年間取引報告書!$K:$K,年間取引報告書!$A:$A,$J101,年間取引報告書!$C:$C,S$72)+SUMIFS(年間取引報告書!$L:$L,年間取引報告書!$A:$A,$J101,年間取引報告書!$C:$C,S$72)+SUMIFS(NISAの年間損益!$F:$F,NISAの年間損益!$A:$A,$J101,NISAの年間損益!$C:$C,S$72))</f>
        <v/>
      </c>
      <c r="T101" s="2" t="str">
        <f>IF(SUMIFS(年間取引報告書!$M:$M,年間取引報告書!$A:$A,$J101,年間取引報告書!$C:$C,S$72)=0,"",SUMIFS(年間取引報告書!$M:$M,年間取引報告書!$A:$A,$J101,年間取引報告書!$C:$C,S$72)+SUMIFS(年間取引報告書!$N:$N,年間取引報告書!$A:$A,$J101,年間取引報告書!$C:$C,S$37))</f>
        <v/>
      </c>
      <c r="U101" s="2" t="str">
        <f>IF(SUMIFS(年間取引報告書!$K:$K,年間取引報告書!$A:$A,$J101,年間取引報告書!$C:$C,U$72)+SUMIFS(年間取引報告書!$L:$L,年間取引報告書!$A:$A,$J101,年間取引報告書!$C:$C,U$72)+SUMIFS(NISAの年間損益!$F:$F,NISAの年間損益!$A:$A,$J101,NISAの年間損益!$C:$C,U$72)=0,"",SUMIFS(年間取引報告書!$K:$K,年間取引報告書!$A:$A,$J101,年間取引報告書!$C:$C,U$72)+SUMIFS(年間取引報告書!$L:$L,年間取引報告書!$A:$A,$J101,年間取引報告書!$C:$C,U$72)+SUMIFS(NISAの年間損益!$F:$F,NISAの年間損益!$A:$A,$J101,NISAの年間損益!$C:$C,U$72))</f>
        <v/>
      </c>
      <c r="V101" s="2" t="str">
        <f>IF(SUMIFS(年間取引報告書!$M:$M,年間取引報告書!$A:$A,$J101,年間取引報告書!$C:$C,U$72)=0,"",SUMIFS(年間取引報告書!$M:$M,年間取引報告書!$A:$A,$J101,年間取引報告書!$C:$C,U$72)+SUMIFS(年間取引報告書!$N:$N,年間取引報告書!$A:$A,$J101,年間取引報告書!$C:$C,U$37))</f>
        <v/>
      </c>
      <c r="W101" s="55" t="str">
        <f t="array" ref="W101">IF(SUM(IF(MOD(COLUMN(K101:V101),2)=1,K101:V101))=0,"",SUM(IF(MOD(COLUMN(K101:V101),2)=1,K101:V101)))</f>
        <v/>
      </c>
      <c r="X101" s="55" t="str">
        <f t="array" ref="X101">IF(SUM(IF(MOD(COLUMN(K101:V101),2)=0,K101:V101))=0,"",SUM(IF(MOD(COLUMN(K101:V101),2)=0,K101:V101)))</f>
        <v/>
      </c>
    </row>
    <row r="102" spans="1:45" x14ac:dyDescent="0.4">
      <c r="A102" s="3" t="str">
        <f t="shared" si="10"/>
        <v/>
      </c>
      <c r="B102" s="2" t="str">
        <f>IF(SUMIFS(年間取引報告書!$O:$O,年間取引報告書!$A:$A,$A67,年間取引報告書!$C:$C,B$2)+SUMIFS(NISAの年間損益!$F:$F,NISAの年間損益!$A:$A,$A67,NISAの年間損益!$C:$C,B$2)=0,"",SUMIFS(年間取引報告書!$O:$O,年間取引報告書!$A:$A,$A67,年間取引報告書!$C:$C,B$2)+SUMIFS(NISAの年間損益!$F:$F,NISAの年間損益!$A:$A,$A67,NISAの年間損益!$C:$C,B$2))</f>
        <v/>
      </c>
      <c r="C102" s="2" t="str">
        <f>IF(SUMIFS(年間取引報告書!$O:$O,年間取引報告書!$A:$A,$A67,年間取引報告書!$C:$C,C$2)+SUMIFS(NISAの年間損益!$F:$F,NISAの年間損益!$A:$A,$A67,NISAの年間損益!$C:$C,C$2)=0,"",SUMIFS(年間取引報告書!$O:$O,年間取引報告書!$A:$A,$A67,年間取引報告書!$C:$C,C$2)+SUMIFS(NISAの年間損益!$F:$F,NISAの年間損益!$A:$A,$A67,NISAの年間損益!$C:$C,C$2))</f>
        <v/>
      </c>
      <c r="D102" s="2" t="str">
        <f>IF(SUMIFS(年間取引報告書!$O:$O,年間取引報告書!$A:$A,$A67,年間取引報告書!$C:$C,D$2)+SUMIFS(NISAの年間損益!$F:$F,NISAの年間損益!$A:$A,$A67,NISAの年間損益!$C:$C,D$2)=0,"",SUMIFS(年間取引報告書!$O:$O,年間取引報告書!$A:$A,$A67,年間取引報告書!$C:$C,D$2)+SUMIFS(NISAの年間損益!$F:$F,NISAの年間損益!$A:$A,$A67,NISAの年間損益!$C:$C,D$2))</f>
        <v/>
      </c>
      <c r="E102" s="2" t="str">
        <f>IF(SUMIFS(年間取引報告書!$O:$O,年間取引報告書!$A:$A,$A67,年間取引報告書!$C:$C,E$2)+SUMIFS(NISAの年間損益!$F:$F,NISAの年間損益!$A:$A,$A67,NISAの年間損益!$C:$C,E$2)=0,"",SUMIFS(年間取引報告書!$O:$O,年間取引報告書!$A:$A,$A67,年間取引報告書!$C:$C,E$2)+SUMIFS(NISAの年間損益!$F:$F,NISAの年間損益!$A:$A,$A67,NISAの年間損益!$C:$C,E$2))</f>
        <v/>
      </c>
      <c r="F102" s="2" t="str">
        <f>IF(SUMIFS(年間取引報告書!$O:$O,年間取引報告書!$A:$A,$A67,年間取引報告書!$C:$C,F$2)+SUMIFS(NISAの年間損益!$F:$F,NISAの年間損益!$A:$A,$A67,NISAの年間損益!$C:$C,F$2)=0,"",SUMIFS(年間取引報告書!$O:$O,年間取引報告書!$A:$A,$A67,年間取引報告書!$C:$C,F$2)+SUMIFS(NISAの年間損益!$F:$F,NISAの年間損益!$A:$A,$A67,NISAの年間損益!$C:$C,F$2))</f>
        <v/>
      </c>
      <c r="G102" s="2" t="str">
        <f>IF(SUMIFS(年間取引報告書!$O:$O,年間取引報告書!$A:$A,$A67,年間取引報告書!$C:$C,G$2)+SUMIFS(NISAの年間損益!$F:$F,NISAの年間損益!$A:$A,$A67,NISAの年間損益!$C:$C,G$2)=0,"",SUMIFS(年間取引報告書!$O:$O,年間取引報告書!$A:$A,$A67,年間取引報告書!$C:$C,G$2)+SUMIFS(NISAの年間損益!$F:$F,NISAの年間損益!$A:$A,$A67,NISAの年間損益!$C:$C,G$2))</f>
        <v/>
      </c>
      <c r="H102" s="55" t="str">
        <f t="shared" si="11"/>
        <v/>
      </c>
      <c r="J102" s="3" t="str">
        <f t="shared" si="12"/>
        <v/>
      </c>
      <c r="K102" s="2" t="str">
        <f>IF(SUMIFS(年間取引報告書!$K:$K,年間取引報告書!$A:$A,$J102,年間取引報告書!$C:$C,K$72)+SUMIFS(年間取引報告書!$L:$L,年間取引報告書!$A:$A,$J102,年間取引報告書!$C:$C,K$72)+SUMIFS(NISAの年間損益!$F:$F,NISAの年間損益!$A:$A,$J102,NISAの年間損益!$C:$C,K$72)=0,"",SUMIFS(年間取引報告書!$K:$K,年間取引報告書!$A:$A,$J102,年間取引報告書!$C:$C,K$72)+SUMIFS(年間取引報告書!$L:$L,年間取引報告書!$A:$A,$J102,年間取引報告書!$C:$C,K$72)+SUMIFS(NISAの年間損益!$F:$F,NISAの年間損益!$A:$A,$J102,NISAの年間損益!$C:$C,K$72))</f>
        <v/>
      </c>
      <c r="L102" s="2" t="str">
        <f>IF(SUMIFS(年間取引報告書!$M:$M,年間取引報告書!$A:$A,$J102,年間取引報告書!$C:$C,K$72)=0,"",SUMIFS(年間取引報告書!$M:$M,年間取引報告書!$A:$A,$J102,年間取引報告書!$C:$C,K$72)+SUMIFS(年間取引報告書!$N:$N,年間取引報告書!$A:$A,$J102,年間取引報告書!$C:$C,K$37))</f>
        <v/>
      </c>
      <c r="M102" s="2" t="str">
        <f>IF(SUMIFS(年間取引報告書!$K:$K,年間取引報告書!$A:$A,$J102,年間取引報告書!$C:$C,M$72)+SUMIFS(年間取引報告書!$L:$L,年間取引報告書!$A:$A,$J102,年間取引報告書!$C:$C,M$72)+SUMIFS(NISAの年間損益!$F:$F,NISAの年間損益!$A:$A,$J102,NISAの年間損益!$C:$C,M$72)=0,"",SUMIFS(年間取引報告書!$K:$K,年間取引報告書!$A:$A,$J102,年間取引報告書!$C:$C,M$72)+SUMIFS(年間取引報告書!$L:$L,年間取引報告書!$A:$A,$J102,年間取引報告書!$C:$C,M$72)+SUMIFS(NISAの年間損益!$F:$F,NISAの年間損益!$A:$A,$J102,NISAの年間損益!$C:$C,M$72))</f>
        <v/>
      </c>
      <c r="N102" s="2" t="str">
        <f>IF(SUMIFS(年間取引報告書!$M:$M,年間取引報告書!$A:$A,$J102,年間取引報告書!$C:$C,M$72)=0,"",SUMIFS(年間取引報告書!$M:$M,年間取引報告書!$A:$A,$J102,年間取引報告書!$C:$C,M$72)+SUMIFS(年間取引報告書!$N:$N,年間取引報告書!$A:$A,$J102,年間取引報告書!$C:$C,M$37))</f>
        <v/>
      </c>
      <c r="O102" s="2" t="str">
        <f>IF(SUMIFS(年間取引報告書!$K:$K,年間取引報告書!$A:$A,$J102,年間取引報告書!$C:$C,O$72)+SUMIFS(年間取引報告書!$L:$L,年間取引報告書!$A:$A,$J102,年間取引報告書!$C:$C,O$72)+SUMIFS(NISAの年間損益!$F:$F,NISAの年間損益!$A:$A,$J102,NISAの年間損益!$C:$C,O$72)=0,"",SUMIFS(年間取引報告書!$K:$K,年間取引報告書!$A:$A,$J102,年間取引報告書!$C:$C,O$72)+SUMIFS(年間取引報告書!$L:$L,年間取引報告書!$A:$A,$J102,年間取引報告書!$C:$C,O$72)+SUMIFS(NISAの年間損益!$F:$F,NISAの年間損益!$A:$A,$J102,NISAの年間損益!$C:$C,O$72))</f>
        <v/>
      </c>
      <c r="P102" s="2" t="str">
        <f>IF(SUMIFS(年間取引報告書!$M:$M,年間取引報告書!$A:$A,$J102,年間取引報告書!$C:$C,O$72)=0,"",SUMIFS(年間取引報告書!$M:$M,年間取引報告書!$A:$A,$J102,年間取引報告書!$C:$C,O$72)+SUMIFS(年間取引報告書!$N:$N,年間取引報告書!$A:$A,$J102,年間取引報告書!$C:$C,O$37))</f>
        <v/>
      </c>
      <c r="Q102" s="2" t="str">
        <f>IF(SUMIFS(年間取引報告書!$K:$K,年間取引報告書!$A:$A,$J102,年間取引報告書!$C:$C,Q$72)+SUMIFS(年間取引報告書!$L:$L,年間取引報告書!$A:$A,$J102,年間取引報告書!$C:$C,Q$72)+SUMIFS(NISAの年間損益!$F:$F,NISAの年間損益!$A:$A,$J102,NISAの年間損益!$C:$C,Q$72)=0,"",SUMIFS(年間取引報告書!$K:$K,年間取引報告書!$A:$A,$J102,年間取引報告書!$C:$C,Q$72)+SUMIFS(年間取引報告書!$L:$L,年間取引報告書!$A:$A,$J102,年間取引報告書!$C:$C,Q$72)+SUMIFS(NISAの年間損益!$F:$F,NISAの年間損益!$A:$A,$J102,NISAの年間損益!$C:$C,Q$72))</f>
        <v/>
      </c>
      <c r="R102" s="2" t="str">
        <f>IF(SUMIFS(年間取引報告書!$M:$M,年間取引報告書!$A:$A,$J102,年間取引報告書!$C:$C,Q$72)=0,"",SUMIFS(年間取引報告書!$M:$M,年間取引報告書!$A:$A,$J102,年間取引報告書!$C:$C,Q$72)+SUMIFS(年間取引報告書!$N:$N,年間取引報告書!$A:$A,$J102,年間取引報告書!$C:$C,Q$37))</f>
        <v/>
      </c>
      <c r="S102" s="2" t="str">
        <f>IF(SUMIFS(年間取引報告書!$K:$K,年間取引報告書!$A:$A,$J102,年間取引報告書!$C:$C,S$72)+SUMIFS(年間取引報告書!$L:$L,年間取引報告書!$A:$A,$J102,年間取引報告書!$C:$C,S$72)+SUMIFS(NISAの年間損益!$F:$F,NISAの年間損益!$A:$A,$J102,NISAの年間損益!$C:$C,S$72)=0,"",SUMIFS(年間取引報告書!$K:$K,年間取引報告書!$A:$A,$J102,年間取引報告書!$C:$C,S$72)+SUMIFS(年間取引報告書!$L:$L,年間取引報告書!$A:$A,$J102,年間取引報告書!$C:$C,S$72)+SUMIFS(NISAの年間損益!$F:$F,NISAの年間損益!$A:$A,$J102,NISAの年間損益!$C:$C,S$72))</f>
        <v/>
      </c>
      <c r="T102" s="2" t="str">
        <f>IF(SUMIFS(年間取引報告書!$M:$M,年間取引報告書!$A:$A,$J102,年間取引報告書!$C:$C,S$72)=0,"",SUMIFS(年間取引報告書!$M:$M,年間取引報告書!$A:$A,$J102,年間取引報告書!$C:$C,S$72)+SUMIFS(年間取引報告書!$N:$N,年間取引報告書!$A:$A,$J102,年間取引報告書!$C:$C,S$37))</f>
        <v/>
      </c>
      <c r="U102" s="2" t="str">
        <f>IF(SUMIFS(年間取引報告書!$K:$K,年間取引報告書!$A:$A,$J102,年間取引報告書!$C:$C,U$72)+SUMIFS(年間取引報告書!$L:$L,年間取引報告書!$A:$A,$J102,年間取引報告書!$C:$C,U$72)+SUMIFS(NISAの年間損益!$F:$F,NISAの年間損益!$A:$A,$J102,NISAの年間損益!$C:$C,U$72)=0,"",SUMIFS(年間取引報告書!$K:$K,年間取引報告書!$A:$A,$J102,年間取引報告書!$C:$C,U$72)+SUMIFS(年間取引報告書!$L:$L,年間取引報告書!$A:$A,$J102,年間取引報告書!$C:$C,U$72)+SUMIFS(NISAの年間損益!$F:$F,NISAの年間損益!$A:$A,$J102,NISAの年間損益!$C:$C,U$72))</f>
        <v/>
      </c>
      <c r="V102" s="2" t="str">
        <f>IF(SUMIFS(年間取引報告書!$M:$M,年間取引報告書!$A:$A,$J102,年間取引報告書!$C:$C,U$72)=0,"",SUMIFS(年間取引報告書!$M:$M,年間取引報告書!$A:$A,$J102,年間取引報告書!$C:$C,U$72)+SUMIFS(年間取引報告書!$N:$N,年間取引報告書!$A:$A,$J102,年間取引報告書!$C:$C,U$37))</f>
        <v/>
      </c>
      <c r="W102" s="55" t="str">
        <f t="array" ref="W102">IF(SUM(IF(MOD(COLUMN(K102:V102),2)=1,K102:V102))=0,"",SUM(IF(MOD(COLUMN(K102:V102),2)=1,K102:V102)))</f>
        <v/>
      </c>
      <c r="X102" s="55" t="str">
        <f t="array" ref="X102">IF(SUM(IF(MOD(COLUMN(K102:V102),2)=0,K102:V102))=0,"",SUM(IF(MOD(COLUMN(K102:V102),2)=0,K102:V102)))</f>
        <v/>
      </c>
    </row>
    <row r="103" spans="1:45" x14ac:dyDescent="0.4">
      <c r="A103" s="3" t="str">
        <f t="shared" si="10"/>
        <v/>
      </c>
      <c r="B103" s="2" t="str">
        <f>IF(SUMIFS(年間取引報告書!$O:$O,年間取引報告書!$A:$A,$A68,年間取引報告書!$C:$C,B$2)+SUMIFS(NISAの年間損益!$F:$F,NISAの年間損益!$A:$A,$A68,NISAの年間損益!$C:$C,B$2)=0,"",SUMIFS(年間取引報告書!$O:$O,年間取引報告書!$A:$A,$A68,年間取引報告書!$C:$C,B$2)+SUMIFS(NISAの年間損益!$F:$F,NISAの年間損益!$A:$A,$A68,NISAの年間損益!$C:$C,B$2))</f>
        <v/>
      </c>
      <c r="C103" s="2" t="str">
        <f>IF(SUMIFS(年間取引報告書!$O:$O,年間取引報告書!$A:$A,$A68,年間取引報告書!$C:$C,C$2)+SUMIFS(NISAの年間損益!$F:$F,NISAの年間損益!$A:$A,$A68,NISAの年間損益!$C:$C,C$2)=0,"",SUMIFS(年間取引報告書!$O:$O,年間取引報告書!$A:$A,$A68,年間取引報告書!$C:$C,C$2)+SUMIFS(NISAの年間損益!$F:$F,NISAの年間損益!$A:$A,$A68,NISAの年間損益!$C:$C,C$2))</f>
        <v/>
      </c>
      <c r="D103" s="2" t="str">
        <f>IF(SUMIFS(年間取引報告書!$O:$O,年間取引報告書!$A:$A,$A68,年間取引報告書!$C:$C,D$2)+SUMIFS(NISAの年間損益!$F:$F,NISAの年間損益!$A:$A,$A68,NISAの年間損益!$C:$C,D$2)=0,"",SUMIFS(年間取引報告書!$O:$O,年間取引報告書!$A:$A,$A68,年間取引報告書!$C:$C,D$2)+SUMIFS(NISAの年間損益!$F:$F,NISAの年間損益!$A:$A,$A68,NISAの年間損益!$C:$C,D$2))</f>
        <v/>
      </c>
      <c r="E103" s="2" t="str">
        <f>IF(SUMIFS(年間取引報告書!$O:$O,年間取引報告書!$A:$A,$A68,年間取引報告書!$C:$C,E$2)+SUMIFS(NISAの年間損益!$F:$F,NISAの年間損益!$A:$A,$A68,NISAの年間損益!$C:$C,E$2)=0,"",SUMIFS(年間取引報告書!$O:$O,年間取引報告書!$A:$A,$A68,年間取引報告書!$C:$C,E$2)+SUMIFS(NISAの年間損益!$F:$F,NISAの年間損益!$A:$A,$A68,NISAの年間損益!$C:$C,E$2))</f>
        <v/>
      </c>
      <c r="F103" s="2" t="str">
        <f>IF(SUMIFS(年間取引報告書!$O:$O,年間取引報告書!$A:$A,$A68,年間取引報告書!$C:$C,F$2)+SUMIFS(NISAの年間損益!$F:$F,NISAの年間損益!$A:$A,$A68,NISAの年間損益!$C:$C,F$2)=0,"",SUMIFS(年間取引報告書!$O:$O,年間取引報告書!$A:$A,$A68,年間取引報告書!$C:$C,F$2)+SUMIFS(NISAの年間損益!$F:$F,NISAの年間損益!$A:$A,$A68,NISAの年間損益!$C:$C,F$2))</f>
        <v/>
      </c>
      <c r="G103" s="2" t="str">
        <f>IF(SUMIFS(年間取引報告書!$O:$O,年間取引報告書!$A:$A,$A68,年間取引報告書!$C:$C,G$2)+SUMIFS(NISAの年間損益!$F:$F,NISAの年間損益!$A:$A,$A68,NISAの年間損益!$C:$C,G$2)=0,"",SUMIFS(年間取引報告書!$O:$O,年間取引報告書!$A:$A,$A68,年間取引報告書!$C:$C,G$2)+SUMIFS(NISAの年間損益!$F:$F,NISAの年間損益!$A:$A,$A68,NISAの年間損益!$C:$C,G$2))</f>
        <v/>
      </c>
      <c r="H103" s="55" t="str">
        <f t="shared" si="11"/>
        <v/>
      </c>
      <c r="J103" s="3" t="str">
        <f t="shared" si="12"/>
        <v/>
      </c>
      <c r="K103" s="2" t="str">
        <f>IF(SUMIFS(年間取引報告書!$K:$K,年間取引報告書!$A:$A,$J103,年間取引報告書!$C:$C,K$72)+SUMIFS(年間取引報告書!$L:$L,年間取引報告書!$A:$A,$J103,年間取引報告書!$C:$C,K$72)+SUMIFS(NISAの年間損益!$F:$F,NISAの年間損益!$A:$A,$J103,NISAの年間損益!$C:$C,K$72)=0,"",SUMIFS(年間取引報告書!$K:$K,年間取引報告書!$A:$A,$J103,年間取引報告書!$C:$C,K$72)+SUMIFS(年間取引報告書!$L:$L,年間取引報告書!$A:$A,$J103,年間取引報告書!$C:$C,K$72)+SUMIFS(NISAの年間損益!$F:$F,NISAの年間損益!$A:$A,$J103,NISAの年間損益!$C:$C,K$72))</f>
        <v/>
      </c>
      <c r="L103" s="2" t="str">
        <f>IF(SUMIFS(年間取引報告書!$M:$M,年間取引報告書!$A:$A,$J103,年間取引報告書!$C:$C,K$72)=0,"",SUMIFS(年間取引報告書!$M:$M,年間取引報告書!$A:$A,$J103,年間取引報告書!$C:$C,K$72)+SUMIFS(年間取引報告書!$N:$N,年間取引報告書!$A:$A,$J103,年間取引報告書!$C:$C,K$37))</f>
        <v/>
      </c>
      <c r="M103" s="2" t="str">
        <f>IF(SUMIFS(年間取引報告書!$K:$K,年間取引報告書!$A:$A,$J103,年間取引報告書!$C:$C,M$72)+SUMIFS(年間取引報告書!$L:$L,年間取引報告書!$A:$A,$J103,年間取引報告書!$C:$C,M$72)+SUMIFS(NISAの年間損益!$F:$F,NISAの年間損益!$A:$A,$J103,NISAの年間損益!$C:$C,M$72)=0,"",SUMIFS(年間取引報告書!$K:$K,年間取引報告書!$A:$A,$J103,年間取引報告書!$C:$C,M$72)+SUMIFS(年間取引報告書!$L:$L,年間取引報告書!$A:$A,$J103,年間取引報告書!$C:$C,M$72)+SUMIFS(NISAの年間損益!$F:$F,NISAの年間損益!$A:$A,$J103,NISAの年間損益!$C:$C,M$72))</f>
        <v/>
      </c>
      <c r="N103" s="2" t="str">
        <f>IF(SUMIFS(年間取引報告書!$M:$M,年間取引報告書!$A:$A,$J103,年間取引報告書!$C:$C,M$72)=0,"",SUMIFS(年間取引報告書!$M:$M,年間取引報告書!$A:$A,$J103,年間取引報告書!$C:$C,M$72)+SUMIFS(年間取引報告書!$N:$N,年間取引報告書!$A:$A,$J103,年間取引報告書!$C:$C,M$37))</f>
        <v/>
      </c>
      <c r="O103" s="2" t="str">
        <f>IF(SUMIFS(年間取引報告書!$K:$K,年間取引報告書!$A:$A,$J103,年間取引報告書!$C:$C,O$72)+SUMIFS(年間取引報告書!$L:$L,年間取引報告書!$A:$A,$J103,年間取引報告書!$C:$C,O$72)+SUMIFS(NISAの年間損益!$F:$F,NISAの年間損益!$A:$A,$J103,NISAの年間損益!$C:$C,O$72)=0,"",SUMIFS(年間取引報告書!$K:$K,年間取引報告書!$A:$A,$J103,年間取引報告書!$C:$C,O$72)+SUMIFS(年間取引報告書!$L:$L,年間取引報告書!$A:$A,$J103,年間取引報告書!$C:$C,O$72)+SUMIFS(NISAの年間損益!$F:$F,NISAの年間損益!$A:$A,$J103,NISAの年間損益!$C:$C,O$72))</f>
        <v/>
      </c>
      <c r="P103" s="2" t="str">
        <f>IF(SUMIFS(年間取引報告書!$M:$M,年間取引報告書!$A:$A,$J103,年間取引報告書!$C:$C,O$72)=0,"",SUMIFS(年間取引報告書!$M:$M,年間取引報告書!$A:$A,$J103,年間取引報告書!$C:$C,O$72)+SUMIFS(年間取引報告書!$N:$N,年間取引報告書!$A:$A,$J103,年間取引報告書!$C:$C,O$37))</f>
        <v/>
      </c>
      <c r="Q103" s="2" t="str">
        <f>IF(SUMIFS(年間取引報告書!$K:$K,年間取引報告書!$A:$A,$J103,年間取引報告書!$C:$C,Q$72)+SUMIFS(年間取引報告書!$L:$L,年間取引報告書!$A:$A,$J103,年間取引報告書!$C:$C,Q$72)+SUMIFS(NISAの年間損益!$F:$F,NISAの年間損益!$A:$A,$J103,NISAの年間損益!$C:$C,Q$72)=0,"",SUMIFS(年間取引報告書!$K:$K,年間取引報告書!$A:$A,$J103,年間取引報告書!$C:$C,Q$72)+SUMIFS(年間取引報告書!$L:$L,年間取引報告書!$A:$A,$J103,年間取引報告書!$C:$C,Q$72)+SUMIFS(NISAの年間損益!$F:$F,NISAの年間損益!$A:$A,$J103,NISAの年間損益!$C:$C,Q$72))</f>
        <v/>
      </c>
      <c r="R103" s="2" t="str">
        <f>IF(SUMIFS(年間取引報告書!$M:$M,年間取引報告書!$A:$A,$J103,年間取引報告書!$C:$C,Q$72)=0,"",SUMIFS(年間取引報告書!$M:$M,年間取引報告書!$A:$A,$J103,年間取引報告書!$C:$C,Q$72)+SUMIFS(年間取引報告書!$N:$N,年間取引報告書!$A:$A,$J103,年間取引報告書!$C:$C,Q$37))</f>
        <v/>
      </c>
      <c r="S103" s="2" t="str">
        <f>IF(SUMIFS(年間取引報告書!$K:$K,年間取引報告書!$A:$A,$J103,年間取引報告書!$C:$C,S$72)+SUMIFS(年間取引報告書!$L:$L,年間取引報告書!$A:$A,$J103,年間取引報告書!$C:$C,S$72)+SUMIFS(NISAの年間損益!$F:$F,NISAの年間損益!$A:$A,$J103,NISAの年間損益!$C:$C,S$72)=0,"",SUMIFS(年間取引報告書!$K:$K,年間取引報告書!$A:$A,$J103,年間取引報告書!$C:$C,S$72)+SUMIFS(年間取引報告書!$L:$L,年間取引報告書!$A:$A,$J103,年間取引報告書!$C:$C,S$72)+SUMIFS(NISAの年間損益!$F:$F,NISAの年間損益!$A:$A,$J103,NISAの年間損益!$C:$C,S$72))</f>
        <v/>
      </c>
      <c r="T103" s="2" t="str">
        <f>IF(SUMIFS(年間取引報告書!$M:$M,年間取引報告書!$A:$A,$J103,年間取引報告書!$C:$C,S$72)=0,"",SUMIFS(年間取引報告書!$M:$M,年間取引報告書!$A:$A,$J103,年間取引報告書!$C:$C,S$72)+SUMIFS(年間取引報告書!$N:$N,年間取引報告書!$A:$A,$J103,年間取引報告書!$C:$C,S$37))</f>
        <v/>
      </c>
      <c r="U103" s="2" t="str">
        <f>IF(SUMIFS(年間取引報告書!$K:$K,年間取引報告書!$A:$A,$J103,年間取引報告書!$C:$C,U$72)+SUMIFS(年間取引報告書!$L:$L,年間取引報告書!$A:$A,$J103,年間取引報告書!$C:$C,U$72)+SUMIFS(NISAの年間損益!$F:$F,NISAの年間損益!$A:$A,$J103,NISAの年間損益!$C:$C,U$72)=0,"",SUMIFS(年間取引報告書!$K:$K,年間取引報告書!$A:$A,$J103,年間取引報告書!$C:$C,U$72)+SUMIFS(年間取引報告書!$L:$L,年間取引報告書!$A:$A,$J103,年間取引報告書!$C:$C,U$72)+SUMIFS(NISAの年間損益!$F:$F,NISAの年間損益!$A:$A,$J103,NISAの年間損益!$C:$C,U$72))</f>
        <v/>
      </c>
      <c r="V103" s="2" t="str">
        <f>IF(SUMIFS(年間取引報告書!$M:$M,年間取引報告書!$A:$A,$J103,年間取引報告書!$C:$C,U$72)=0,"",SUMIFS(年間取引報告書!$M:$M,年間取引報告書!$A:$A,$J103,年間取引報告書!$C:$C,U$72)+SUMIFS(年間取引報告書!$N:$N,年間取引報告書!$A:$A,$J103,年間取引報告書!$C:$C,U$37))</f>
        <v/>
      </c>
      <c r="W103" s="55" t="str">
        <f t="array" ref="W103">IF(SUM(IF(MOD(COLUMN(K103:V103),2)=1,K103:V103))=0,"",SUM(IF(MOD(COLUMN(K103:V103),2)=1,K103:V103)))</f>
        <v/>
      </c>
      <c r="X103" s="55" t="str">
        <f t="array" ref="X103">IF(SUM(IF(MOD(COLUMN(K103:V103),2)=0,K103:V103))=0,"",SUM(IF(MOD(COLUMN(K103:V103),2)=0,K103:V103)))</f>
        <v/>
      </c>
    </row>
    <row r="106" spans="1:45" ht="19.5" x14ac:dyDescent="0.4">
      <c r="A106" s="108" t="s">
        <v>22</v>
      </c>
      <c r="B106" s="108"/>
      <c r="C106" s="108"/>
      <c r="D106" s="108"/>
      <c r="E106" s="108"/>
      <c r="F106" s="108"/>
      <c r="G106" s="108"/>
      <c r="H106" s="108"/>
    </row>
    <row r="107" spans="1:45" s="91" customFormat="1" x14ac:dyDescent="0.4">
      <c r="A107" s="46" t="s">
        <v>6</v>
      </c>
      <c r="B107" s="46" t="s">
        <v>8</v>
      </c>
      <c r="C107" s="46" t="s">
        <v>34</v>
      </c>
      <c r="D107" s="47" t="str">
        <f>初期設定!$A$6</f>
        <v>マネックス証券</v>
      </c>
      <c r="E107" s="47" t="str">
        <f>初期設定!$A$7</f>
        <v>SBI証券</v>
      </c>
      <c r="F107" s="47" t="str">
        <f>初期設定!$A$8</f>
        <v>楽天証券</v>
      </c>
      <c r="G107" s="47" t="str">
        <f>初期設定!$A$9</f>
        <v>松井証券</v>
      </c>
      <c r="H107" s="47" t="str">
        <f>初期設定!$A$10</f>
        <v>auカブコム証券</v>
      </c>
      <c r="I107" s="47" t="str">
        <f>初期設定!$A$11</f>
        <v>SMBC日興証券</v>
      </c>
      <c r="J107" s="47" t="str">
        <f>初期設定!$A$12</f>
        <v>野村證券</v>
      </c>
      <c r="K107" s="47" t="str">
        <f>初期設定!$A$13</f>
        <v>みずほ証券</v>
      </c>
      <c r="L107" s="47" t="str">
        <f>初期設定!$A$14</f>
        <v>大和証券</v>
      </c>
      <c r="M107" s="47" t="str">
        <f>初期設定!$A$15</f>
        <v>岡三オンライン証券</v>
      </c>
      <c r="N107" s="47" t="str">
        <f>初期設定!$A$16</f>
        <v>岡三証券</v>
      </c>
      <c r="O107" s="47" t="str">
        <f>初期設定!$A$17</f>
        <v>SBIネオトレード証券</v>
      </c>
      <c r="P107" s="47" t="str">
        <f>初期設定!$A$18</f>
        <v>大和コネクト証券</v>
      </c>
      <c r="Q107" s="47" t="str">
        <f>初期設定!$A$19</f>
        <v>岩井コスモ証券</v>
      </c>
      <c r="R107" s="47" t="str">
        <f>初期設定!$A$20</f>
        <v>東海東京証券</v>
      </c>
      <c r="S107" s="47" t="str">
        <f>初期設定!$A$21</f>
        <v>GMOクリック証券</v>
      </c>
      <c r="T107" s="47" t="str">
        <f>初期設定!$A$22</f>
        <v>三菱UFJモルガン・スタンレー証券</v>
      </c>
      <c r="U107" s="47" t="str">
        <f>初期設定!$A$23</f>
        <v>丸三証券</v>
      </c>
      <c r="V107" s="47" t="str">
        <f>初期設定!$A$24</f>
        <v>DMM.com証券</v>
      </c>
      <c r="W107" s="47" t="str">
        <f>初期設定!$A$25</f>
        <v>LINE証券</v>
      </c>
      <c r="X107" s="47" t="str">
        <f>初期設定!$A$26</f>
        <v>-</v>
      </c>
      <c r="Y107" s="47" t="str">
        <f>初期設定!$A$27</f>
        <v>-</v>
      </c>
      <c r="Z107" s="47" t="str">
        <f>初期設定!$A$28</f>
        <v>-</v>
      </c>
      <c r="AA107" s="47" t="str">
        <f>初期設定!$A$29</f>
        <v>-</v>
      </c>
      <c r="AB107" s="47" t="str">
        <f>初期設定!$A$30</f>
        <v>-</v>
      </c>
      <c r="AC107" s="47" t="str">
        <f>初期設定!$A$31</f>
        <v>-</v>
      </c>
      <c r="AD107" s="47" t="str">
        <f>初期設定!$A$32</f>
        <v>-</v>
      </c>
      <c r="AE107" s="47" t="str">
        <f>初期設定!$A$33</f>
        <v>-</v>
      </c>
      <c r="AF107" s="47" t="str">
        <f>初期設定!$A$34</f>
        <v>-</v>
      </c>
      <c r="AG107" s="47" t="str">
        <f>初期設定!$A$35</f>
        <v>-</v>
      </c>
      <c r="AH107" s="47" t="str">
        <f>初期設定!$A$36</f>
        <v>-</v>
      </c>
      <c r="AI107" s="47" t="str">
        <f>初期設定!$A$37</f>
        <v>-</v>
      </c>
      <c r="AJ107" s="47" t="str">
        <f>初期設定!$A$38</f>
        <v>-</v>
      </c>
      <c r="AK107" s="47" t="str">
        <f>初期設定!$A$39</f>
        <v>-</v>
      </c>
      <c r="AL107" s="47" t="str">
        <f>初期設定!$A$40</f>
        <v>-</v>
      </c>
      <c r="AM107" s="47" t="str">
        <f>初期設定!$A$41</f>
        <v>-</v>
      </c>
      <c r="AN107" s="47" t="str">
        <f>初期設定!$A$42</f>
        <v>-</v>
      </c>
      <c r="AO107" s="47" t="str">
        <f>初期設定!$A$43</f>
        <v>-</v>
      </c>
      <c r="AP107" s="47" t="str">
        <f>初期設定!$A$44</f>
        <v>-</v>
      </c>
      <c r="AQ107" s="47" t="str">
        <f>初期設定!$A$45</f>
        <v>-</v>
      </c>
      <c r="AR107" s="46" t="s">
        <v>8</v>
      </c>
      <c r="AS107" s="46" t="s">
        <v>6</v>
      </c>
    </row>
    <row r="108" spans="1:45" x14ac:dyDescent="0.4">
      <c r="A108" s="109" t="str">
        <f>$A4</f>
        <v/>
      </c>
      <c r="B108" s="48" t="str">
        <f>初期設定!$B$6</f>
        <v>1人目</v>
      </c>
      <c r="C108" s="79" t="str">
        <f t="shared" ref="C108:C137" si="13">IF(COUNT(D108:AQ108)=0,"",COUNTIF(D108:AQ108,"&gt;0")&amp;"-"&amp;COUNTIF(D108:AQ108,"&lt;0"))</f>
        <v/>
      </c>
      <c r="D108" s="67" t="str">
        <f>IF(SUMIFS(年間取引報告書!$D:$D,年間取引報告書!$A:$A,$A108,年間取引報告書!$C:$C,$B108,年間取引報告書!$B:$B,D$107)+SUMIFS(NISAの年間損益!$D:$D,NISAの年間損益!$A:$A,$A108,NISAの年間損益!$C:$C,$B108,NISAの年間損益!$B:$B,D$107)=0,"",SUMIFS(年間取引報告書!$D:$D,年間取引報告書!$A:$A,$A108,年間取引報告書!$C:$C,$B108,年間取引報告書!$B:$B,D$107)+SUMIFS(NISAの年間損益!$D:$D,NISAの年間損益!$A:$A,$A108,NISAの年間損益!$C:$C,$B108,NISAの年間損益!$B:$B,D$107))</f>
        <v/>
      </c>
      <c r="E108" s="67" t="str">
        <f>IF(SUMIFS(年間取引報告書!$D:$D,年間取引報告書!$A:$A,$A108,年間取引報告書!$C:$C,$B108,年間取引報告書!$B:$B,E$107)+SUMIFS(NISAの年間損益!$D:$D,NISAの年間損益!$A:$A,$A108,NISAの年間損益!$C:$C,$B108,NISAの年間損益!$B:$B,E$107)=0,"",SUMIFS(年間取引報告書!$D:$D,年間取引報告書!$A:$A,$A108,年間取引報告書!$C:$C,$B108,年間取引報告書!$B:$B,E$107)+SUMIFS(NISAの年間損益!$D:$D,NISAの年間損益!$A:$A,$A108,NISAの年間損益!$C:$C,$B108,NISAの年間損益!$B:$B,E$107))</f>
        <v/>
      </c>
      <c r="F108" s="67" t="str">
        <f>IF(SUMIFS(年間取引報告書!$D:$D,年間取引報告書!$A:$A,$A108,年間取引報告書!$C:$C,$B108,年間取引報告書!$B:$B,F$107)+SUMIFS(NISAの年間損益!$D:$D,NISAの年間損益!$A:$A,$A108,NISAの年間損益!$C:$C,$B108,NISAの年間損益!$B:$B,F$107)=0,"",SUMIFS(年間取引報告書!$D:$D,年間取引報告書!$A:$A,$A108,年間取引報告書!$C:$C,$B108,年間取引報告書!$B:$B,F$107)+SUMIFS(NISAの年間損益!$D:$D,NISAの年間損益!$A:$A,$A108,NISAの年間損益!$C:$C,$B108,NISAの年間損益!$B:$B,F$107))</f>
        <v/>
      </c>
      <c r="G108" s="67" t="str">
        <f>IF(SUMIFS(年間取引報告書!$D:$D,年間取引報告書!$A:$A,$A108,年間取引報告書!$C:$C,$B108,年間取引報告書!$B:$B,G$107)+SUMIFS(NISAの年間損益!$D:$D,NISAの年間損益!$A:$A,$A108,NISAの年間損益!$C:$C,$B108,NISAの年間損益!$B:$B,G$107)=0,"",SUMIFS(年間取引報告書!$D:$D,年間取引報告書!$A:$A,$A108,年間取引報告書!$C:$C,$B108,年間取引報告書!$B:$B,G$107)+SUMIFS(NISAの年間損益!$D:$D,NISAの年間損益!$A:$A,$A108,NISAの年間損益!$C:$C,$B108,NISAの年間損益!$B:$B,G$107))</f>
        <v/>
      </c>
      <c r="H108" s="67" t="str">
        <f>IF(SUMIFS(年間取引報告書!$D:$D,年間取引報告書!$A:$A,$A108,年間取引報告書!$C:$C,$B108,年間取引報告書!$B:$B,H$107)+SUMIFS(NISAの年間損益!$D:$D,NISAの年間損益!$A:$A,$A108,NISAの年間損益!$C:$C,$B108,NISAの年間損益!$B:$B,H$107)=0,"",SUMIFS(年間取引報告書!$D:$D,年間取引報告書!$A:$A,$A108,年間取引報告書!$C:$C,$B108,年間取引報告書!$B:$B,H$107)+SUMIFS(NISAの年間損益!$D:$D,NISAの年間損益!$A:$A,$A108,NISAの年間損益!$C:$C,$B108,NISAの年間損益!$B:$B,H$107))</f>
        <v/>
      </c>
      <c r="I108" s="67" t="str">
        <f>IF(SUMIFS(年間取引報告書!$D:$D,年間取引報告書!$A:$A,$A108,年間取引報告書!$C:$C,$B108,年間取引報告書!$B:$B,I$107)+SUMIFS(NISAの年間損益!$D:$D,NISAの年間損益!$A:$A,$A108,NISAの年間損益!$C:$C,$B108,NISAの年間損益!$B:$B,I$107)=0,"",SUMIFS(年間取引報告書!$D:$D,年間取引報告書!$A:$A,$A108,年間取引報告書!$C:$C,$B108,年間取引報告書!$B:$B,I$107)+SUMIFS(NISAの年間損益!$D:$D,NISAの年間損益!$A:$A,$A108,NISAの年間損益!$C:$C,$B108,NISAの年間損益!$B:$B,I$107))</f>
        <v/>
      </c>
      <c r="J108" s="67" t="str">
        <f>IF(SUMIFS(年間取引報告書!$D:$D,年間取引報告書!$A:$A,$A108,年間取引報告書!$C:$C,$B108,年間取引報告書!$B:$B,J$107)+SUMIFS(NISAの年間損益!$D:$D,NISAの年間損益!$A:$A,$A108,NISAの年間損益!$C:$C,$B108,NISAの年間損益!$B:$B,J$107)=0,"",SUMIFS(年間取引報告書!$D:$D,年間取引報告書!$A:$A,$A108,年間取引報告書!$C:$C,$B108,年間取引報告書!$B:$B,J$107)+SUMIFS(NISAの年間損益!$D:$D,NISAの年間損益!$A:$A,$A108,NISAの年間損益!$C:$C,$B108,NISAの年間損益!$B:$B,J$107))</f>
        <v/>
      </c>
      <c r="K108" s="67" t="str">
        <f>IF(SUMIFS(年間取引報告書!$D:$D,年間取引報告書!$A:$A,$A108,年間取引報告書!$C:$C,$B108,年間取引報告書!$B:$B,K$107)+SUMIFS(NISAの年間損益!$D:$D,NISAの年間損益!$A:$A,$A108,NISAの年間損益!$C:$C,$B108,NISAの年間損益!$B:$B,K$107)=0,"",SUMIFS(年間取引報告書!$D:$D,年間取引報告書!$A:$A,$A108,年間取引報告書!$C:$C,$B108,年間取引報告書!$B:$B,K$107)+SUMIFS(NISAの年間損益!$D:$D,NISAの年間損益!$A:$A,$A108,NISAの年間損益!$C:$C,$B108,NISAの年間損益!$B:$B,K$107))</f>
        <v/>
      </c>
      <c r="L108" s="67" t="str">
        <f>IF(SUMIFS(年間取引報告書!$D:$D,年間取引報告書!$A:$A,$A108,年間取引報告書!$C:$C,$B108,年間取引報告書!$B:$B,L$107)+SUMIFS(NISAの年間損益!$D:$D,NISAの年間損益!$A:$A,$A108,NISAの年間損益!$C:$C,$B108,NISAの年間損益!$B:$B,L$107)=0,"",SUMIFS(年間取引報告書!$D:$D,年間取引報告書!$A:$A,$A108,年間取引報告書!$C:$C,$B108,年間取引報告書!$B:$B,L$107)+SUMIFS(NISAの年間損益!$D:$D,NISAの年間損益!$A:$A,$A108,NISAの年間損益!$C:$C,$B108,NISAの年間損益!$B:$B,L$107))</f>
        <v/>
      </c>
      <c r="M108" s="67" t="str">
        <f>IF(SUMIFS(年間取引報告書!$D:$D,年間取引報告書!$A:$A,$A108,年間取引報告書!$C:$C,$B108,年間取引報告書!$B:$B,M$107)+SUMIFS(NISAの年間損益!$D:$D,NISAの年間損益!$A:$A,$A108,NISAの年間損益!$C:$C,$B108,NISAの年間損益!$B:$B,M$107)=0,"",SUMIFS(年間取引報告書!$D:$D,年間取引報告書!$A:$A,$A108,年間取引報告書!$C:$C,$B108,年間取引報告書!$B:$B,M$107)+SUMIFS(NISAの年間損益!$D:$D,NISAの年間損益!$A:$A,$A108,NISAの年間損益!$C:$C,$B108,NISAの年間損益!$B:$B,M$107))</f>
        <v/>
      </c>
      <c r="N108" s="67" t="str">
        <f>IF(SUMIFS(年間取引報告書!$D:$D,年間取引報告書!$A:$A,$A108,年間取引報告書!$C:$C,$B108,年間取引報告書!$B:$B,N$107)+SUMIFS(NISAの年間損益!$D:$D,NISAの年間損益!$A:$A,$A108,NISAの年間損益!$C:$C,$B108,NISAの年間損益!$B:$B,N$107)=0,"",SUMIFS(年間取引報告書!$D:$D,年間取引報告書!$A:$A,$A108,年間取引報告書!$C:$C,$B108,年間取引報告書!$B:$B,N$107)+SUMIFS(NISAの年間損益!$D:$D,NISAの年間損益!$A:$A,$A108,NISAの年間損益!$C:$C,$B108,NISAの年間損益!$B:$B,N$107))</f>
        <v/>
      </c>
      <c r="O108" s="67" t="str">
        <f>IF(SUMIFS(年間取引報告書!$D:$D,年間取引報告書!$A:$A,$A108,年間取引報告書!$C:$C,$B108,年間取引報告書!$B:$B,O$107)+SUMIFS(NISAの年間損益!$D:$D,NISAの年間損益!$A:$A,$A108,NISAの年間損益!$C:$C,$B108,NISAの年間損益!$B:$B,O$107)=0,"",SUMIFS(年間取引報告書!$D:$D,年間取引報告書!$A:$A,$A108,年間取引報告書!$C:$C,$B108,年間取引報告書!$B:$B,O$107)+SUMIFS(NISAの年間損益!$D:$D,NISAの年間損益!$A:$A,$A108,NISAの年間損益!$C:$C,$B108,NISAの年間損益!$B:$B,O$107))</f>
        <v/>
      </c>
      <c r="P108" s="67" t="str">
        <f>IF(SUMIFS(年間取引報告書!$D:$D,年間取引報告書!$A:$A,$A108,年間取引報告書!$C:$C,$B108,年間取引報告書!$B:$B,P$107)+SUMIFS(NISAの年間損益!$D:$D,NISAの年間損益!$A:$A,$A108,NISAの年間損益!$C:$C,$B108,NISAの年間損益!$B:$B,P$107)=0,"",SUMIFS(年間取引報告書!$D:$D,年間取引報告書!$A:$A,$A108,年間取引報告書!$C:$C,$B108,年間取引報告書!$B:$B,P$107)+SUMIFS(NISAの年間損益!$D:$D,NISAの年間損益!$A:$A,$A108,NISAの年間損益!$C:$C,$B108,NISAの年間損益!$B:$B,P$107))</f>
        <v/>
      </c>
      <c r="Q108" s="67" t="str">
        <f>IF(SUMIFS(年間取引報告書!$D:$D,年間取引報告書!$A:$A,$A108,年間取引報告書!$C:$C,$B108,年間取引報告書!$B:$B,Q$107)+SUMIFS(NISAの年間損益!$D:$D,NISAの年間損益!$A:$A,$A108,NISAの年間損益!$C:$C,$B108,NISAの年間損益!$B:$B,Q$107)=0,"",SUMIFS(年間取引報告書!$D:$D,年間取引報告書!$A:$A,$A108,年間取引報告書!$C:$C,$B108,年間取引報告書!$B:$B,Q$107)+SUMIFS(NISAの年間損益!$D:$D,NISAの年間損益!$A:$A,$A108,NISAの年間損益!$C:$C,$B108,NISAの年間損益!$B:$B,Q$107))</f>
        <v/>
      </c>
      <c r="R108" s="67" t="str">
        <f>IF(SUMIFS(年間取引報告書!$D:$D,年間取引報告書!$A:$A,$A108,年間取引報告書!$C:$C,$B108,年間取引報告書!$B:$B,R$107)+SUMIFS(NISAの年間損益!$D:$D,NISAの年間損益!$A:$A,$A108,NISAの年間損益!$C:$C,$B108,NISAの年間損益!$B:$B,R$107)=0,"",SUMIFS(年間取引報告書!$D:$D,年間取引報告書!$A:$A,$A108,年間取引報告書!$C:$C,$B108,年間取引報告書!$B:$B,R$107)+SUMIFS(NISAの年間損益!$D:$D,NISAの年間損益!$A:$A,$A108,NISAの年間損益!$C:$C,$B108,NISAの年間損益!$B:$B,R$107))</f>
        <v/>
      </c>
      <c r="S108" s="67" t="str">
        <f>IF(SUMIFS(年間取引報告書!$D:$D,年間取引報告書!$A:$A,$A108,年間取引報告書!$C:$C,$B108,年間取引報告書!$B:$B,S$107)+SUMIFS(NISAの年間損益!$D:$D,NISAの年間損益!$A:$A,$A108,NISAの年間損益!$C:$C,$B108,NISAの年間損益!$B:$B,S$107)=0,"",SUMIFS(年間取引報告書!$D:$D,年間取引報告書!$A:$A,$A108,年間取引報告書!$C:$C,$B108,年間取引報告書!$B:$B,S$107)+SUMIFS(NISAの年間損益!$D:$D,NISAの年間損益!$A:$A,$A108,NISAの年間損益!$C:$C,$B108,NISAの年間損益!$B:$B,S$107))</f>
        <v/>
      </c>
      <c r="T108" s="67" t="str">
        <f>IF(SUMIFS(年間取引報告書!$D:$D,年間取引報告書!$A:$A,$A108,年間取引報告書!$C:$C,$B108,年間取引報告書!$B:$B,T$107)+SUMIFS(NISAの年間損益!$D:$D,NISAの年間損益!$A:$A,$A108,NISAの年間損益!$C:$C,$B108,NISAの年間損益!$B:$B,T$107)=0,"",SUMIFS(年間取引報告書!$D:$D,年間取引報告書!$A:$A,$A108,年間取引報告書!$C:$C,$B108,年間取引報告書!$B:$B,T$107)+SUMIFS(NISAの年間損益!$D:$D,NISAの年間損益!$A:$A,$A108,NISAの年間損益!$C:$C,$B108,NISAの年間損益!$B:$B,T$107))</f>
        <v/>
      </c>
      <c r="U108" s="67" t="str">
        <f>IF(SUMIFS(年間取引報告書!$D:$D,年間取引報告書!$A:$A,$A108,年間取引報告書!$C:$C,$B108,年間取引報告書!$B:$B,U$107)+SUMIFS(NISAの年間損益!$D:$D,NISAの年間損益!$A:$A,$A108,NISAの年間損益!$C:$C,$B108,NISAの年間損益!$B:$B,U$107)=0,"",SUMIFS(年間取引報告書!$D:$D,年間取引報告書!$A:$A,$A108,年間取引報告書!$C:$C,$B108,年間取引報告書!$B:$B,U$107)+SUMIFS(NISAの年間損益!$D:$D,NISAの年間損益!$A:$A,$A108,NISAの年間損益!$C:$C,$B108,NISAの年間損益!$B:$B,U$107))</f>
        <v/>
      </c>
      <c r="V108" s="67" t="str">
        <f>IF(SUMIFS(年間取引報告書!$D:$D,年間取引報告書!$A:$A,$A108,年間取引報告書!$C:$C,$B108,年間取引報告書!$B:$B,V$107)+SUMIFS(NISAの年間損益!$D:$D,NISAの年間損益!$A:$A,$A108,NISAの年間損益!$C:$C,$B108,NISAの年間損益!$B:$B,V$107)=0,"",SUMIFS(年間取引報告書!$D:$D,年間取引報告書!$A:$A,$A108,年間取引報告書!$C:$C,$B108,年間取引報告書!$B:$B,V$107)+SUMIFS(NISAの年間損益!$D:$D,NISAの年間損益!$A:$A,$A108,NISAの年間損益!$C:$C,$B108,NISAの年間損益!$B:$B,V$107))</f>
        <v/>
      </c>
      <c r="W108" s="67" t="str">
        <f>IF(SUMIFS(年間取引報告書!$D:$D,年間取引報告書!$A:$A,$A108,年間取引報告書!$C:$C,$B108,年間取引報告書!$B:$B,W$107)+SUMIFS(NISAの年間損益!$D:$D,NISAの年間損益!$A:$A,$A108,NISAの年間損益!$C:$C,$B108,NISAの年間損益!$B:$B,W$107)=0,"",SUMIFS(年間取引報告書!$D:$D,年間取引報告書!$A:$A,$A108,年間取引報告書!$C:$C,$B108,年間取引報告書!$B:$B,W$107)+SUMIFS(NISAの年間損益!$D:$D,NISAの年間損益!$A:$A,$A108,NISAの年間損益!$C:$C,$B108,NISAの年間損益!$B:$B,W$107))</f>
        <v/>
      </c>
      <c r="X108" s="67" t="str">
        <f>IF(SUMIFS(年間取引報告書!$D:$D,年間取引報告書!$A:$A,$A108,年間取引報告書!$C:$C,$B108,年間取引報告書!$B:$B,X$107)+SUMIFS(NISAの年間損益!$D:$D,NISAの年間損益!$A:$A,$A108,NISAの年間損益!$C:$C,$B108,NISAの年間損益!$B:$B,X$107)=0,"",SUMIFS(年間取引報告書!$D:$D,年間取引報告書!$A:$A,$A108,年間取引報告書!$C:$C,$B108,年間取引報告書!$B:$B,X$107)+SUMIFS(NISAの年間損益!$D:$D,NISAの年間損益!$A:$A,$A108,NISAの年間損益!$C:$C,$B108,NISAの年間損益!$B:$B,X$107))</f>
        <v/>
      </c>
      <c r="Y108" s="67" t="str">
        <f>IF(SUMIFS(年間取引報告書!$D:$D,年間取引報告書!$A:$A,$A108,年間取引報告書!$C:$C,$B108,年間取引報告書!$B:$B,Y$107)+SUMIFS(NISAの年間損益!$D:$D,NISAの年間損益!$A:$A,$A108,NISAの年間損益!$C:$C,$B108,NISAの年間損益!$B:$B,Y$107)=0,"",SUMIFS(年間取引報告書!$D:$D,年間取引報告書!$A:$A,$A108,年間取引報告書!$C:$C,$B108,年間取引報告書!$B:$B,Y$107)+SUMIFS(NISAの年間損益!$D:$D,NISAの年間損益!$A:$A,$A108,NISAの年間損益!$C:$C,$B108,NISAの年間損益!$B:$B,Y$107))</f>
        <v/>
      </c>
      <c r="Z108" s="67" t="str">
        <f>IF(SUMIFS(年間取引報告書!$D:$D,年間取引報告書!$A:$A,$A108,年間取引報告書!$C:$C,$B108,年間取引報告書!$B:$B,Z$107)+SUMIFS(NISAの年間損益!$D:$D,NISAの年間損益!$A:$A,$A108,NISAの年間損益!$C:$C,$B108,NISAの年間損益!$B:$B,Z$107)=0,"",SUMIFS(年間取引報告書!$D:$D,年間取引報告書!$A:$A,$A108,年間取引報告書!$C:$C,$B108,年間取引報告書!$B:$B,Z$107)+SUMIFS(NISAの年間損益!$D:$D,NISAの年間損益!$A:$A,$A108,NISAの年間損益!$C:$C,$B108,NISAの年間損益!$B:$B,Z$107))</f>
        <v/>
      </c>
      <c r="AA108" s="67" t="str">
        <f>IF(SUMIFS(年間取引報告書!$D:$D,年間取引報告書!$A:$A,$A108,年間取引報告書!$C:$C,$B108,年間取引報告書!$B:$B,AA$107)+SUMIFS(NISAの年間損益!$D:$D,NISAの年間損益!$A:$A,$A108,NISAの年間損益!$C:$C,$B108,NISAの年間損益!$B:$B,AA$107)=0,"",SUMIFS(年間取引報告書!$D:$D,年間取引報告書!$A:$A,$A108,年間取引報告書!$C:$C,$B108,年間取引報告書!$B:$B,AA$107)+SUMIFS(NISAの年間損益!$D:$D,NISAの年間損益!$A:$A,$A108,NISAの年間損益!$C:$C,$B108,NISAの年間損益!$B:$B,AA$107))</f>
        <v/>
      </c>
      <c r="AB108" s="67" t="str">
        <f>IF(SUMIFS(年間取引報告書!$D:$D,年間取引報告書!$A:$A,$A108,年間取引報告書!$C:$C,$B108,年間取引報告書!$B:$B,AB$107)+SUMIFS(NISAの年間損益!$D:$D,NISAの年間損益!$A:$A,$A108,NISAの年間損益!$C:$C,$B108,NISAの年間損益!$B:$B,AB$107)=0,"",SUMIFS(年間取引報告書!$D:$D,年間取引報告書!$A:$A,$A108,年間取引報告書!$C:$C,$B108,年間取引報告書!$B:$B,AB$107)+SUMIFS(NISAの年間損益!$D:$D,NISAの年間損益!$A:$A,$A108,NISAの年間損益!$C:$C,$B108,NISAの年間損益!$B:$B,AB$107))</f>
        <v/>
      </c>
      <c r="AC108" s="67" t="str">
        <f>IF(SUMIFS(年間取引報告書!$D:$D,年間取引報告書!$A:$A,$A108,年間取引報告書!$C:$C,$B108,年間取引報告書!$B:$B,AC$107)+SUMIFS(NISAの年間損益!$D:$D,NISAの年間損益!$A:$A,$A108,NISAの年間損益!$C:$C,$B108,NISAの年間損益!$B:$B,AC$107)=0,"",SUMIFS(年間取引報告書!$D:$D,年間取引報告書!$A:$A,$A108,年間取引報告書!$C:$C,$B108,年間取引報告書!$B:$B,AC$107)+SUMIFS(NISAの年間損益!$D:$D,NISAの年間損益!$A:$A,$A108,NISAの年間損益!$C:$C,$B108,NISAの年間損益!$B:$B,AC$107))</f>
        <v/>
      </c>
      <c r="AD108" s="67" t="str">
        <f>IF(SUMIFS(年間取引報告書!$D:$D,年間取引報告書!$A:$A,$A108,年間取引報告書!$C:$C,$B108,年間取引報告書!$B:$B,AD$107)+SUMIFS(NISAの年間損益!$D:$D,NISAの年間損益!$A:$A,$A108,NISAの年間損益!$C:$C,$B108,NISAの年間損益!$B:$B,AD$107)=0,"",SUMIFS(年間取引報告書!$D:$D,年間取引報告書!$A:$A,$A108,年間取引報告書!$C:$C,$B108,年間取引報告書!$B:$B,AD$107)+SUMIFS(NISAの年間損益!$D:$D,NISAの年間損益!$A:$A,$A108,NISAの年間損益!$C:$C,$B108,NISAの年間損益!$B:$B,AD$107))</f>
        <v/>
      </c>
      <c r="AE108" s="67" t="str">
        <f>IF(SUMIFS(年間取引報告書!$D:$D,年間取引報告書!$A:$A,$A108,年間取引報告書!$C:$C,$B108,年間取引報告書!$B:$B,AE$107)+SUMIFS(NISAの年間損益!$D:$D,NISAの年間損益!$A:$A,$A108,NISAの年間損益!$C:$C,$B108,NISAの年間損益!$B:$B,AE$107)=0,"",SUMIFS(年間取引報告書!$D:$D,年間取引報告書!$A:$A,$A108,年間取引報告書!$C:$C,$B108,年間取引報告書!$B:$B,AE$107)+SUMIFS(NISAの年間損益!$D:$D,NISAの年間損益!$A:$A,$A108,NISAの年間損益!$C:$C,$B108,NISAの年間損益!$B:$B,AE$107))</f>
        <v/>
      </c>
      <c r="AF108" s="67" t="str">
        <f>IF(SUMIFS(年間取引報告書!$D:$D,年間取引報告書!$A:$A,$A108,年間取引報告書!$C:$C,$B108,年間取引報告書!$B:$B,AF$107)+SUMIFS(NISAの年間損益!$D:$D,NISAの年間損益!$A:$A,$A108,NISAの年間損益!$C:$C,$B108,NISAの年間損益!$B:$B,AF$107)=0,"",SUMIFS(年間取引報告書!$D:$D,年間取引報告書!$A:$A,$A108,年間取引報告書!$C:$C,$B108,年間取引報告書!$B:$B,AF$107)+SUMIFS(NISAの年間損益!$D:$D,NISAの年間損益!$A:$A,$A108,NISAの年間損益!$C:$C,$B108,NISAの年間損益!$B:$B,AF$107))</f>
        <v/>
      </c>
      <c r="AG108" s="67" t="str">
        <f>IF(SUMIFS(年間取引報告書!$D:$D,年間取引報告書!$A:$A,$A108,年間取引報告書!$C:$C,$B108,年間取引報告書!$B:$B,AG$107)+SUMIFS(NISAの年間損益!$D:$D,NISAの年間損益!$A:$A,$A108,NISAの年間損益!$C:$C,$B108,NISAの年間損益!$B:$B,AG$107)=0,"",SUMIFS(年間取引報告書!$D:$D,年間取引報告書!$A:$A,$A108,年間取引報告書!$C:$C,$B108,年間取引報告書!$B:$B,AG$107)+SUMIFS(NISAの年間損益!$D:$D,NISAの年間損益!$A:$A,$A108,NISAの年間損益!$C:$C,$B108,NISAの年間損益!$B:$B,AG$107))</f>
        <v/>
      </c>
      <c r="AH108" s="67" t="str">
        <f>IF(SUMIFS(年間取引報告書!$D:$D,年間取引報告書!$A:$A,$A108,年間取引報告書!$C:$C,$B108,年間取引報告書!$B:$B,AH$107)+SUMIFS(NISAの年間損益!$D:$D,NISAの年間損益!$A:$A,$A108,NISAの年間損益!$C:$C,$B108,NISAの年間損益!$B:$B,AH$107)=0,"",SUMIFS(年間取引報告書!$D:$D,年間取引報告書!$A:$A,$A108,年間取引報告書!$C:$C,$B108,年間取引報告書!$B:$B,AH$107)+SUMIFS(NISAの年間損益!$D:$D,NISAの年間損益!$A:$A,$A108,NISAの年間損益!$C:$C,$B108,NISAの年間損益!$B:$B,AH$107))</f>
        <v/>
      </c>
      <c r="AI108" s="67" t="str">
        <f>IF(SUMIFS(年間取引報告書!$D:$D,年間取引報告書!$A:$A,$A108,年間取引報告書!$C:$C,$B108,年間取引報告書!$B:$B,AI$107)+SUMIFS(NISAの年間損益!$D:$D,NISAの年間損益!$A:$A,$A108,NISAの年間損益!$C:$C,$B108,NISAの年間損益!$B:$B,AI$107)=0,"",SUMIFS(年間取引報告書!$D:$D,年間取引報告書!$A:$A,$A108,年間取引報告書!$C:$C,$B108,年間取引報告書!$B:$B,AI$107)+SUMIFS(NISAの年間損益!$D:$D,NISAの年間損益!$A:$A,$A108,NISAの年間損益!$C:$C,$B108,NISAの年間損益!$B:$B,AI$107))</f>
        <v/>
      </c>
      <c r="AJ108" s="67" t="str">
        <f>IF(SUMIFS(年間取引報告書!$D:$D,年間取引報告書!$A:$A,$A108,年間取引報告書!$C:$C,$B108,年間取引報告書!$B:$B,AJ$107)+SUMIFS(NISAの年間損益!$D:$D,NISAの年間損益!$A:$A,$A108,NISAの年間損益!$C:$C,$B108,NISAの年間損益!$B:$B,AJ$107)=0,"",SUMIFS(年間取引報告書!$D:$D,年間取引報告書!$A:$A,$A108,年間取引報告書!$C:$C,$B108,年間取引報告書!$B:$B,AJ$107)+SUMIFS(NISAの年間損益!$D:$D,NISAの年間損益!$A:$A,$A108,NISAの年間損益!$C:$C,$B108,NISAの年間損益!$B:$B,AJ$107))</f>
        <v/>
      </c>
      <c r="AK108" s="67" t="str">
        <f>IF(SUMIFS(年間取引報告書!$D:$D,年間取引報告書!$A:$A,$A108,年間取引報告書!$C:$C,$B108,年間取引報告書!$B:$B,AK$107)+SUMIFS(NISAの年間損益!$D:$D,NISAの年間損益!$A:$A,$A108,NISAの年間損益!$C:$C,$B108,NISAの年間損益!$B:$B,AK$107)=0,"",SUMIFS(年間取引報告書!$D:$D,年間取引報告書!$A:$A,$A108,年間取引報告書!$C:$C,$B108,年間取引報告書!$B:$B,AK$107)+SUMIFS(NISAの年間損益!$D:$D,NISAの年間損益!$A:$A,$A108,NISAの年間損益!$C:$C,$B108,NISAの年間損益!$B:$B,AK$107))</f>
        <v/>
      </c>
      <c r="AL108" s="67" t="str">
        <f>IF(SUMIFS(年間取引報告書!$D:$D,年間取引報告書!$A:$A,$A108,年間取引報告書!$C:$C,$B108,年間取引報告書!$B:$B,AL$107)+SUMIFS(NISAの年間損益!$D:$D,NISAの年間損益!$A:$A,$A108,NISAの年間損益!$C:$C,$B108,NISAの年間損益!$B:$B,AL$107)=0,"",SUMIFS(年間取引報告書!$D:$D,年間取引報告書!$A:$A,$A108,年間取引報告書!$C:$C,$B108,年間取引報告書!$B:$B,AL$107)+SUMIFS(NISAの年間損益!$D:$D,NISAの年間損益!$A:$A,$A108,NISAの年間損益!$C:$C,$B108,NISAの年間損益!$B:$B,AL$107))</f>
        <v/>
      </c>
      <c r="AM108" s="67" t="str">
        <f>IF(SUMIFS(年間取引報告書!$D:$D,年間取引報告書!$A:$A,$A108,年間取引報告書!$C:$C,$B108,年間取引報告書!$B:$B,AM$107)+SUMIFS(NISAの年間損益!$D:$D,NISAの年間損益!$A:$A,$A108,NISAの年間損益!$C:$C,$B108,NISAの年間損益!$B:$B,AM$107)=0,"",SUMIFS(年間取引報告書!$D:$D,年間取引報告書!$A:$A,$A108,年間取引報告書!$C:$C,$B108,年間取引報告書!$B:$B,AM$107)+SUMIFS(NISAの年間損益!$D:$D,NISAの年間損益!$A:$A,$A108,NISAの年間損益!$C:$C,$B108,NISAの年間損益!$B:$B,AM$107))</f>
        <v/>
      </c>
      <c r="AN108" s="67" t="str">
        <f>IF(SUMIFS(年間取引報告書!$D:$D,年間取引報告書!$A:$A,$A108,年間取引報告書!$C:$C,$B108,年間取引報告書!$B:$B,AN$107)+SUMIFS(NISAの年間損益!$D:$D,NISAの年間損益!$A:$A,$A108,NISAの年間損益!$C:$C,$B108,NISAの年間損益!$B:$B,AN$107)=0,"",SUMIFS(年間取引報告書!$D:$D,年間取引報告書!$A:$A,$A108,年間取引報告書!$C:$C,$B108,年間取引報告書!$B:$B,AN$107)+SUMIFS(NISAの年間損益!$D:$D,NISAの年間損益!$A:$A,$A108,NISAの年間損益!$C:$C,$B108,NISAの年間損益!$B:$B,AN$107))</f>
        <v/>
      </c>
      <c r="AO108" s="67" t="str">
        <f>IF(SUMIFS(年間取引報告書!$D:$D,年間取引報告書!$A:$A,$A108,年間取引報告書!$C:$C,$B108,年間取引報告書!$B:$B,AO$107)+SUMIFS(NISAの年間損益!$D:$D,NISAの年間損益!$A:$A,$A108,NISAの年間損益!$C:$C,$B108,NISAの年間損益!$B:$B,AO$107)=0,"",SUMIFS(年間取引報告書!$D:$D,年間取引報告書!$A:$A,$A108,年間取引報告書!$C:$C,$B108,年間取引報告書!$B:$B,AO$107)+SUMIFS(NISAの年間損益!$D:$D,NISAの年間損益!$A:$A,$A108,NISAの年間損益!$C:$C,$B108,NISAの年間損益!$B:$B,AO$107))</f>
        <v/>
      </c>
      <c r="AP108" s="67" t="str">
        <f>IF(SUMIFS(年間取引報告書!$D:$D,年間取引報告書!$A:$A,$A108,年間取引報告書!$C:$C,$B108,年間取引報告書!$B:$B,AP$107)+SUMIFS(NISAの年間損益!$D:$D,NISAの年間損益!$A:$A,$A108,NISAの年間損益!$C:$C,$B108,NISAの年間損益!$B:$B,AP$107)=0,"",SUMIFS(年間取引報告書!$D:$D,年間取引報告書!$A:$A,$A108,年間取引報告書!$C:$C,$B108,年間取引報告書!$B:$B,AP$107)+SUMIFS(NISAの年間損益!$D:$D,NISAの年間損益!$A:$A,$A108,NISAの年間損益!$C:$C,$B108,NISAの年間損益!$B:$B,AP$107))</f>
        <v/>
      </c>
      <c r="AQ108" s="67" t="str">
        <f>IF(SUMIFS(年間取引報告書!$D:$D,年間取引報告書!$A:$A,$A108,年間取引報告書!$C:$C,$B108,年間取引報告書!$B:$B,AQ$107)+SUMIFS(NISAの年間損益!$D:$D,NISAの年間損益!$A:$A,$A108,NISAの年間損益!$C:$C,$B108,NISAの年間損益!$B:$B,AQ$107)=0,"",SUMIFS(年間取引報告書!$D:$D,年間取引報告書!$A:$A,$A108,年間取引報告書!$C:$C,$B108,年間取引報告書!$B:$B,AQ$107)+SUMIFS(NISAの年間損益!$D:$D,NISAの年間損益!$A:$A,$A108,NISAの年間損益!$C:$C,$B108,NISAの年間損益!$B:$B,AQ$107))</f>
        <v/>
      </c>
      <c r="AR108" s="48" t="str">
        <f>初期設定!$B$6</f>
        <v>1人目</v>
      </c>
      <c r="AS108" s="109" t="str">
        <f>A108</f>
        <v/>
      </c>
    </row>
    <row r="109" spans="1:45" x14ac:dyDescent="0.4">
      <c r="A109" s="99"/>
      <c r="B109" s="48" t="str">
        <f>初期設定!$B$7</f>
        <v>2人目</v>
      </c>
      <c r="C109" s="79" t="str">
        <f t="shared" si="13"/>
        <v/>
      </c>
      <c r="D109" s="67" t="str">
        <f>IF(SUMIFS(年間取引報告書!$D:$D,年間取引報告書!$A:$A,$A108,年間取引報告書!$C:$C,$B109,年間取引報告書!$B:$B,D$107)+SUMIFS(NISAの年間損益!$D:$D,NISAの年間損益!$A:$A,$A108,NISAの年間損益!$C:$C,$B109,NISAの年間損益!$B:$B,D$107)=0,"",SUMIFS(年間取引報告書!$D:$D,年間取引報告書!$A:$A,$A108,年間取引報告書!$C:$C,$B109,年間取引報告書!$B:$B,D$107)+SUMIFS(NISAの年間損益!$D:$D,NISAの年間損益!$A:$A,$A108,NISAの年間損益!$C:$C,$B109,NISAの年間損益!$B:$B,D$107))</f>
        <v/>
      </c>
      <c r="E109" s="67" t="str">
        <f>IF(SUMIFS(年間取引報告書!$D:$D,年間取引報告書!$A:$A,$A108,年間取引報告書!$C:$C,$B109,年間取引報告書!$B:$B,E$107)+SUMIFS(NISAの年間損益!$D:$D,NISAの年間損益!$A:$A,$A108,NISAの年間損益!$C:$C,$B109,NISAの年間損益!$B:$B,E$107)=0,"",SUMIFS(年間取引報告書!$D:$D,年間取引報告書!$A:$A,$A108,年間取引報告書!$C:$C,$B109,年間取引報告書!$B:$B,E$107)+SUMIFS(NISAの年間損益!$D:$D,NISAの年間損益!$A:$A,$A108,NISAの年間損益!$C:$C,$B109,NISAの年間損益!$B:$B,E$107))</f>
        <v/>
      </c>
      <c r="F109" s="67" t="str">
        <f>IF(SUMIFS(年間取引報告書!$D:$D,年間取引報告書!$A:$A,$A108,年間取引報告書!$C:$C,$B109,年間取引報告書!$B:$B,F$107)+SUMIFS(NISAの年間損益!$D:$D,NISAの年間損益!$A:$A,$A108,NISAの年間損益!$C:$C,$B109,NISAの年間損益!$B:$B,F$107)=0,"",SUMIFS(年間取引報告書!$D:$D,年間取引報告書!$A:$A,$A108,年間取引報告書!$C:$C,$B109,年間取引報告書!$B:$B,F$107)+SUMIFS(NISAの年間損益!$D:$D,NISAの年間損益!$A:$A,$A108,NISAの年間損益!$C:$C,$B109,NISAの年間損益!$B:$B,F$107))</f>
        <v/>
      </c>
      <c r="G109" s="67" t="str">
        <f>IF(SUMIFS(年間取引報告書!$D:$D,年間取引報告書!$A:$A,$A108,年間取引報告書!$C:$C,$B109,年間取引報告書!$B:$B,G$107)+SUMIFS(NISAの年間損益!$D:$D,NISAの年間損益!$A:$A,$A108,NISAの年間損益!$C:$C,$B109,NISAの年間損益!$B:$B,G$107)=0,"",SUMIFS(年間取引報告書!$D:$D,年間取引報告書!$A:$A,$A108,年間取引報告書!$C:$C,$B109,年間取引報告書!$B:$B,G$107)+SUMIFS(NISAの年間損益!$D:$D,NISAの年間損益!$A:$A,$A108,NISAの年間損益!$C:$C,$B109,NISAの年間損益!$B:$B,G$107))</f>
        <v/>
      </c>
      <c r="H109" s="67" t="str">
        <f>IF(SUMIFS(年間取引報告書!$D:$D,年間取引報告書!$A:$A,$A108,年間取引報告書!$C:$C,$B109,年間取引報告書!$B:$B,H$107)+SUMIFS(NISAの年間損益!$D:$D,NISAの年間損益!$A:$A,$A108,NISAの年間損益!$C:$C,$B109,NISAの年間損益!$B:$B,H$107)=0,"",SUMIFS(年間取引報告書!$D:$D,年間取引報告書!$A:$A,$A108,年間取引報告書!$C:$C,$B109,年間取引報告書!$B:$B,H$107)+SUMIFS(NISAの年間損益!$D:$D,NISAの年間損益!$A:$A,$A108,NISAの年間損益!$C:$C,$B109,NISAの年間損益!$B:$B,H$107))</f>
        <v/>
      </c>
      <c r="I109" s="67" t="str">
        <f>IF(SUMIFS(年間取引報告書!$D:$D,年間取引報告書!$A:$A,$A108,年間取引報告書!$C:$C,$B109,年間取引報告書!$B:$B,I$107)+SUMIFS(NISAの年間損益!$D:$D,NISAの年間損益!$A:$A,$A108,NISAの年間損益!$C:$C,$B109,NISAの年間損益!$B:$B,I$107)=0,"",SUMIFS(年間取引報告書!$D:$D,年間取引報告書!$A:$A,$A108,年間取引報告書!$C:$C,$B109,年間取引報告書!$B:$B,I$107)+SUMIFS(NISAの年間損益!$D:$D,NISAの年間損益!$A:$A,$A108,NISAの年間損益!$C:$C,$B109,NISAの年間損益!$B:$B,I$107))</f>
        <v/>
      </c>
      <c r="J109" s="67" t="str">
        <f>IF(SUMIFS(年間取引報告書!$D:$D,年間取引報告書!$A:$A,$A108,年間取引報告書!$C:$C,$B109,年間取引報告書!$B:$B,J$107)+SUMIFS(NISAの年間損益!$D:$D,NISAの年間損益!$A:$A,$A108,NISAの年間損益!$C:$C,$B109,NISAの年間損益!$B:$B,J$107)=0,"",SUMIFS(年間取引報告書!$D:$D,年間取引報告書!$A:$A,$A108,年間取引報告書!$C:$C,$B109,年間取引報告書!$B:$B,J$107)+SUMIFS(NISAの年間損益!$D:$D,NISAの年間損益!$A:$A,$A108,NISAの年間損益!$C:$C,$B109,NISAの年間損益!$B:$B,J$107))</f>
        <v/>
      </c>
      <c r="K109" s="67" t="str">
        <f>IF(SUMIFS(年間取引報告書!$D:$D,年間取引報告書!$A:$A,$A108,年間取引報告書!$C:$C,$B109,年間取引報告書!$B:$B,K$107)+SUMIFS(NISAの年間損益!$D:$D,NISAの年間損益!$A:$A,$A108,NISAの年間損益!$C:$C,$B109,NISAの年間損益!$B:$B,K$107)=0,"",SUMIFS(年間取引報告書!$D:$D,年間取引報告書!$A:$A,$A108,年間取引報告書!$C:$C,$B109,年間取引報告書!$B:$B,K$107)+SUMIFS(NISAの年間損益!$D:$D,NISAの年間損益!$A:$A,$A108,NISAの年間損益!$C:$C,$B109,NISAの年間損益!$B:$B,K$107))</f>
        <v/>
      </c>
      <c r="L109" s="67" t="str">
        <f>IF(SUMIFS(年間取引報告書!$D:$D,年間取引報告書!$A:$A,$A108,年間取引報告書!$C:$C,$B109,年間取引報告書!$B:$B,L$107)+SUMIFS(NISAの年間損益!$D:$D,NISAの年間損益!$A:$A,$A108,NISAの年間損益!$C:$C,$B109,NISAの年間損益!$B:$B,L$107)=0,"",SUMIFS(年間取引報告書!$D:$D,年間取引報告書!$A:$A,$A108,年間取引報告書!$C:$C,$B109,年間取引報告書!$B:$B,L$107)+SUMIFS(NISAの年間損益!$D:$D,NISAの年間損益!$A:$A,$A108,NISAの年間損益!$C:$C,$B109,NISAの年間損益!$B:$B,L$107))</f>
        <v/>
      </c>
      <c r="M109" s="67" t="str">
        <f>IF(SUMIFS(年間取引報告書!$D:$D,年間取引報告書!$A:$A,$A108,年間取引報告書!$C:$C,$B109,年間取引報告書!$B:$B,M$107)+SUMIFS(NISAの年間損益!$D:$D,NISAの年間損益!$A:$A,$A108,NISAの年間損益!$C:$C,$B109,NISAの年間損益!$B:$B,M$107)=0,"",SUMIFS(年間取引報告書!$D:$D,年間取引報告書!$A:$A,$A108,年間取引報告書!$C:$C,$B109,年間取引報告書!$B:$B,M$107)+SUMIFS(NISAの年間損益!$D:$D,NISAの年間損益!$A:$A,$A108,NISAの年間損益!$C:$C,$B109,NISAの年間損益!$B:$B,M$107))</f>
        <v/>
      </c>
      <c r="N109" s="67" t="str">
        <f>IF(SUMIFS(年間取引報告書!$D:$D,年間取引報告書!$A:$A,$A108,年間取引報告書!$C:$C,$B109,年間取引報告書!$B:$B,N$107)+SUMIFS(NISAの年間損益!$D:$D,NISAの年間損益!$A:$A,$A108,NISAの年間損益!$C:$C,$B109,NISAの年間損益!$B:$B,N$107)=0,"",SUMIFS(年間取引報告書!$D:$D,年間取引報告書!$A:$A,$A108,年間取引報告書!$C:$C,$B109,年間取引報告書!$B:$B,N$107)+SUMIFS(NISAの年間損益!$D:$D,NISAの年間損益!$A:$A,$A108,NISAの年間損益!$C:$C,$B109,NISAの年間損益!$B:$B,N$107))</f>
        <v/>
      </c>
      <c r="O109" s="67" t="str">
        <f>IF(SUMIFS(年間取引報告書!$D:$D,年間取引報告書!$A:$A,$A108,年間取引報告書!$C:$C,$B109,年間取引報告書!$B:$B,O$107)+SUMIFS(NISAの年間損益!$D:$D,NISAの年間損益!$A:$A,$A108,NISAの年間損益!$C:$C,$B109,NISAの年間損益!$B:$B,O$107)=0,"",SUMIFS(年間取引報告書!$D:$D,年間取引報告書!$A:$A,$A108,年間取引報告書!$C:$C,$B109,年間取引報告書!$B:$B,O$107)+SUMIFS(NISAの年間損益!$D:$D,NISAの年間損益!$A:$A,$A108,NISAの年間損益!$C:$C,$B109,NISAの年間損益!$B:$B,O$107))</f>
        <v/>
      </c>
      <c r="P109" s="67" t="str">
        <f>IF(SUMIFS(年間取引報告書!$D:$D,年間取引報告書!$A:$A,$A108,年間取引報告書!$C:$C,$B109,年間取引報告書!$B:$B,P$107)+SUMIFS(NISAの年間損益!$D:$D,NISAの年間損益!$A:$A,$A108,NISAの年間損益!$C:$C,$B109,NISAの年間損益!$B:$B,P$107)=0,"",SUMIFS(年間取引報告書!$D:$D,年間取引報告書!$A:$A,$A108,年間取引報告書!$C:$C,$B109,年間取引報告書!$B:$B,P$107)+SUMIFS(NISAの年間損益!$D:$D,NISAの年間損益!$A:$A,$A108,NISAの年間損益!$C:$C,$B109,NISAの年間損益!$B:$B,P$107))</f>
        <v/>
      </c>
      <c r="Q109" s="67" t="str">
        <f>IF(SUMIFS(年間取引報告書!$D:$D,年間取引報告書!$A:$A,$A108,年間取引報告書!$C:$C,$B109,年間取引報告書!$B:$B,Q$107)+SUMIFS(NISAの年間損益!$D:$D,NISAの年間損益!$A:$A,$A108,NISAの年間損益!$C:$C,$B109,NISAの年間損益!$B:$B,Q$107)=0,"",SUMIFS(年間取引報告書!$D:$D,年間取引報告書!$A:$A,$A108,年間取引報告書!$C:$C,$B109,年間取引報告書!$B:$B,Q$107)+SUMIFS(NISAの年間損益!$D:$D,NISAの年間損益!$A:$A,$A108,NISAの年間損益!$C:$C,$B109,NISAの年間損益!$B:$B,Q$107))</f>
        <v/>
      </c>
      <c r="R109" s="67" t="str">
        <f>IF(SUMIFS(年間取引報告書!$D:$D,年間取引報告書!$A:$A,$A108,年間取引報告書!$C:$C,$B109,年間取引報告書!$B:$B,R$107)+SUMIFS(NISAの年間損益!$D:$D,NISAの年間損益!$A:$A,$A108,NISAの年間損益!$C:$C,$B109,NISAの年間損益!$B:$B,R$107)=0,"",SUMIFS(年間取引報告書!$D:$D,年間取引報告書!$A:$A,$A108,年間取引報告書!$C:$C,$B109,年間取引報告書!$B:$B,R$107)+SUMIFS(NISAの年間損益!$D:$D,NISAの年間損益!$A:$A,$A108,NISAの年間損益!$C:$C,$B109,NISAの年間損益!$B:$B,R$107))</f>
        <v/>
      </c>
      <c r="S109" s="67" t="str">
        <f>IF(SUMIFS(年間取引報告書!$D:$D,年間取引報告書!$A:$A,$A108,年間取引報告書!$C:$C,$B109,年間取引報告書!$B:$B,S$107)+SUMIFS(NISAの年間損益!$D:$D,NISAの年間損益!$A:$A,$A108,NISAの年間損益!$C:$C,$B109,NISAの年間損益!$B:$B,S$107)=0,"",SUMIFS(年間取引報告書!$D:$D,年間取引報告書!$A:$A,$A108,年間取引報告書!$C:$C,$B109,年間取引報告書!$B:$B,S$107)+SUMIFS(NISAの年間損益!$D:$D,NISAの年間損益!$A:$A,$A108,NISAの年間損益!$C:$C,$B109,NISAの年間損益!$B:$B,S$107))</f>
        <v/>
      </c>
      <c r="T109" s="67" t="str">
        <f>IF(SUMIFS(年間取引報告書!$D:$D,年間取引報告書!$A:$A,$A108,年間取引報告書!$C:$C,$B109,年間取引報告書!$B:$B,T$107)+SUMIFS(NISAの年間損益!$D:$D,NISAの年間損益!$A:$A,$A108,NISAの年間損益!$C:$C,$B109,NISAの年間損益!$B:$B,T$107)=0,"",SUMIFS(年間取引報告書!$D:$D,年間取引報告書!$A:$A,$A108,年間取引報告書!$C:$C,$B109,年間取引報告書!$B:$B,T$107)+SUMIFS(NISAの年間損益!$D:$D,NISAの年間損益!$A:$A,$A108,NISAの年間損益!$C:$C,$B109,NISAの年間損益!$B:$B,T$107))</f>
        <v/>
      </c>
      <c r="U109" s="67" t="str">
        <f>IF(SUMIFS(年間取引報告書!$D:$D,年間取引報告書!$A:$A,$A108,年間取引報告書!$C:$C,$B109,年間取引報告書!$B:$B,U$107)+SUMIFS(NISAの年間損益!$D:$D,NISAの年間損益!$A:$A,$A108,NISAの年間損益!$C:$C,$B109,NISAの年間損益!$B:$B,U$107)=0,"",SUMIFS(年間取引報告書!$D:$D,年間取引報告書!$A:$A,$A108,年間取引報告書!$C:$C,$B109,年間取引報告書!$B:$B,U$107)+SUMIFS(NISAの年間損益!$D:$D,NISAの年間損益!$A:$A,$A108,NISAの年間損益!$C:$C,$B109,NISAの年間損益!$B:$B,U$107))</f>
        <v/>
      </c>
      <c r="V109" s="67" t="str">
        <f>IF(SUMIFS(年間取引報告書!$D:$D,年間取引報告書!$A:$A,$A108,年間取引報告書!$C:$C,$B109,年間取引報告書!$B:$B,V$107)+SUMIFS(NISAの年間損益!$D:$D,NISAの年間損益!$A:$A,$A108,NISAの年間損益!$C:$C,$B109,NISAの年間損益!$B:$B,V$107)=0,"",SUMIFS(年間取引報告書!$D:$D,年間取引報告書!$A:$A,$A108,年間取引報告書!$C:$C,$B109,年間取引報告書!$B:$B,V$107)+SUMIFS(NISAの年間損益!$D:$D,NISAの年間損益!$A:$A,$A108,NISAの年間損益!$C:$C,$B109,NISAの年間損益!$B:$B,V$107))</f>
        <v/>
      </c>
      <c r="W109" s="67" t="str">
        <f>IF(SUMIFS(年間取引報告書!$D:$D,年間取引報告書!$A:$A,$A108,年間取引報告書!$C:$C,$B109,年間取引報告書!$B:$B,W$107)+SUMIFS(NISAの年間損益!$D:$D,NISAの年間損益!$A:$A,$A108,NISAの年間損益!$C:$C,$B109,NISAの年間損益!$B:$B,W$107)=0,"",SUMIFS(年間取引報告書!$D:$D,年間取引報告書!$A:$A,$A108,年間取引報告書!$C:$C,$B109,年間取引報告書!$B:$B,W$107)+SUMIFS(NISAの年間損益!$D:$D,NISAの年間損益!$A:$A,$A108,NISAの年間損益!$C:$C,$B109,NISAの年間損益!$B:$B,W$107))</f>
        <v/>
      </c>
      <c r="X109" s="67" t="str">
        <f>IF(SUMIFS(年間取引報告書!$D:$D,年間取引報告書!$A:$A,$A108,年間取引報告書!$C:$C,$B109,年間取引報告書!$B:$B,X$107)+SUMIFS(NISAの年間損益!$D:$D,NISAの年間損益!$A:$A,$A108,NISAの年間損益!$C:$C,$B109,NISAの年間損益!$B:$B,X$107)=0,"",SUMIFS(年間取引報告書!$D:$D,年間取引報告書!$A:$A,$A108,年間取引報告書!$C:$C,$B109,年間取引報告書!$B:$B,X$107)+SUMIFS(NISAの年間損益!$D:$D,NISAの年間損益!$A:$A,$A108,NISAの年間損益!$C:$C,$B109,NISAの年間損益!$B:$B,X$107))</f>
        <v/>
      </c>
      <c r="Y109" s="67" t="str">
        <f>IF(SUMIFS(年間取引報告書!$D:$D,年間取引報告書!$A:$A,$A108,年間取引報告書!$C:$C,$B109,年間取引報告書!$B:$B,Y$107)+SUMIFS(NISAの年間損益!$D:$D,NISAの年間損益!$A:$A,$A108,NISAの年間損益!$C:$C,$B109,NISAの年間損益!$B:$B,Y$107)=0,"",SUMIFS(年間取引報告書!$D:$D,年間取引報告書!$A:$A,$A108,年間取引報告書!$C:$C,$B109,年間取引報告書!$B:$B,Y$107)+SUMIFS(NISAの年間損益!$D:$D,NISAの年間損益!$A:$A,$A108,NISAの年間損益!$C:$C,$B109,NISAの年間損益!$B:$B,Y$107))</f>
        <v/>
      </c>
      <c r="Z109" s="67" t="str">
        <f>IF(SUMIFS(年間取引報告書!$D:$D,年間取引報告書!$A:$A,$A108,年間取引報告書!$C:$C,$B109,年間取引報告書!$B:$B,Z$107)+SUMIFS(NISAの年間損益!$D:$D,NISAの年間損益!$A:$A,$A108,NISAの年間損益!$C:$C,$B109,NISAの年間損益!$B:$B,Z$107)=0,"",SUMIFS(年間取引報告書!$D:$D,年間取引報告書!$A:$A,$A108,年間取引報告書!$C:$C,$B109,年間取引報告書!$B:$B,Z$107)+SUMIFS(NISAの年間損益!$D:$D,NISAの年間損益!$A:$A,$A108,NISAの年間損益!$C:$C,$B109,NISAの年間損益!$B:$B,Z$107))</f>
        <v/>
      </c>
      <c r="AA109" s="67" t="str">
        <f>IF(SUMIFS(年間取引報告書!$D:$D,年間取引報告書!$A:$A,$A108,年間取引報告書!$C:$C,$B109,年間取引報告書!$B:$B,AA$107)+SUMIFS(NISAの年間損益!$D:$D,NISAの年間損益!$A:$A,$A108,NISAの年間損益!$C:$C,$B109,NISAの年間損益!$B:$B,AA$107)=0,"",SUMIFS(年間取引報告書!$D:$D,年間取引報告書!$A:$A,$A108,年間取引報告書!$C:$C,$B109,年間取引報告書!$B:$B,AA$107)+SUMIFS(NISAの年間損益!$D:$D,NISAの年間損益!$A:$A,$A108,NISAの年間損益!$C:$C,$B109,NISAの年間損益!$B:$B,AA$107))</f>
        <v/>
      </c>
      <c r="AB109" s="67" t="str">
        <f>IF(SUMIFS(年間取引報告書!$D:$D,年間取引報告書!$A:$A,$A108,年間取引報告書!$C:$C,$B109,年間取引報告書!$B:$B,AB$107)+SUMIFS(NISAの年間損益!$D:$D,NISAの年間損益!$A:$A,$A108,NISAの年間損益!$C:$C,$B109,NISAの年間損益!$B:$B,AB$107)=0,"",SUMIFS(年間取引報告書!$D:$D,年間取引報告書!$A:$A,$A108,年間取引報告書!$C:$C,$B109,年間取引報告書!$B:$B,AB$107)+SUMIFS(NISAの年間損益!$D:$D,NISAの年間損益!$A:$A,$A108,NISAの年間損益!$C:$C,$B109,NISAの年間損益!$B:$B,AB$107))</f>
        <v/>
      </c>
      <c r="AC109" s="67" t="str">
        <f>IF(SUMIFS(年間取引報告書!$D:$D,年間取引報告書!$A:$A,$A108,年間取引報告書!$C:$C,$B109,年間取引報告書!$B:$B,AC$107)+SUMIFS(NISAの年間損益!$D:$D,NISAの年間損益!$A:$A,$A108,NISAの年間損益!$C:$C,$B109,NISAの年間損益!$B:$B,AC$107)=0,"",SUMIFS(年間取引報告書!$D:$D,年間取引報告書!$A:$A,$A108,年間取引報告書!$C:$C,$B109,年間取引報告書!$B:$B,AC$107)+SUMIFS(NISAの年間損益!$D:$D,NISAの年間損益!$A:$A,$A108,NISAの年間損益!$C:$C,$B109,NISAの年間損益!$B:$B,AC$107))</f>
        <v/>
      </c>
      <c r="AD109" s="67" t="str">
        <f>IF(SUMIFS(年間取引報告書!$D:$D,年間取引報告書!$A:$A,$A108,年間取引報告書!$C:$C,$B109,年間取引報告書!$B:$B,AD$107)+SUMIFS(NISAの年間損益!$D:$D,NISAの年間損益!$A:$A,$A108,NISAの年間損益!$C:$C,$B109,NISAの年間損益!$B:$B,AD$107)=0,"",SUMIFS(年間取引報告書!$D:$D,年間取引報告書!$A:$A,$A108,年間取引報告書!$C:$C,$B109,年間取引報告書!$B:$B,AD$107)+SUMIFS(NISAの年間損益!$D:$D,NISAの年間損益!$A:$A,$A108,NISAの年間損益!$C:$C,$B109,NISAの年間損益!$B:$B,AD$107))</f>
        <v/>
      </c>
      <c r="AE109" s="67" t="str">
        <f>IF(SUMIFS(年間取引報告書!$D:$D,年間取引報告書!$A:$A,$A108,年間取引報告書!$C:$C,$B109,年間取引報告書!$B:$B,AE$107)+SUMIFS(NISAの年間損益!$D:$D,NISAの年間損益!$A:$A,$A108,NISAの年間損益!$C:$C,$B109,NISAの年間損益!$B:$B,AE$107)=0,"",SUMIFS(年間取引報告書!$D:$D,年間取引報告書!$A:$A,$A108,年間取引報告書!$C:$C,$B109,年間取引報告書!$B:$B,AE$107)+SUMIFS(NISAの年間損益!$D:$D,NISAの年間損益!$A:$A,$A108,NISAの年間損益!$C:$C,$B109,NISAの年間損益!$B:$B,AE$107))</f>
        <v/>
      </c>
      <c r="AF109" s="67" t="str">
        <f>IF(SUMIFS(年間取引報告書!$D:$D,年間取引報告書!$A:$A,$A108,年間取引報告書!$C:$C,$B109,年間取引報告書!$B:$B,AF$107)+SUMIFS(NISAの年間損益!$D:$D,NISAの年間損益!$A:$A,$A108,NISAの年間損益!$C:$C,$B109,NISAの年間損益!$B:$B,AF$107)=0,"",SUMIFS(年間取引報告書!$D:$D,年間取引報告書!$A:$A,$A108,年間取引報告書!$C:$C,$B109,年間取引報告書!$B:$B,AF$107)+SUMIFS(NISAの年間損益!$D:$D,NISAの年間損益!$A:$A,$A108,NISAの年間損益!$C:$C,$B109,NISAの年間損益!$B:$B,AF$107))</f>
        <v/>
      </c>
      <c r="AG109" s="67" t="str">
        <f>IF(SUMIFS(年間取引報告書!$D:$D,年間取引報告書!$A:$A,$A108,年間取引報告書!$C:$C,$B109,年間取引報告書!$B:$B,AG$107)+SUMIFS(NISAの年間損益!$D:$D,NISAの年間損益!$A:$A,$A108,NISAの年間損益!$C:$C,$B109,NISAの年間損益!$B:$B,AG$107)=0,"",SUMIFS(年間取引報告書!$D:$D,年間取引報告書!$A:$A,$A108,年間取引報告書!$C:$C,$B109,年間取引報告書!$B:$B,AG$107)+SUMIFS(NISAの年間損益!$D:$D,NISAの年間損益!$A:$A,$A108,NISAの年間損益!$C:$C,$B109,NISAの年間損益!$B:$B,AG$107))</f>
        <v/>
      </c>
      <c r="AH109" s="67" t="str">
        <f>IF(SUMIFS(年間取引報告書!$D:$D,年間取引報告書!$A:$A,$A108,年間取引報告書!$C:$C,$B109,年間取引報告書!$B:$B,AH$107)+SUMIFS(NISAの年間損益!$D:$D,NISAの年間損益!$A:$A,$A108,NISAの年間損益!$C:$C,$B109,NISAの年間損益!$B:$B,AH$107)=0,"",SUMIFS(年間取引報告書!$D:$D,年間取引報告書!$A:$A,$A108,年間取引報告書!$C:$C,$B109,年間取引報告書!$B:$B,AH$107)+SUMIFS(NISAの年間損益!$D:$D,NISAの年間損益!$A:$A,$A108,NISAの年間損益!$C:$C,$B109,NISAの年間損益!$B:$B,AH$107))</f>
        <v/>
      </c>
      <c r="AI109" s="67" t="str">
        <f>IF(SUMIFS(年間取引報告書!$D:$D,年間取引報告書!$A:$A,$A108,年間取引報告書!$C:$C,$B109,年間取引報告書!$B:$B,AI$107)+SUMIFS(NISAの年間損益!$D:$D,NISAの年間損益!$A:$A,$A108,NISAの年間損益!$C:$C,$B109,NISAの年間損益!$B:$B,AI$107)=0,"",SUMIFS(年間取引報告書!$D:$D,年間取引報告書!$A:$A,$A108,年間取引報告書!$C:$C,$B109,年間取引報告書!$B:$B,AI$107)+SUMIFS(NISAの年間損益!$D:$D,NISAの年間損益!$A:$A,$A108,NISAの年間損益!$C:$C,$B109,NISAの年間損益!$B:$B,AI$107))</f>
        <v/>
      </c>
      <c r="AJ109" s="67" t="str">
        <f>IF(SUMIFS(年間取引報告書!$D:$D,年間取引報告書!$A:$A,$A108,年間取引報告書!$C:$C,$B109,年間取引報告書!$B:$B,AJ$107)+SUMIFS(NISAの年間損益!$D:$D,NISAの年間損益!$A:$A,$A108,NISAの年間損益!$C:$C,$B109,NISAの年間損益!$B:$B,AJ$107)=0,"",SUMIFS(年間取引報告書!$D:$D,年間取引報告書!$A:$A,$A108,年間取引報告書!$C:$C,$B109,年間取引報告書!$B:$B,AJ$107)+SUMIFS(NISAの年間損益!$D:$D,NISAの年間損益!$A:$A,$A108,NISAの年間損益!$C:$C,$B109,NISAの年間損益!$B:$B,AJ$107))</f>
        <v/>
      </c>
      <c r="AK109" s="67" t="str">
        <f>IF(SUMIFS(年間取引報告書!$D:$D,年間取引報告書!$A:$A,$A108,年間取引報告書!$C:$C,$B109,年間取引報告書!$B:$B,AK$107)+SUMIFS(NISAの年間損益!$D:$D,NISAの年間損益!$A:$A,$A108,NISAの年間損益!$C:$C,$B109,NISAの年間損益!$B:$B,AK$107)=0,"",SUMIFS(年間取引報告書!$D:$D,年間取引報告書!$A:$A,$A108,年間取引報告書!$C:$C,$B109,年間取引報告書!$B:$B,AK$107)+SUMIFS(NISAの年間損益!$D:$D,NISAの年間損益!$A:$A,$A108,NISAの年間損益!$C:$C,$B109,NISAの年間損益!$B:$B,AK$107))</f>
        <v/>
      </c>
      <c r="AL109" s="67" t="str">
        <f>IF(SUMIFS(年間取引報告書!$D:$D,年間取引報告書!$A:$A,$A108,年間取引報告書!$C:$C,$B109,年間取引報告書!$B:$B,AL$107)+SUMIFS(NISAの年間損益!$D:$D,NISAの年間損益!$A:$A,$A108,NISAの年間損益!$C:$C,$B109,NISAの年間損益!$B:$B,AL$107)=0,"",SUMIFS(年間取引報告書!$D:$D,年間取引報告書!$A:$A,$A108,年間取引報告書!$C:$C,$B109,年間取引報告書!$B:$B,AL$107)+SUMIFS(NISAの年間損益!$D:$D,NISAの年間損益!$A:$A,$A108,NISAの年間損益!$C:$C,$B109,NISAの年間損益!$B:$B,AL$107))</f>
        <v/>
      </c>
      <c r="AM109" s="67" t="str">
        <f>IF(SUMIFS(年間取引報告書!$D:$D,年間取引報告書!$A:$A,$A108,年間取引報告書!$C:$C,$B109,年間取引報告書!$B:$B,AM$107)+SUMIFS(NISAの年間損益!$D:$D,NISAの年間損益!$A:$A,$A108,NISAの年間損益!$C:$C,$B109,NISAの年間損益!$B:$B,AM$107)=0,"",SUMIFS(年間取引報告書!$D:$D,年間取引報告書!$A:$A,$A108,年間取引報告書!$C:$C,$B109,年間取引報告書!$B:$B,AM$107)+SUMIFS(NISAの年間損益!$D:$D,NISAの年間損益!$A:$A,$A108,NISAの年間損益!$C:$C,$B109,NISAの年間損益!$B:$B,AM$107))</f>
        <v/>
      </c>
      <c r="AN109" s="67" t="str">
        <f>IF(SUMIFS(年間取引報告書!$D:$D,年間取引報告書!$A:$A,$A108,年間取引報告書!$C:$C,$B109,年間取引報告書!$B:$B,AN$107)+SUMIFS(NISAの年間損益!$D:$D,NISAの年間損益!$A:$A,$A108,NISAの年間損益!$C:$C,$B109,NISAの年間損益!$B:$B,AN$107)=0,"",SUMIFS(年間取引報告書!$D:$D,年間取引報告書!$A:$A,$A108,年間取引報告書!$C:$C,$B109,年間取引報告書!$B:$B,AN$107)+SUMIFS(NISAの年間損益!$D:$D,NISAの年間損益!$A:$A,$A108,NISAの年間損益!$C:$C,$B109,NISAの年間損益!$B:$B,AN$107))</f>
        <v/>
      </c>
      <c r="AO109" s="67" t="str">
        <f>IF(SUMIFS(年間取引報告書!$D:$D,年間取引報告書!$A:$A,$A108,年間取引報告書!$C:$C,$B109,年間取引報告書!$B:$B,AO$107)+SUMIFS(NISAの年間損益!$D:$D,NISAの年間損益!$A:$A,$A108,NISAの年間損益!$C:$C,$B109,NISAの年間損益!$B:$B,AO$107)=0,"",SUMIFS(年間取引報告書!$D:$D,年間取引報告書!$A:$A,$A108,年間取引報告書!$C:$C,$B109,年間取引報告書!$B:$B,AO$107)+SUMIFS(NISAの年間損益!$D:$D,NISAの年間損益!$A:$A,$A108,NISAの年間損益!$C:$C,$B109,NISAの年間損益!$B:$B,AO$107))</f>
        <v/>
      </c>
      <c r="AP109" s="67" t="str">
        <f>IF(SUMIFS(年間取引報告書!$D:$D,年間取引報告書!$A:$A,$A108,年間取引報告書!$C:$C,$B109,年間取引報告書!$B:$B,AP$107)+SUMIFS(NISAの年間損益!$D:$D,NISAの年間損益!$A:$A,$A108,NISAの年間損益!$C:$C,$B109,NISAの年間損益!$B:$B,AP$107)=0,"",SUMIFS(年間取引報告書!$D:$D,年間取引報告書!$A:$A,$A108,年間取引報告書!$C:$C,$B109,年間取引報告書!$B:$B,AP$107)+SUMIFS(NISAの年間損益!$D:$D,NISAの年間損益!$A:$A,$A108,NISAの年間損益!$C:$C,$B109,NISAの年間損益!$B:$B,AP$107))</f>
        <v/>
      </c>
      <c r="AQ109" s="67" t="str">
        <f>IF(SUMIFS(年間取引報告書!$D:$D,年間取引報告書!$A:$A,$A108,年間取引報告書!$C:$C,$B109,年間取引報告書!$B:$B,AQ$107)+SUMIFS(NISAの年間損益!$D:$D,NISAの年間損益!$A:$A,$A108,NISAの年間損益!$C:$C,$B109,NISAの年間損益!$B:$B,AQ$107)=0,"",SUMIFS(年間取引報告書!$D:$D,年間取引報告書!$A:$A,$A108,年間取引報告書!$C:$C,$B109,年間取引報告書!$B:$B,AQ$107)+SUMIFS(NISAの年間損益!$D:$D,NISAの年間損益!$A:$A,$A108,NISAの年間損益!$C:$C,$B109,NISAの年間損益!$B:$B,AQ$107))</f>
        <v/>
      </c>
      <c r="AR109" s="48" t="str">
        <f>初期設定!$B$7</f>
        <v>2人目</v>
      </c>
      <c r="AS109" s="99"/>
    </row>
    <row r="110" spans="1:45" x14ac:dyDescent="0.4">
      <c r="A110" s="99"/>
      <c r="B110" s="48" t="str">
        <f>初期設定!$B$8</f>
        <v>3人目</v>
      </c>
      <c r="C110" s="79" t="str">
        <f t="shared" si="13"/>
        <v/>
      </c>
      <c r="D110" s="67" t="str">
        <f>IF(SUMIFS(年間取引報告書!$D:$D,年間取引報告書!$A:$A,$A108,年間取引報告書!$C:$C,$B110,年間取引報告書!$B:$B,D$107)+SUMIFS(NISAの年間損益!$D:$D,NISAの年間損益!$A:$A,$A108,NISAの年間損益!$C:$C,$B110,NISAの年間損益!$B:$B,D$107)=0,"",SUMIFS(年間取引報告書!$D:$D,年間取引報告書!$A:$A,$A108,年間取引報告書!$C:$C,$B110,年間取引報告書!$B:$B,D$107)+SUMIFS(NISAの年間損益!$D:$D,NISAの年間損益!$A:$A,$A108,NISAの年間損益!$C:$C,$B110,NISAの年間損益!$B:$B,D$107))</f>
        <v/>
      </c>
      <c r="E110" s="67" t="str">
        <f>IF(SUMIFS(年間取引報告書!$D:$D,年間取引報告書!$A:$A,$A108,年間取引報告書!$C:$C,$B110,年間取引報告書!$B:$B,E$107)+SUMIFS(NISAの年間損益!$D:$D,NISAの年間損益!$A:$A,$A108,NISAの年間損益!$C:$C,$B110,NISAの年間損益!$B:$B,E$107)=0,"",SUMIFS(年間取引報告書!$D:$D,年間取引報告書!$A:$A,$A108,年間取引報告書!$C:$C,$B110,年間取引報告書!$B:$B,E$107)+SUMIFS(NISAの年間損益!$D:$D,NISAの年間損益!$A:$A,$A108,NISAの年間損益!$C:$C,$B110,NISAの年間損益!$B:$B,E$107))</f>
        <v/>
      </c>
      <c r="F110" s="67" t="str">
        <f>IF(SUMIFS(年間取引報告書!$D:$D,年間取引報告書!$A:$A,$A108,年間取引報告書!$C:$C,$B110,年間取引報告書!$B:$B,F$107)+SUMIFS(NISAの年間損益!$D:$D,NISAの年間損益!$A:$A,$A108,NISAの年間損益!$C:$C,$B110,NISAの年間損益!$B:$B,F$107)=0,"",SUMIFS(年間取引報告書!$D:$D,年間取引報告書!$A:$A,$A108,年間取引報告書!$C:$C,$B110,年間取引報告書!$B:$B,F$107)+SUMIFS(NISAの年間損益!$D:$D,NISAの年間損益!$A:$A,$A108,NISAの年間損益!$C:$C,$B110,NISAの年間損益!$B:$B,F$107))</f>
        <v/>
      </c>
      <c r="G110" s="67" t="str">
        <f>IF(SUMIFS(年間取引報告書!$D:$D,年間取引報告書!$A:$A,$A108,年間取引報告書!$C:$C,$B110,年間取引報告書!$B:$B,G$107)+SUMIFS(NISAの年間損益!$D:$D,NISAの年間損益!$A:$A,$A108,NISAの年間損益!$C:$C,$B110,NISAの年間損益!$B:$B,G$107)=0,"",SUMIFS(年間取引報告書!$D:$D,年間取引報告書!$A:$A,$A108,年間取引報告書!$C:$C,$B110,年間取引報告書!$B:$B,G$107)+SUMIFS(NISAの年間損益!$D:$D,NISAの年間損益!$A:$A,$A108,NISAの年間損益!$C:$C,$B110,NISAの年間損益!$B:$B,G$107))</f>
        <v/>
      </c>
      <c r="H110" s="67" t="str">
        <f>IF(SUMIFS(年間取引報告書!$D:$D,年間取引報告書!$A:$A,$A108,年間取引報告書!$C:$C,$B110,年間取引報告書!$B:$B,H$107)+SUMIFS(NISAの年間損益!$D:$D,NISAの年間損益!$A:$A,$A108,NISAの年間損益!$C:$C,$B110,NISAの年間損益!$B:$B,H$107)=0,"",SUMIFS(年間取引報告書!$D:$D,年間取引報告書!$A:$A,$A108,年間取引報告書!$C:$C,$B110,年間取引報告書!$B:$B,H$107)+SUMIFS(NISAの年間損益!$D:$D,NISAの年間損益!$A:$A,$A108,NISAの年間損益!$C:$C,$B110,NISAの年間損益!$B:$B,H$107))</f>
        <v/>
      </c>
      <c r="I110" s="67" t="str">
        <f>IF(SUMIFS(年間取引報告書!$D:$D,年間取引報告書!$A:$A,$A108,年間取引報告書!$C:$C,$B110,年間取引報告書!$B:$B,I$107)+SUMIFS(NISAの年間損益!$D:$D,NISAの年間損益!$A:$A,$A108,NISAの年間損益!$C:$C,$B110,NISAの年間損益!$B:$B,I$107)=0,"",SUMIFS(年間取引報告書!$D:$D,年間取引報告書!$A:$A,$A108,年間取引報告書!$C:$C,$B110,年間取引報告書!$B:$B,I$107)+SUMIFS(NISAの年間損益!$D:$D,NISAの年間損益!$A:$A,$A108,NISAの年間損益!$C:$C,$B110,NISAの年間損益!$B:$B,I$107))</f>
        <v/>
      </c>
      <c r="J110" s="67" t="str">
        <f>IF(SUMIFS(年間取引報告書!$D:$D,年間取引報告書!$A:$A,$A108,年間取引報告書!$C:$C,$B110,年間取引報告書!$B:$B,J$107)+SUMIFS(NISAの年間損益!$D:$D,NISAの年間損益!$A:$A,$A108,NISAの年間損益!$C:$C,$B110,NISAの年間損益!$B:$B,J$107)=0,"",SUMIFS(年間取引報告書!$D:$D,年間取引報告書!$A:$A,$A108,年間取引報告書!$C:$C,$B110,年間取引報告書!$B:$B,J$107)+SUMIFS(NISAの年間損益!$D:$D,NISAの年間損益!$A:$A,$A108,NISAの年間損益!$C:$C,$B110,NISAの年間損益!$B:$B,J$107))</f>
        <v/>
      </c>
      <c r="K110" s="67" t="str">
        <f>IF(SUMIFS(年間取引報告書!$D:$D,年間取引報告書!$A:$A,$A108,年間取引報告書!$C:$C,$B110,年間取引報告書!$B:$B,K$107)+SUMIFS(NISAの年間損益!$D:$D,NISAの年間損益!$A:$A,$A108,NISAの年間損益!$C:$C,$B110,NISAの年間損益!$B:$B,K$107)=0,"",SUMIFS(年間取引報告書!$D:$D,年間取引報告書!$A:$A,$A108,年間取引報告書!$C:$C,$B110,年間取引報告書!$B:$B,K$107)+SUMIFS(NISAの年間損益!$D:$D,NISAの年間損益!$A:$A,$A108,NISAの年間損益!$C:$C,$B110,NISAの年間損益!$B:$B,K$107))</f>
        <v/>
      </c>
      <c r="L110" s="67" t="str">
        <f>IF(SUMIFS(年間取引報告書!$D:$D,年間取引報告書!$A:$A,$A108,年間取引報告書!$C:$C,$B110,年間取引報告書!$B:$B,L$107)+SUMIFS(NISAの年間損益!$D:$D,NISAの年間損益!$A:$A,$A108,NISAの年間損益!$C:$C,$B110,NISAの年間損益!$B:$B,L$107)=0,"",SUMIFS(年間取引報告書!$D:$D,年間取引報告書!$A:$A,$A108,年間取引報告書!$C:$C,$B110,年間取引報告書!$B:$B,L$107)+SUMIFS(NISAの年間損益!$D:$D,NISAの年間損益!$A:$A,$A108,NISAの年間損益!$C:$C,$B110,NISAの年間損益!$B:$B,L$107))</f>
        <v/>
      </c>
      <c r="M110" s="67" t="str">
        <f>IF(SUMIFS(年間取引報告書!$D:$D,年間取引報告書!$A:$A,$A108,年間取引報告書!$C:$C,$B110,年間取引報告書!$B:$B,M$107)+SUMIFS(NISAの年間損益!$D:$D,NISAの年間損益!$A:$A,$A108,NISAの年間損益!$C:$C,$B110,NISAの年間損益!$B:$B,M$107)=0,"",SUMIFS(年間取引報告書!$D:$D,年間取引報告書!$A:$A,$A108,年間取引報告書!$C:$C,$B110,年間取引報告書!$B:$B,M$107)+SUMIFS(NISAの年間損益!$D:$D,NISAの年間損益!$A:$A,$A108,NISAの年間損益!$C:$C,$B110,NISAの年間損益!$B:$B,M$107))</f>
        <v/>
      </c>
      <c r="N110" s="67" t="str">
        <f>IF(SUMIFS(年間取引報告書!$D:$D,年間取引報告書!$A:$A,$A108,年間取引報告書!$C:$C,$B110,年間取引報告書!$B:$B,N$107)+SUMIFS(NISAの年間損益!$D:$D,NISAの年間損益!$A:$A,$A108,NISAの年間損益!$C:$C,$B110,NISAの年間損益!$B:$B,N$107)=0,"",SUMIFS(年間取引報告書!$D:$D,年間取引報告書!$A:$A,$A108,年間取引報告書!$C:$C,$B110,年間取引報告書!$B:$B,N$107)+SUMIFS(NISAの年間損益!$D:$D,NISAの年間損益!$A:$A,$A108,NISAの年間損益!$C:$C,$B110,NISAの年間損益!$B:$B,N$107))</f>
        <v/>
      </c>
      <c r="O110" s="67" t="str">
        <f>IF(SUMIFS(年間取引報告書!$D:$D,年間取引報告書!$A:$A,$A108,年間取引報告書!$C:$C,$B110,年間取引報告書!$B:$B,O$107)+SUMIFS(NISAの年間損益!$D:$D,NISAの年間損益!$A:$A,$A108,NISAの年間損益!$C:$C,$B110,NISAの年間損益!$B:$B,O$107)=0,"",SUMIFS(年間取引報告書!$D:$D,年間取引報告書!$A:$A,$A108,年間取引報告書!$C:$C,$B110,年間取引報告書!$B:$B,O$107)+SUMIFS(NISAの年間損益!$D:$D,NISAの年間損益!$A:$A,$A108,NISAの年間損益!$C:$C,$B110,NISAの年間損益!$B:$B,O$107))</f>
        <v/>
      </c>
      <c r="P110" s="67" t="str">
        <f>IF(SUMIFS(年間取引報告書!$D:$D,年間取引報告書!$A:$A,$A108,年間取引報告書!$C:$C,$B110,年間取引報告書!$B:$B,P$107)+SUMIFS(NISAの年間損益!$D:$D,NISAの年間損益!$A:$A,$A108,NISAの年間損益!$C:$C,$B110,NISAの年間損益!$B:$B,P$107)=0,"",SUMIFS(年間取引報告書!$D:$D,年間取引報告書!$A:$A,$A108,年間取引報告書!$C:$C,$B110,年間取引報告書!$B:$B,P$107)+SUMIFS(NISAの年間損益!$D:$D,NISAの年間損益!$A:$A,$A108,NISAの年間損益!$C:$C,$B110,NISAの年間損益!$B:$B,P$107))</f>
        <v/>
      </c>
      <c r="Q110" s="67" t="str">
        <f>IF(SUMIFS(年間取引報告書!$D:$D,年間取引報告書!$A:$A,$A108,年間取引報告書!$C:$C,$B110,年間取引報告書!$B:$B,Q$107)+SUMIFS(NISAの年間損益!$D:$D,NISAの年間損益!$A:$A,$A108,NISAの年間損益!$C:$C,$B110,NISAの年間損益!$B:$B,Q$107)=0,"",SUMIFS(年間取引報告書!$D:$D,年間取引報告書!$A:$A,$A108,年間取引報告書!$C:$C,$B110,年間取引報告書!$B:$B,Q$107)+SUMIFS(NISAの年間損益!$D:$D,NISAの年間損益!$A:$A,$A108,NISAの年間損益!$C:$C,$B110,NISAの年間損益!$B:$B,Q$107))</f>
        <v/>
      </c>
      <c r="R110" s="67" t="str">
        <f>IF(SUMIFS(年間取引報告書!$D:$D,年間取引報告書!$A:$A,$A108,年間取引報告書!$C:$C,$B110,年間取引報告書!$B:$B,R$107)+SUMIFS(NISAの年間損益!$D:$D,NISAの年間損益!$A:$A,$A108,NISAの年間損益!$C:$C,$B110,NISAの年間損益!$B:$B,R$107)=0,"",SUMIFS(年間取引報告書!$D:$D,年間取引報告書!$A:$A,$A108,年間取引報告書!$C:$C,$B110,年間取引報告書!$B:$B,R$107)+SUMIFS(NISAの年間損益!$D:$D,NISAの年間損益!$A:$A,$A108,NISAの年間損益!$C:$C,$B110,NISAの年間損益!$B:$B,R$107))</f>
        <v/>
      </c>
      <c r="S110" s="67" t="str">
        <f>IF(SUMIFS(年間取引報告書!$D:$D,年間取引報告書!$A:$A,$A108,年間取引報告書!$C:$C,$B110,年間取引報告書!$B:$B,S$107)+SUMIFS(NISAの年間損益!$D:$D,NISAの年間損益!$A:$A,$A108,NISAの年間損益!$C:$C,$B110,NISAの年間損益!$B:$B,S$107)=0,"",SUMIFS(年間取引報告書!$D:$D,年間取引報告書!$A:$A,$A108,年間取引報告書!$C:$C,$B110,年間取引報告書!$B:$B,S$107)+SUMIFS(NISAの年間損益!$D:$D,NISAの年間損益!$A:$A,$A108,NISAの年間損益!$C:$C,$B110,NISAの年間損益!$B:$B,S$107))</f>
        <v/>
      </c>
      <c r="T110" s="67" t="str">
        <f>IF(SUMIFS(年間取引報告書!$D:$D,年間取引報告書!$A:$A,$A108,年間取引報告書!$C:$C,$B110,年間取引報告書!$B:$B,T$107)+SUMIFS(NISAの年間損益!$D:$D,NISAの年間損益!$A:$A,$A108,NISAの年間損益!$C:$C,$B110,NISAの年間損益!$B:$B,T$107)=0,"",SUMIFS(年間取引報告書!$D:$D,年間取引報告書!$A:$A,$A108,年間取引報告書!$C:$C,$B110,年間取引報告書!$B:$B,T$107)+SUMIFS(NISAの年間損益!$D:$D,NISAの年間損益!$A:$A,$A108,NISAの年間損益!$C:$C,$B110,NISAの年間損益!$B:$B,T$107))</f>
        <v/>
      </c>
      <c r="U110" s="67" t="str">
        <f>IF(SUMIFS(年間取引報告書!$D:$D,年間取引報告書!$A:$A,$A108,年間取引報告書!$C:$C,$B110,年間取引報告書!$B:$B,U$107)+SUMIFS(NISAの年間損益!$D:$D,NISAの年間損益!$A:$A,$A108,NISAの年間損益!$C:$C,$B110,NISAの年間損益!$B:$B,U$107)=0,"",SUMIFS(年間取引報告書!$D:$D,年間取引報告書!$A:$A,$A108,年間取引報告書!$C:$C,$B110,年間取引報告書!$B:$B,U$107)+SUMIFS(NISAの年間損益!$D:$D,NISAの年間損益!$A:$A,$A108,NISAの年間損益!$C:$C,$B110,NISAの年間損益!$B:$B,U$107))</f>
        <v/>
      </c>
      <c r="V110" s="67" t="str">
        <f>IF(SUMIFS(年間取引報告書!$D:$D,年間取引報告書!$A:$A,$A108,年間取引報告書!$C:$C,$B110,年間取引報告書!$B:$B,V$107)+SUMIFS(NISAの年間損益!$D:$D,NISAの年間損益!$A:$A,$A108,NISAの年間損益!$C:$C,$B110,NISAの年間損益!$B:$B,V$107)=0,"",SUMIFS(年間取引報告書!$D:$D,年間取引報告書!$A:$A,$A108,年間取引報告書!$C:$C,$B110,年間取引報告書!$B:$B,V$107)+SUMIFS(NISAの年間損益!$D:$D,NISAの年間損益!$A:$A,$A108,NISAの年間損益!$C:$C,$B110,NISAの年間損益!$B:$B,V$107))</f>
        <v/>
      </c>
      <c r="W110" s="67" t="str">
        <f>IF(SUMIFS(年間取引報告書!$D:$D,年間取引報告書!$A:$A,$A108,年間取引報告書!$C:$C,$B110,年間取引報告書!$B:$B,W$107)+SUMIFS(NISAの年間損益!$D:$D,NISAの年間損益!$A:$A,$A108,NISAの年間損益!$C:$C,$B110,NISAの年間損益!$B:$B,W$107)=0,"",SUMIFS(年間取引報告書!$D:$D,年間取引報告書!$A:$A,$A108,年間取引報告書!$C:$C,$B110,年間取引報告書!$B:$B,W$107)+SUMIFS(NISAの年間損益!$D:$D,NISAの年間損益!$A:$A,$A108,NISAの年間損益!$C:$C,$B110,NISAの年間損益!$B:$B,W$107))</f>
        <v/>
      </c>
      <c r="X110" s="67" t="str">
        <f>IF(SUMIFS(年間取引報告書!$D:$D,年間取引報告書!$A:$A,$A108,年間取引報告書!$C:$C,$B110,年間取引報告書!$B:$B,X$107)+SUMIFS(NISAの年間損益!$D:$D,NISAの年間損益!$A:$A,$A108,NISAの年間損益!$C:$C,$B110,NISAの年間損益!$B:$B,X$107)=0,"",SUMIFS(年間取引報告書!$D:$D,年間取引報告書!$A:$A,$A108,年間取引報告書!$C:$C,$B110,年間取引報告書!$B:$B,X$107)+SUMIFS(NISAの年間損益!$D:$D,NISAの年間損益!$A:$A,$A108,NISAの年間損益!$C:$C,$B110,NISAの年間損益!$B:$B,X$107))</f>
        <v/>
      </c>
      <c r="Y110" s="67" t="str">
        <f>IF(SUMIFS(年間取引報告書!$D:$D,年間取引報告書!$A:$A,$A108,年間取引報告書!$C:$C,$B110,年間取引報告書!$B:$B,Y$107)+SUMIFS(NISAの年間損益!$D:$D,NISAの年間損益!$A:$A,$A108,NISAの年間損益!$C:$C,$B110,NISAの年間損益!$B:$B,Y$107)=0,"",SUMIFS(年間取引報告書!$D:$D,年間取引報告書!$A:$A,$A108,年間取引報告書!$C:$C,$B110,年間取引報告書!$B:$B,Y$107)+SUMIFS(NISAの年間損益!$D:$D,NISAの年間損益!$A:$A,$A108,NISAの年間損益!$C:$C,$B110,NISAの年間損益!$B:$B,Y$107))</f>
        <v/>
      </c>
      <c r="Z110" s="67" t="str">
        <f>IF(SUMIFS(年間取引報告書!$D:$D,年間取引報告書!$A:$A,$A108,年間取引報告書!$C:$C,$B110,年間取引報告書!$B:$B,Z$107)+SUMIFS(NISAの年間損益!$D:$D,NISAの年間損益!$A:$A,$A108,NISAの年間損益!$C:$C,$B110,NISAの年間損益!$B:$B,Z$107)=0,"",SUMIFS(年間取引報告書!$D:$D,年間取引報告書!$A:$A,$A108,年間取引報告書!$C:$C,$B110,年間取引報告書!$B:$B,Z$107)+SUMIFS(NISAの年間損益!$D:$D,NISAの年間損益!$A:$A,$A108,NISAの年間損益!$C:$C,$B110,NISAの年間損益!$B:$B,Z$107))</f>
        <v/>
      </c>
      <c r="AA110" s="67" t="str">
        <f>IF(SUMIFS(年間取引報告書!$D:$D,年間取引報告書!$A:$A,$A108,年間取引報告書!$C:$C,$B110,年間取引報告書!$B:$B,AA$107)+SUMIFS(NISAの年間損益!$D:$D,NISAの年間損益!$A:$A,$A108,NISAの年間損益!$C:$C,$B110,NISAの年間損益!$B:$B,AA$107)=0,"",SUMIFS(年間取引報告書!$D:$D,年間取引報告書!$A:$A,$A108,年間取引報告書!$C:$C,$B110,年間取引報告書!$B:$B,AA$107)+SUMIFS(NISAの年間損益!$D:$D,NISAの年間損益!$A:$A,$A108,NISAの年間損益!$C:$C,$B110,NISAの年間損益!$B:$B,AA$107))</f>
        <v/>
      </c>
      <c r="AB110" s="67" t="str">
        <f>IF(SUMIFS(年間取引報告書!$D:$D,年間取引報告書!$A:$A,$A108,年間取引報告書!$C:$C,$B110,年間取引報告書!$B:$B,AB$107)+SUMIFS(NISAの年間損益!$D:$D,NISAの年間損益!$A:$A,$A108,NISAの年間損益!$C:$C,$B110,NISAの年間損益!$B:$B,AB$107)=0,"",SUMIFS(年間取引報告書!$D:$D,年間取引報告書!$A:$A,$A108,年間取引報告書!$C:$C,$B110,年間取引報告書!$B:$B,AB$107)+SUMIFS(NISAの年間損益!$D:$D,NISAの年間損益!$A:$A,$A108,NISAの年間損益!$C:$C,$B110,NISAの年間損益!$B:$B,AB$107))</f>
        <v/>
      </c>
      <c r="AC110" s="67" t="str">
        <f>IF(SUMIFS(年間取引報告書!$D:$D,年間取引報告書!$A:$A,$A108,年間取引報告書!$C:$C,$B110,年間取引報告書!$B:$B,AC$107)+SUMIFS(NISAの年間損益!$D:$D,NISAの年間損益!$A:$A,$A108,NISAの年間損益!$C:$C,$B110,NISAの年間損益!$B:$B,AC$107)=0,"",SUMIFS(年間取引報告書!$D:$D,年間取引報告書!$A:$A,$A108,年間取引報告書!$C:$C,$B110,年間取引報告書!$B:$B,AC$107)+SUMIFS(NISAの年間損益!$D:$D,NISAの年間損益!$A:$A,$A108,NISAの年間損益!$C:$C,$B110,NISAの年間損益!$B:$B,AC$107))</f>
        <v/>
      </c>
      <c r="AD110" s="67" t="str">
        <f>IF(SUMIFS(年間取引報告書!$D:$D,年間取引報告書!$A:$A,$A108,年間取引報告書!$C:$C,$B110,年間取引報告書!$B:$B,AD$107)+SUMIFS(NISAの年間損益!$D:$D,NISAの年間損益!$A:$A,$A108,NISAの年間損益!$C:$C,$B110,NISAの年間損益!$B:$B,AD$107)=0,"",SUMIFS(年間取引報告書!$D:$D,年間取引報告書!$A:$A,$A108,年間取引報告書!$C:$C,$B110,年間取引報告書!$B:$B,AD$107)+SUMIFS(NISAの年間損益!$D:$D,NISAの年間損益!$A:$A,$A108,NISAの年間損益!$C:$C,$B110,NISAの年間損益!$B:$B,AD$107))</f>
        <v/>
      </c>
      <c r="AE110" s="67" t="str">
        <f>IF(SUMIFS(年間取引報告書!$D:$D,年間取引報告書!$A:$A,$A108,年間取引報告書!$C:$C,$B110,年間取引報告書!$B:$B,AE$107)+SUMIFS(NISAの年間損益!$D:$D,NISAの年間損益!$A:$A,$A108,NISAの年間損益!$C:$C,$B110,NISAの年間損益!$B:$B,AE$107)=0,"",SUMIFS(年間取引報告書!$D:$D,年間取引報告書!$A:$A,$A108,年間取引報告書!$C:$C,$B110,年間取引報告書!$B:$B,AE$107)+SUMIFS(NISAの年間損益!$D:$D,NISAの年間損益!$A:$A,$A108,NISAの年間損益!$C:$C,$B110,NISAの年間損益!$B:$B,AE$107))</f>
        <v/>
      </c>
      <c r="AF110" s="67" t="str">
        <f>IF(SUMIFS(年間取引報告書!$D:$D,年間取引報告書!$A:$A,$A108,年間取引報告書!$C:$C,$B110,年間取引報告書!$B:$B,AF$107)+SUMIFS(NISAの年間損益!$D:$D,NISAの年間損益!$A:$A,$A108,NISAの年間損益!$C:$C,$B110,NISAの年間損益!$B:$B,AF$107)=0,"",SUMIFS(年間取引報告書!$D:$D,年間取引報告書!$A:$A,$A108,年間取引報告書!$C:$C,$B110,年間取引報告書!$B:$B,AF$107)+SUMIFS(NISAの年間損益!$D:$D,NISAの年間損益!$A:$A,$A108,NISAの年間損益!$C:$C,$B110,NISAの年間損益!$B:$B,AF$107))</f>
        <v/>
      </c>
      <c r="AG110" s="67" t="str">
        <f>IF(SUMIFS(年間取引報告書!$D:$D,年間取引報告書!$A:$A,$A108,年間取引報告書!$C:$C,$B110,年間取引報告書!$B:$B,AG$107)+SUMIFS(NISAの年間損益!$D:$D,NISAの年間損益!$A:$A,$A108,NISAの年間損益!$C:$C,$B110,NISAの年間損益!$B:$B,AG$107)=0,"",SUMIFS(年間取引報告書!$D:$D,年間取引報告書!$A:$A,$A108,年間取引報告書!$C:$C,$B110,年間取引報告書!$B:$B,AG$107)+SUMIFS(NISAの年間損益!$D:$D,NISAの年間損益!$A:$A,$A108,NISAの年間損益!$C:$C,$B110,NISAの年間損益!$B:$B,AG$107))</f>
        <v/>
      </c>
      <c r="AH110" s="67" t="str">
        <f>IF(SUMIFS(年間取引報告書!$D:$D,年間取引報告書!$A:$A,$A108,年間取引報告書!$C:$C,$B110,年間取引報告書!$B:$B,AH$107)+SUMIFS(NISAの年間損益!$D:$D,NISAの年間損益!$A:$A,$A108,NISAの年間損益!$C:$C,$B110,NISAの年間損益!$B:$B,AH$107)=0,"",SUMIFS(年間取引報告書!$D:$D,年間取引報告書!$A:$A,$A108,年間取引報告書!$C:$C,$B110,年間取引報告書!$B:$B,AH$107)+SUMIFS(NISAの年間損益!$D:$D,NISAの年間損益!$A:$A,$A108,NISAの年間損益!$C:$C,$B110,NISAの年間損益!$B:$B,AH$107))</f>
        <v/>
      </c>
      <c r="AI110" s="67" t="str">
        <f>IF(SUMIFS(年間取引報告書!$D:$D,年間取引報告書!$A:$A,$A108,年間取引報告書!$C:$C,$B110,年間取引報告書!$B:$B,AI$107)+SUMIFS(NISAの年間損益!$D:$D,NISAの年間損益!$A:$A,$A108,NISAの年間損益!$C:$C,$B110,NISAの年間損益!$B:$B,AI$107)=0,"",SUMIFS(年間取引報告書!$D:$D,年間取引報告書!$A:$A,$A108,年間取引報告書!$C:$C,$B110,年間取引報告書!$B:$B,AI$107)+SUMIFS(NISAの年間損益!$D:$D,NISAの年間損益!$A:$A,$A108,NISAの年間損益!$C:$C,$B110,NISAの年間損益!$B:$B,AI$107))</f>
        <v/>
      </c>
      <c r="AJ110" s="67" t="str">
        <f>IF(SUMIFS(年間取引報告書!$D:$D,年間取引報告書!$A:$A,$A108,年間取引報告書!$C:$C,$B110,年間取引報告書!$B:$B,AJ$107)+SUMIFS(NISAの年間損益!$D:$D,NISAの年間損益!$A:$A,$A108,NISAの年間損益!$C:$C,$B110,NISAの年間損益!$B:$B,AJ$107)=0,"",SUMIFS(年間取引報告書!$D:$D,年間取引報告書!$A:$A,$A108,年間取引報告書!$C:$C,$B110,年間取引報告書!$B:$B,AJ$107)+SUMIFS(NISAの年間損益!$D:$D,NISAの年間損益!$A:$A,$A108,NISAの年間損益!$C:$C,$B110,NISAの年間損益!$B:$B,AJ$107))</f>
        <v/>
      </c>
      <c r="AK110" s="67" t="str">
        <f>IF(SUMIFS(年間取引報告書!$D:$D,年間取引報告書!$A:$A,$A108,年間取引報告書!$C:$C,$B110,年間取引報告書!$B:$B,AK$107)+SUMIFS(NISAの年間損益!$D:$D,NISAの年間損益!$A:$A,$A108,NISAの年間損益!$C:$C,$B110,NISAの年間損益!$B:$B,AK$107)=0,"",SUMIFS(年間取引報告書!$D:$D,年間取引報告書!$A:$A,$A108,年間取引報告書!$C:$C,$B110,年間取引報告書!$B:$B,AK$107)+SUMIFS(NISAの年間損益!$D:$D,NISAの年間損益!$A:$A,$A108,NISAの年間損益!$C:$C,$B110,NISAの年間損益!$B:$B,AK$107))</f>
        <v/>
      </c>
      <c r="AL110" s="67" t="str">
        <f>IF(SUMIFS(年間取引報告書!$D:$D,年間取引報告書!$A:$A,$A108,年間取引報告書!$C:$C,$B110,年間取引報告書!$B:$B,AL$107)+SUMIFS(NISAの年間損益!$D:$D,NISAの年間損益!$A:$A,$A108,NISAの年間損益!$C:$C,$B110,NISAの年間損益!$B:$B,AL$107)=0,"",SUMIFS(年間取引報告書!$D:$D,年間取引報告書!$A:$A,$A108,年間取引報告書!$C:$C,$B110,年間取引報告書!$B:$B,AL$107)+SUMIFS(NISAの年間損益!$D:$D,NISAの年間損益!$A:$A,$A108,NISAの年間損益!$C:$C,$B110,NISAの年間損益!$B:$B,AL$107))</f>
        <v/>
      </c>
      <c r="AM110" s="67" t="str">
        <f>IF(SUMIFS(年間取引報告書!$D:$D,年間取引報告書!$A:$A,$A108,年間取引報告書!$C:$C,$B110,年間取引報告書!$B:$B,AM$107)+SUMIFS(NISAの年間損益!$D:$D,NISAの年間損益!$A:$A,$A108,NISAの年間損益!$C:$C,$B110,NISAの年間損益!$B:$B,AM$107)=0,"",SUMIFS(年間取引報告書!$D:$D,年間取引報告書!$A:$A,$A108,年間取引報告書!$C:$C,$B110,年間取引報告書!$B:$B,AM$107)+SUMIFS(NISAの年間損益!$D:$D,NISAの年間損益!$A:$A,$A108,NISAの年間損益!$C:$C,$B110,NISAの年間損益!$B:$B,AM$107))</f>
        <v/>
      </c>
      <c r="AN110" s="67" t="str">
        <f>IF(SUMIFS(年間取引報告書!$D:$D,年間取引報告書!$A:$A,$A108,年間取引報告書!$C:$C,$B110,年間取引報告書!$B:$B,AN$107)+SUMIFS(NISAの年間損益!$D:$D,NISAの年間損益!$A:$A,$A108,NISAの年間損益!$C:$C,$B110,NISAの年間損益!$B:$B,AN$107)=0,"",SUMIFS(年間取引報告書!$D:$D,年間取引報告書!$A:$A,$A108,年間取引報告書!$C:$C,$B110,年間取引報告書!$B:$B,AN$107)+SUMIFS(NISAの年間損益!$D:$D,NISAの年間損益!$A:$A,$A108,NISAの年間損益!$C:$C,$B110,NISAの年間損益!$B:$B,AN$107))</f>
        <v/>
      </c>
      <c r="AO110" s="67" t="str">
        <f>IF(SUMIFS(年間取引報告書!$D:$D,年間取引報告書!$A:$A,$A108,年間取引報告書!$C:$C,$B110,年間取引報告書!$B:$B,AO$107)+SUMIFS(NISAの年間損益!$D:$D,NISAの年間損益!$A:$A,$A108,NISAの年間損益!$C:$C,$B110,NISAの年間損益!$B:$B,AO$107)=0,"",SUMIFS(年間取引報告書!$D:$D,年間取引報告書!$A:$A,$A108,年間取引報告書!$C:$C,$B110,年間取引報告書!$B:$B,AO$107)+SUMIFS(NISAの年間損益!$D:$D,NISAの年間損益!$A:$A,$A108,NISAの年間損益!$C:$C,$B110,NISAの年間損益!$B:$B,AO$107))</f>
        <v/>
      </c>
      <c r="AP110" s="67" t="str">
        <f>IF(SUMIFS(年間取引報告書!$D:$D,年間取引報告書!$A:$A,$A108,年間取引報告書!$C:$C,$B110,年間取引報告書!$B:$B,AP$107)+SUMIFS(NISAの年間損益!$D:$D,NISAの年間損益!$A:$A,$A108,NISAの年間損益!$C:$C,$B110,NISAの年間損益!$B:$B,AP$107)=0,"",SUMIFS(年間取引報告書!$D:$D,年間取引報告書!$A:$A,$A108,年間取引報告書!$C:$C,$B110,年間取引報告書!$B:$B,AP$107)+SUMIFS(NISAの年間損益!$D:$D,NISAの年間損益!$A:$A,$A108,NISAの年間損益!$C:$C,$B110,NISAの年間損益!$B:$B,AP$107))</f>
        <v/>
      </c>
      <c r="AQ110" s="67" t="str">
        <f>IF(SUMIFS(年間取引報告書!$D:$D,年間取引報告書!$A:$A,$A108,年間取引報告書!$C:$C,$B110,年間取引報告書!$B:$B,AQ$107)+SUMIFS(NISAの年間損益!$D:$D,NISAの年間損益!$A:$A,$A108,NISAの年間損益!$C:$C,$B110,NISAの年間損益!$B:$B,AQ$107)=0,"",SUMIFS(年間取引報告書!$D:$D,年間取引報告書!$A:$A,$A108,年間取引報告書!$C:$C,$B110,年間取引報告書!$B:$B,AQ$107)+SUMIFS(NISAの年間損益!$D:$D,NISAの年間損益!$A:$A,$A108,NISAの年間損益!$C:$C,$B110,NISAの年間損益!$B:$B,AQ$107))</f>
        <v/>
      </c>
      <c r="AR110" s="48" t="str">
        <f>初期設定!$B$8</f>
        <v>3人目</v>
      </c>
      <c r="AS110" s="99"/>
    </row>
    <row r="111" spans="1:45" x14ac:dyDescent="0.4">
      <c r="A111" s="99"/>
      <c r="B111" s="48" t="str">
        <f>初期設定!$B$9</f>
        <v>4人目</v>
      </c>
      <c r="C111" s="79" t="str">
        <f t="shared" si="13"/>
        <v/>
      </c>
      <c r="D111" s="67" t="str">
        <f>IF(SUMIFS(年間取引報告書!$D:$D,年間取引報告書!$A:$A,$A108,年間取引報告書!$C:$C,$B111,年間取引報告書!$B:$B,D$107)+SUMIFS(NISAの年間損益!$D:$D,NISAの年間損益!$A:$A,$A108,NISAの年間損益!$C:$C,$B111,NISAの年間損益!$B:$B,D$107)=0,"",SUMIFS(年間取引報告書!$D:$D,年間取引報告書!$A:$A,$A108,年間取引報告書!$C:$C,$B111,年間取引報告書!$B:$B,D$107)+SUMIFS(NISAの年間損益!$D:$D,NISAの年間損益!$A:$A,$A108,NISAの年間損益!$C:$C,$B111,NISAの年間損益!$B:$B,D$107))</f>
        <v/>
      </c>
      <c r="E111" s="67" t="str">
        <f>IF(SUMIFS(年間取引報告書!$D:$D,年間取引報告書!$A:$A,$A108,年間取引報告書!$C:$C,$B111,年間取引報告書!$B:$B,E$107)+SUMIFS(NISAの年間損益!$D:$D,NISAの年間損益!$A:$A,$A108,NISAの年間損益!$C:$C,$B111,NISAの年間損益!$B:$B,E$107)=0,"",SUMIFS(年間取引報告書!$D:$D,年間取引報告書!$A:$A,$A108,年間取引報告書!$C:$C,$B111,年間取引報告書!$B:$B,E$107)+SUMIFS(NISAの年間損益!$D:$D,NISAの年間損益!$A:$A,$A108,NISAの年間損益!$C:$C,$B111,NISAの年間損益!$B:$B,E$107))</f>
        <v/>
      </c>
      <c r="F111" s="67" t="str">
        <f>IF(SUMIFS(年間取引報告書!$D:$D,年間取引報告書!$A:$A,$A108,年間取引報告書!$C:$C,$B111,年間取引報告書!$B:$B,F$107)+SUMIFS(NISAの年間損益!$D:$D,NISAの年間損益!$A:$A,$A108,NISAの年間損益!$C:$C,$B111,NISAの年間損益!$B:$B,F$107)=0,"",SUMIFS(年間取引報告書!$D:$D,年間取引報告書!$A:$A,$A108,年間取引報告書!$C:$C,$B111,年間取引報告書!$B:$B,F$107)+SUMIFS(NISAの年間損益!$D:$D,NISAの年間損益!$A:$A,$A108,NISAの年間損益!$C:$C,$B111,NISAの年間損益!$B:$B,F$107))</f>
        <v/>
      </c>
      <c r="G111" s="67" t="str">
        <f>IF(SUMIFS(年間取引報告書!$D:$D,年間取引報告書!$A:$A,$A108,年間取引報告書!$C:$C,$B111,年間取引報告書!$B:$B,G$107)+SUMIFS(NISAの年間損益!$D:$D,NISAの年間損益!$A:$A,$A108,NISAの年間損益!$C:$C,$B111,NISAの年間損益!$B:$B,G$107)=0,"",SUMIFS(年間取引報告書!$D:$D,年間取引報告書!$A:$A,$A108,年間取引報告書!$C:$C,$B111,年間取引報告書!$B:$B,G$107)+SUMIFS(NISAの年間損益!$D:$D,NISAの年間損益!$A:$A,$A108,NISAの年間損益!$C:$C,$B111,NISAの年間損益!$B:$B,G$107))</f>
        <v/>
      </c>
      <c r="H111" s="67" t="str">
        <f>IF(SUMIFS(年間取引報告書!$D:$D,年間取引報告書!$A:$A,$A108,年間取引報告書!$C:$C,$B111,年間取引報告書!$B:$B,H$107)+SUMIFS(NISAの年間損益!$D:$D,NISAの年間損益!$A:$A,$A108,NISAの年間損益!$C:$C,$B111,NISAの年間損益!$B:$B,H$107)=0,"",SUMIFS(年間取引報告書!$D:$D,年間取引報告書!$A:$A,$A108,年間取引報告書!$C:$C,$B111,年間取引報告書!$B:$B,H$107)+SUMIFS(NISAの年間損益!$D:$D,NISAの年間損益!$A:$A,$A108,NISAの年間損益!$C:$C,$B111,NISAの年間損益!$B:$B,H$107))</f>
        <v/>
      </c>
      <c r="I111" s="67" t="str">
        <f>IF(SUMIFS(年間取引報告書!$D:$D,年間取引報告書!$A:$A,$A108,年間取引報告書!$C:$C,$B111,年間取引報告書!$B:$B,I$107)+SUMIFS(NISAの年間損益!$D:$D,NISAの年間損益!$A:$A,$A108,NISAの年間損益!$C:$C,$B111,NISAの年間損益!$B:$B,I$107)=0,"",SUMIFS(年間取引報告書!$D:$D,年間取引報告書!$A:$A,$A108,年間取引報告書!$C:$C,$B111,年間取引報告書!$B:$B,I$107)+SUMIFS(NISAの年間損益!$D:$D,NISAの年間損益!$A:$A,$A108,NISAの年間損益!$C:$C,$B111,NISAの年間損益!$B:$B,I$107))</f>
        <v/>
      </c>
      <c r="J111" s="67" t="str">
        <f>IF(SUMIFS(年間取引報告書!$D:$D,年間取引報告書!$A:$A,$A108,年間取引報告書!$C:$C,$B111,年間取引報告書!$B:$B,J$107)+SUMIFS(NISAの年間損益!$D:$D,NISAの年間損益!$A:$A,$A108,NISAの年間損益!$C:$C,$B111,NISAの年間損益!$B:$B,J$107)=0,"",SUMIFS(年間取引報告書!$D:$D,年間取引報告書!$A:$A,$A108,年間取引報告書!$C:$C,$B111,年間取引報告書!$B:$B,J$107)+SUMIFS(NISAの年間損益!$D:$D,NISAの年間損益!$A:$A,$A108,NISAの年間損益!$C:$C,$B111,NISAの年間損益!$B:$B,J$107))</f>
        <v/>
      </c>
      <c r="K111" s="67" t="str">
        <f>IF(SUMIFS(年間取引報告書!$D:$D,年間取引報告書!$A:$A,$A108,年間取引報告書!$C:$C,$B111,年間取引報告書!$B:$B,K$107)+SUMIFS(NISAの年間損益!$D:$D,NISAの年間損益!$A:$A,$A108,NISAの年間損益!$C:$C,$B111,NISAの年間損益!$B:$B,K$107)=0,"",SUMIFS(年間取引報告書!$D:$D,年間取引報告書!$A:$A,$A108,年間取引報告書!$C:$C,$B111,年間取引報告書!$B:$B,K$107)+SUMIFS(NISAの年間損益!$D:$D,NISAの年間損益!$A:$A,$A108,NISAの年間損益!$C:$C,$B111,NISAの年間損益!$B:$B,K$107))</f>
        <v/>
      </c>
      <c r="L111" s="67" t="str">
        <f>IF(SUMIFS(年間取引報告書!$D:$D,年間取引報告書!$A:$A,$A108,年間取引報告書!$C:$C,$B111,年間取引報告書!$B:$B,L$107)+SUMIFS(NISAの年間損益!$D:$D,NISAの年間損益!$A:$A,$A108,NISAの年間損益!$C:$C,$B111,NISAの年間損益!$B:$B,L$107)=0,"",SUMIFS(年間取引報告書!$D:$D,年間取引報告書!$A:$A,$A108,年間取引報告書!$C:$C,$B111,年間取引報告書!$B:$B,L$107)+SUMIFS(NISAの年間損益!$D:$D,NISAの年間損益!$A:$A,$A108,NISAの年間損益!$C:$C,$B111,NISAの年間損益!$B:$B,L$107))</f>
        <v/>
      </c>
      <c r="M111" s="67" t="str">
        <f>IF(SUMIFS(年間取引報告書!$D:$D,年間取引報告書!$A:$A,$A108,年間取引報告書!$C:$C,$B111,年間取引報告書!$B:$B,M$107)+SUMIFS(NISAの年間損益!$D:$D,NISAの年間損益!$A:$A,$A108,NISAの年間損益!$C:$C,$B111,NISAの年間損益!$B:$B,M$107)=0,"",SUMIFS(年間取引報告書!$D:$D,年間取引報告書!$A:$A,$A108,年間取引報告書!$C:$C,$B111,年間取引報告書!$B:$B,M$107)+SUMIFS(NISAの年間損益!$D:$D,NISAの年間損益!$A:$A,$A108,NISAの年間損益!$C:$C,$B111,NISAの年間損益!$B:$B,M$107))</f>
        <v/>
      </c>
      <c r="N111" s="67" t="str">
        <f>IF(SUMIFS(年間取引報告書!$D:$D,年間取引報告書!$A:$A,$A108,年間取引報告書!$C:$C,$B111,年間取引報告書!$B:$B,N$107)+SUMIFS(NISAの年間損益!$D:$D,NISAの年間損益!$A:$A,$A108,NISAの年間損益!$C:$C,$B111,NISAの年間損益!$B:$B,N$107)=0,"",SUMIFS(年間取引報告書!$D:$D,年間取引報告書!$A:$A,$A108,年間取引報告書!$C:$C,$B111,年間取引報告書!$B:$B,N$107)+SUMIFS(NISAの年間損益!$D:$D,NISAの年間損益!$A:$A,$A108,NISAの年間損益!$C:$C,$B111,NISAの年間損益!$B:$B,N$107))</f>
        <v/>
      </c>
      <c r="O111" s="67" t="str">
        <f>IF(SUMIFS(年間取引報告書!$D:$D,年間取引報告書!$A:$A,$A108,年間取引報告書!$C:$C,$B111,年間取引報告書!$B:$B,O$107)+SUMIFS(NISAの年間損益!$D:$D,NISAの年間損益!$A:$A,$A108,NISAの年間損益!$C:$C,$B111,NISAの年間損益!$B:$B,O$107)=0,"",SUMIFS(年間取引報告書!$D:$D,年間取引報告書!$A:$A,$A108,年間取引報告書!$C:$C,$B111,年間取引報告書!$B:$B,O$107)+SUMIFS(NISAの年間損益!$D:$D,NISAの年間損益!$A:$A,$A108,NISAの年間損益!$C:$C,$B111,NISAの年間損益!$B:$B,O$107))</f>
        <v/>
      </c>
      <c r="P111" s="67" t="str">
        <f>IF(SUMIFS(年間取引報告書!$D:$D,年間取引報告書!$A:$A,$A108,年間取引報告書!$C:$C,$B111,年間取引報告書!$B:$B,P$107)+SUMIFS(NISAの年間損益!$D:$D,NISAの年間損益!$A:$A,$A108,NISAの年間損益!$C:$C,$B111,NISAの年間損益!$B:$B,P$107)=0,"",SUMIFS(年間取引報告書!$D:$D,年間取引報告書!$A:$A,$A108,年間取引報告書!$C:$C,$B111,年間取引報告書!$B:$B,P$107)+SUMIFS(NISAの年間損益!$D:$D,NISAの年間損益!$A:$A,$A108,NISAの年間損益!$C:$C,$B111,NISAの年間損益!$B:$B,P$107))</f>
        <v/>
      </c>
      <c r="Q111" s="67" t="str">
        <f>IF(SUMIFS(年間取引報告書!$D:$D,年間取引報告書!$A:$A,$A108,年間取引報告書!$C:$C,$B111,年間取引報告書!$B:$B,Q$107)+SUMIFS(NISAの年間損益!$D:$D,NISAの年間損益!$A:$A,$A108,NISAの年間損益!$C:$C,$B111,NISAの年間損益!$B:$B,Q$107)=0,"",SUMIFS(年間取引報告書!$D:$D,年間取引報告書!$A:$A,$A108,年間取引報告書!$C:$C,$B111,年間取引報告書!$B:$B,Q$107)+SUMIFS(NISAの年間損益!$D:$D,NISAの年間損益!$A:$A,$A108,NISAの年間損益!$C:$C,$B111,NISAの年間損益!$B:$B,Q$107))</f>
        <v/>
      </c>
      <c r="R111" s="67" t="str">
        <f>IF(SUMIFS(年間取引報告書!$D:$D,年間取引報告書!$A:$A,$A108,年間取引報告書!$C:$C,$B111,年間取引報告書!$B:$B,R$107)+SUMIFS(NISAの年間損益!$D:$D,NISAの年間損益!$A:$A,$A108,NISAの年間損益!$C:$C,$B111,NISAの年間損益!$B:$B,R$107)=0,"",SUMIFS(年間取引報告書!$D:$D,年間取引報告書!$A:$A,$A108,年間取引報告書!$C:$C,$B111,年間取引報告書!$B:$B,R$107)+SUMIFS(NISAの年間損益!$D:$D,NISAの年間損益!$A:$A,$A108,NISAの年間損益!$C:$C,$B111,NISAの年間損益!$B:$B,R$107))</f>
        <v/>
      </c>
      <c r="S111" s="67" t="str">
        <f>IF(SUMIFS(年間取引報告書!$D:$D,年間取引報告書!$A:$A,$A108,年間取引報告書!$C:$C,$B111,年間取引報告書!$B:$B,S$107)+SUMIFS(NISAの年間損益!$D:$D,NISAの年間損益!$A:$A,$A108,NISAの年間損益!$C:$C,$B111,NISAの年間損益!$B:$B,S$107)=0,"",SUMIFS(年間取引報告書!$D:$D,年間取引報告書!$A:$A,$A108,年間取引報告書!$C:$C,$B111,年間取引報告書!$B:$B,S$107)+SUMIFS(NISAの年間損益!$D:$D,NISAの年間損益!$A:$A,$A108,NISAの年間損益!$C:$C,$B111,NISAの年間損益!$B:$B,S$107))</f>
        <v/>
      </c>
      <c r="T111" s="67" t="str">
        <f>IF(SUMIFS(年間取引報告書!$D:$D,年間取引報告書!$A:$A,$A108,年間取引報告書!$C:$C,$B111,年間取引報告書!$B:$B,T$107)+SUMIFS(NISAの年間損益!$D:$D,NISAの年間損益!$A:$A,$A108,NISAの年間損益!$C:$C,$B111,NISAの年間損益!$B:$B,T$107)=0,"",SUMIFS(年間取引報告書!$D:$D,年間取引報告書!$A:$A,$A108,年間取引報告書!$C:$C,$B111,年間取引報告書!$B:$B,T$107)+SUMIFS(NISAの年間損益!$D:$D,NISAの年間損益!$A:$A,$A108,NISAの年間損益!$C:$C,$B111,NISAの年間損益!$B:$B,T$107))</f>
        <v/>
      </c>
      <c r="U111" s="67" t="str">
        <f>IF(SUMIFS(年間取引報告書!$D:$D,年間取引報告書!$A:$A,$A108,年間取引報告書!$C:$C,$B111,年間取引報告書!$B:$B,U$107)+SUMIFS(NISAの年間損益!$D:$D,NISAの年間損益!$A:$A,$A108,NISAの年間損益!$C:$C,$B111,NISAの年間損益!$B:$B,U$107)=0,"",SUMIFS(年間取引報告書!$D:$D,年間取引報告書!$A:$A,$A108,年間取引報告書!$C:$C,$B111,年間取引報告書!$B:$B,U$107)+SUMIFS(NISAの年間損益!$D:$D,NISAの年間損益!$A:$A,$A108,NISAの年間損益!$C:$C,$B111,NISAの年間損益!$B:$B,U$107))</f>
        <v/>
      </c>
      <c r="V111" s="67" t="str">
        <f>IF(SUMIFS(年間取引報告書!$D:$D,年間取引報告書!$A:$A,$A108,年間取引報告書!$C:$C,$B111,年間取引報告書!$B:$B,V$107)+SUMIFS(NISAの年間損益!$D:$D,NISAの年間損益!$A:$A,$A108,NISAの年間損益!$C:$C,$B111,NISAの年間損益!$B:$B,V$107)=0,"",SUMIFS(年間取引報告書!$D:$D,年間取引報告書!$A:$A,$A108,年間取引報告書!$C:$C,$B111,年間取引報告書!$B:$B,V$107)+SUMIFS(NISAの年間損益!$D:$D,NISAの年間損益!$A:$A,$A108,NISAの年間損益!$C:$C,$B111,NISAの年間損益!$B:$B,V$107))</f>
        <v/>
      </c>
      <c r="W111" s="67" t="str">
        <f>IF(SUMIFS(年間取引報告書!$D:$D,年間取引報告書!$A:$A,$A108,年間取引報告書!$C:$C,$B111,年間取引報告書!$B:$B,W$107)+SUMIFS(NISAの年間損益!$D:$D,NISAの年間損益!$A:$A,$A108,NISAの年間損益!$C:$C,$B111,NISAの年間損益!$B:$B,W$107)=0,"",SUMIFS(年間取引報告書!$D:$D,年間取引報告書!$A:$A,$A108,年間取引報告書!$C:$C,$B111,年間取引報告書!$B:$B,W$107)+SUMIFS(NISAの年間損益!$D:$D,NISAの年間損益!$A:$A,$A108,NISAの年間損益!$C:$C,$B111,NISAの年間損益!$B:$B,W$107))</f>
        <v/>
      </c>
      <c r="X111" s="67" t="str">
        <f>IF(SUMIFS(年間取引報告書!$D:$D,年間取引報告書!$A:$A,$A108,年間取引報告書!$C:$C,$B111,年間取引報告書!$B:$B,X$107)+SUMIFS(NISAの年間損益!$D:$D,NISAの年間損益!$A:$A,$A108,NISAの年間損益!$C:$C,$B111,NISAの年間損益!$B:$B,X$107)=0,"",SUMIFS(年間取引報告書!$D:$D,年間取引報告書!$A:$A,$A108,年間取引報告書!$C:$C,$B111,年間取引報告書!$B:$B,X$107)+SUMIFS(NISAの年間損益!$D:$D,NISAの年間損益!$A:$A,$A108,NISAの年間損益!$C:$C,$B111,NISAの年間損益!$B:$B,X$107))</f>
        <v/>
      </c>
      <c r="Y111" s="67" t="str">
        <f>IF(SUMIFS(年間取引報告書!$D:$D,年間取引報告書!$A:$A,$A108,年間取引報告書!$C:$C,$B111,年間取引報告書!$B:$B,Y$107)+SUMIFS(NISAの年間損益!$D:$D,NISAの年間損益!$A:$A,$A108,NISAの年間損益!$C:$C,$B111,NISAの年間損益!$B:$B,Y$107)=0,"",SUMIFS(年間取引報告書!$D:$D,年間取引報告書!$A:$A,$A108,年間取引報告書!$C:$C,$B111,年間取引報告書!$B:$B,Y$107)+SUMIFS(NISAの年間損益!$D:$D,NISAの年間損益!$A:$A,$A108,NISAの年間損益!$C:$C,$B111,NISAの年間損益!$B:$B,Y$107))</f>
        <v/>
      </c>
      <c r="Z111" s="67" t="str">
        <f>IF(SUMIFS(年間取引報告書!$D:$D,年間取引報告書!$A:$A,$A108,年間取引報告書!$C:$C,$B111,年間取引報告書!$B:$B,Z$107)+SUMIFS(NISAの年間損益!$D:$D,NISAの年間損益!$A:$A,$A108,NISAの年間損益!$C:$C,$B111,NISAの年間損益!$B:$B,Z$107)=0,"",SUMIFS(年間取引報告書!$D:$D,年間取引報告書!$A:$A,$A108,年間取引報告書!$C:$C,$B111,年間取引報告書!$B:$B,Z$107)+SUMIFS(NISAの年間損益!$D:$D,NISAの年間損益!$A:$A,$A108,NISAの年間損益!$C:$C,$B111,NISAの年間損益!$B:$B,Z$107))</f>
        <v/>
      </c>
      <c r="AA111" s="67" t="str">
        <f>IF(SUMIFS(年間取引報告書!$D:$D,年間取引報告書!$A:$A,$A108,年間取引報告書!$C:$C,$B111,年間取引報告書!$B:$B,AA$107)+SUMIFS(NISAの年間損益!$D:$D,NISAの年間損益!$A:$A,$A108,NISAの年間損益!$C:$C,$B111,NISAの年間損益!$B:$B,AA$107)=0,"",SUMIFS(年間取引報告書!$D:$D,年間取引報告書!$A:$A,$A108,年間取引報告書!$C:$C,$B111,年間取引報告書!$B:$B,AA$107)+SUMIFS(NISAの年間損益!$D:$D,NISAの年間損益!$A:$A,$A108,NISAの年間損益!$C:$C,$B111,NISAの年間損益!$B:$B,AA$107))</f>
        <v/>
      </c>
      <c r="AB111" s="67" t="str">
        <f>IF(SUMIFS(年間取引報告書!$D:$D,年間取引報告書!$A:$A,$A108,年間取引報告書!$C:$C,$B111,年間取引報告書!$B:$B,AB$107)+SUMIFS(NISAの年間損益!$D:$D,NISAの年間損益!$A:$A,$A108,NISAの年間損益!$C:$C,$B111,NISAの年間損益!$B:$B,AB$107)=0,"",SUMIFS(年間取引報告書!$D:$D,年間取引報告書!$A:$A,$A108,年間取引報告書!$C:$C,$B111,年間取引報告書!$B:$B,AB$107)+SUMIFS(NISAの年間損益!$D:$D,NISAの年間損益!$A:$A,$A108,NISAの年間損益!$C:$C,$B111,NISAの年間損益!$B:$B,AB$107))</f>
        <v/>
      </c>
      <c r="AC111" s="67" t="str">
        <f>IF(SUMIFS(年間取引報告書!$D:$D,年間取引報告書!$A:$A,$A108,年間取引報告書!$C:$C,$B111,年間取引報告書!$B:$B,AC$107)+SUMIFS(NISAの年間損益!$D:$D,NISAの年間損益!$A:$A,$A108,NISAの年間損益!$C:$C,$B111,NISAの年間損益!$B:$B,AC$107)=0,"",SUMIFS(年間取引報告書!$D:$D,年間取引報告書!$A:$A,$A108,年間取引報告書!$C:$C,$B111,年間取引報告書!$B:$B,AC$107)+SUMIFS(NISAの年間損益!$D:$D,NISAの年間損益!$A:$A,$A108,NISAの年間損益!$C:$C,$B111,NISAの年間損益!$B:$B,AC$107))</f>
        <v/>
      </c>
      <c r="AD111" s="67" t="str">
        <f>IF(SUMIFS(年間取引報告書!$D:$D,年間取引報告書!$A:$A,$A108,年間取引報告書!$C:$C,$B111,年間取引報告書!$B:$B,AD$107)+SUMIFS(NISAの年間損益!$D:$D,NISAの年間損益!$A:$A,$A108,NISAの年間損益!$C:$C,$B111,NISAの年間損益!$B:$B,AD$107)=0,"",SUMIFS(年間取引報告書!$D:$D,年間取引報告書!$A:$A,$A108,年間取引報告書!$C:$C,$B111,年間取引報告書!$B:$B,AD$107)+SUMIFS(NISAの年間損益!$D:$D,NISAの年間損益!$A:$A,$A108,NISAの年間損益!$C:$C,$B111,NISAの年間損益!$B:$B,AD$107))</f>
        <v/>
      </c>
      <c r="AE111" s="67" t="str">
        <f>IF(SUMIFS(年間取引報告書!$D:$D,年間取引報告書!$A:$A,$A108,年間取引報告書!$C:$C,$B111,年間取引報告書!$B:$B,AE$107)+SUMIFS(NISAの年間損益!$D:$D,NISAの年間損益!$A:$A,$A108,NISAの年間損益!$C:$C,$B111,NISAの年間損益!$B:$B,AE$107)=0,"",SUMIFS(年間取引報告書!$D:$D,年間取引報告書!$A:$A,$A108,年間取引報告書!$C:$C,$B111,年間取引報告書!$B:$B,AE$107)+SUMIFS(NISAの年間損益!$D:$D,NISAの年間損益!$A:$A,$A108,NISAの年間損益!$C:$C,$B111,NISAの年間損益!$B:$B,AE$107))</f>
        <v/>
      </c>
      <c r="AF111" s="67" t="str">
        <f>IF(SUMIFS(年間取引報告書!$D:$D,年間取引報告書!$A:$A,$A108,年間取引報告書!$C:$C,$B111,年間取引報告書!$B:$B,AF$107)+SUMIFS(NISAの年間損益!$D:$D,NISAの年間損益!$A:$A,$A108,NISAの年間損益!$C:$C,$B111,NISAの年間損益!$B:$B,AF$107)=0,"",SUMIFS(年間取引報告書!$D:$D,年間取引報告書!$A:$A,$A108,年間取引報告書!$C:$C,$B111,年間取引報告書!$B:$B,AF$107)+SUMIFS(NISAの年間損益!$D:$D,NISAの年間損益!$A:$A,$A108,NISAの年間損益!$C:$C,$B111,NISAの年間損益!$B:$B,AF$107))</f>
        <v/>
      </c>
      <c r="AG111" s="67" t="str">
        <f>IF(SUMIFS(年間取引報告書!$D:$D,年間取引報告書!$A:$A,$A108,年間取引報告書!$C:$C,$B111,年間取引報告書!$B:$B,AG$107)+SUMIFS(NISAの年間損益!$D:$D,NISAの年間損益!$A:$A,$A108,NISAの年間損益!$C:$C,$B111,NISAの年間損益!$B:$B,AG$107)=0,"",SUMIFS(年間取引報告書!$D:$D,年間取引報告書!$A:$A,$A108,年間取引報告書!$C:$C,$B111,年間取引報告書!$B:$B,AG$107)+SUMIFS(NISAの年間損益!$D:$D,NISAの年間損益!$A:$A,$A108,NISAの年間損益!$C:$C,$B111,NISAの年間損益!$B:$B,AG$107))</f>
        <v/>
      </c>
      <c r="AH111" s="67" t="str">
        <f>IF(SUMIFS(年間取引報告書!$D:$D,年間取引報告書!$A:$A,$A108,年間取引報告書!$C:$C,$B111,年間取引報告書!$B:$B,AH$107)+SUMIFS(NISAの年間損益!$D:$D,NISAの年間損益!$A:$A,$A108,NISAの年間損益!$C:$C,$B111,NISAの年間損益!$B:$B,AH$107)=0,"",SUMIFS(年間取引報告書!$D:$D,年間取引報告書!$A:$A,$A108,年間取引報告書!$C:$C,$B111,年間取引報告書!$B:$B,AH$107)+SUMIFS(NISAの年間損益!$D:$D,NISAの年間損益!$A:$A,$A108,NISAの年間損益!$C:$C,$B111,NISAの年間損益!$B:$B,AH$107))</f>
        <v/>
      </c>
      <c r="AI111" s="67" t="str">
        <f>IF(SUMIFS(年間取引報告書!$D:$D,年間取引報告書!$A:$A,$A108,年間取引報告書!$C:$C,$B111,年間取引報告書!$B:$B,AI$107)+SUMIFS(NISAの年間損益!$D:$D,NISAの年間損益!$A:$A,$A108,NISAの年間損益!$C:$C,$B111,NISAの年間損益!$B:$B,AI$107)=0,"",SUMIFS(年間取引報告書!$D:$D,年間取引報告書!$A:$A,$A108,年間取引報告書!$C:$C,$B111,年間取引報告書!$B:$B,AI$107)+SUMIFS(NISAの年間損益!$D:$D,NISAの年間損益!$A:$A,$A108,NISAの年間損益!$C:$C,$B111,NISAの年間損益!$B:$B,AI$107))</f>
        <v/>
      </c>
      <c r="AJ111" s="67" t="str">
        <f>IF(SUMIFS(年間取引報告書!$D:$D,年間取引報告書!$A:$A,$A108,年間取引報告書!$C:$C,$B111,年間取引報告書!$B:$B,AJ$107)+SUMIFS(NISAの年間損益!$D:$D,NISAの年間損益!$A:$A,$A108,NISAの年間損益!$C:$C,$B111,NISAの年間損益!$B:$B,AJ$107)=0,"",SUMIFS(年間取引報告書!$D:$D,年間取引報告書!$A:$A,$A108,年間取引報告書!$C:$C,$B111,年間取引報告書!$B:$B,AJ$107)+SUMIFS(NISAの年間損益!$D:$D,NISAの年間損益!$A:$A,$A108,NISAの年間損益!$C:$C,$B111,NISAの年間損益!$B:$B,AJ$107))</f>
        <v/>
      </c>
      <c r="AK111" s="67" t="str">
        <f>IF(SUMIFS(年間取引報告書!$D:$D,年間取引報告書!$A:$A,$A108,年間取引報告書!$C:$C,$B111,年間取引報告書!$B:$B,AK$107)+SUMIFS(NISAの年間損益!$D:$D,NISAの年間損益!$A:$A,$A108,NISAの年間損益!$C:$C,$B111,NISAの年間損益!$B:$B,AK$107)=0,"",SUMIFS(年間取引報告書!$D:$D,年間取引報告書!$A:$A,$A108,年間取引報告書!$C:$C,$B111,年間取引報告書!$B:$B,AK$107)+SUMIFS(NISAの年間損益!$D:$D,NISAの年間損益!$A:$A,$A108,NISAの年間損益!$C:$C,$B111,NISAの年間損益!$B:$B,AK$107))</f>
        <v/>
      </c>
      <c r="AL111" s="67" t="str">
        <f>IF(SUMIFS(年間取引報告書!$D:$D,年間取引報告書!$A:$A,$A108,年間取引報告書!$C:$C,$B111,年間取引報告書!$B:$B,AL$107)+SUMIFS(NISAの年間損益!$D:$D,NISAの年間損益!$A:$A,$A108,NISAの年間損益!$C:$C,$B111,NISAの年間損益!$B:$B,AL$107)=0,"",SUMIFS(年間取引報告書!$D:$D,年間取引報告書!$A:$A,$A108,年間取引報告書!$C:$C,$B111,年間取引報告書!$B:$B,AL$107)+SUMIFS(NISAの年間損益!$D:$D,NISAの年間損益!$A:$A,$A108,NISAの年間損益!$C:$C,$B111,NISAの年間損益!$B:$B,AL$107))</f>
        <v/>
      </c>
      <c r="AM111" s="67" t="str">
        <f>IF(SUMIFS(年間取引報告書!$D:$D,年間取引報告書!$A:$A,$A108,年間取引報告書!$C:$C,$B111,年間取引報告書!$B:$B,AM$107)+SUMIFS(NISAの年間損益!$D:$D,NISAの年間損益!$A:$A,$A108,NISAの年間損益!$C:$C,$B111,NISAの年間損益!$B:$B,AM$107)=0,"",SUMIFS(年間取引報告書!$D:$D,年間取引報告書!$A:$A,$A108,年間取引報告書!$C:$C,$B111,年間取引報告書!$B:$B,AM$107)+SUMIFS(NISAの年間損益!$D:$D,NISAの年間損益!$A:$A,$A108,NISAの年間損益!$C:$C,$B111,NISAの年間損益!$B:$B,AM$107))</f>
        <v/>
      </c>
      <c r="AN111" s="67" t="str">
        <f>IF(SUMIFS(年間取引報告書!$D:$D,年間取引報告書!$A:$A,$A108,年間取引報告書!$C:$C,$B111,年間取引報告書!$B:$B,AN$107)+SUMIFS(NISAの年間損益!$D:$D,NISAの年間損益!$A:$A,$A108,NISAの年間損益!$C:$C,$B111,NISAの年間損益!$B:$B,AN$107)=0,"",SUMIFS(年間取引報告書!$D:$D,年間取引報告書!$A:$A,$A108,年間取引報告書!$C:$C,$B111,年間取引報告書!$B:$B,AN$107)+SUMIFS(NISAの年間損益!$D:$D,NISAの年間損益!$A:$A,$A108,NISAの年間損益!$C:$C,$B111,NISAの年間損益!$B:$B,AN$107))</f>
        <v/>
      </c>
      <c r="AO111" s="67" t="str">
        <f>IF(SUMIFS(年間取引報告書!$D:$D,年間取引報告書!$A:$A,$A108,年間取引報告書!$C:$C,$B111,年間取引報告書!$B:$B,AO$107)+SUMIFS(NISAの年間損益!$D:$D,NISAの年間損益!$A:$A,$A108,NISAの年間損益!$C:$C,$B111,NISAの年間損益!$B:$B,AO$107)=0,"",SUMIFS(年間取引報告書!$D:$D,年間取引報告書!$A:$A,$A108,年間取引報告書!$C:$C,$B111,年間取引報告書!$B:$B,AO$107)+SUMIFS(NISAの年間損益!$D:$D,NISAの年間損益!$A:$A,$A108,NISAの年間損益!$C:$C,$B111,NISAの年間損益!$B:$B,AO$107))</f>
        <v/>
      </c>
      <c r="AP111" s="67" t="str">
        <f>IF(SUMIFS(年間取引報告書!$D:$D,年間取引報告書!$A:$A,$A108,年間取引報告書!$C:$C,$B111,年間取引報告書!$B:$B,AP$107)+SUMIFS(NISAの年間損益!$D:$D,NISAの年間損益!$A:$A,$A108,NISAの年間損益!$C:$C,$B111,NISAの年間損益!$B:$B,AP$107)=0,"",SUMIFS(年間取引報告書!$D:$D,年間取引報告書!$A:$A,$A108,年間取引報告書!$C:$C,$B111,年間取引報告書!$B:$B,AP$107)+SUMIFS(NISAの年間損益!$D:$D,NISAの年間損益!$A:$A,$A108,NISAの年間損益!$C:$C,$B111,NISAの年間損益!$B:$B,AP$107))</f>
        <v/>
      </c>
      <c r="AQ111" s="67" t="str">
        <f>IF(SUMIFS(年間取引報告書!$D:$D,年間取引報告書!$A:$A,$A108,年間取引報告書!$C:$C,$B111,年間取引報告書!$B:$B,AQ$107)+SUMIFS(NISAの年間損益!$D:$D,NISAの年間損益!$A:$A,$A108,NISAの年間損益!$C:$C,$B111,NISAの年間損益!$B:$B,AQ$107)=0,"",SUMIFS(年間取引報告書!$D:$D,年間取引報告書!$A:$A,$A108,年間取引報告書!$C:$C,$B111,年間取引報告書!$B:$B,AQ$107)+SUMIFS(NISAの年間損益!$D:$D,NISAの年間損益!$A:$A,$A108,NISAの年間損益!$C:$C,$B111,NISAの年間損益!$B:$B,AQ$107))</f>
        <v/>
      </c>
      <c r="AR111" s="48" t="str">
        <f>初期設定!$B$9</f>
        <v>4人目</v>
      </c>
      <c r="AS111" s="99"/>
    </row>
    <row r="112" spans="1:45" x14ac:dyDescent="0.4">
      <c r="A112" s="99"/>
      <c r="B112" s="48" t="str">
        <f>初期設定!$B$10</f>
        <v>5人目</v>
      </c>
      <c r="C112" s="79" t="str">
        <f t="shared" si="13"/>
        <v/>
      </c>
      <c r="D112" s="67" t="str">
        <f>IF(SUMIFS(年間取引報告書!$D:$D,年間取引報告書!$A:$A,$A108,年間取引報告書!$C:$C,$B112,年間取引報告書!$B:$B,D$107)+SUMIFS(NISAの年間損益!$D:$D,NISAの年間損益!$A:$A,$A108,NISAの年間損益!$C:$C,$B112,NISAの年間損益!$B:$B,D$107)=0,"",SUMIFS(年間取引報告書!$D:$D,年間取引報告書!$A:$A,$A108,年間取引報告書!$C:$C,$B112,年間取引報告書!$B:$B,D$107)+SUMIFS(NISAの年間損益!$D:$D,NISAの年間損益!$A:$A,$A108,NISAの年間損益!$C:$C,$B112,NISAの年間損益!$B:$B,D$107))</f>
        <v/>
      </c>
      <c r="E112" s="67" t="str">
        <f>IF(SUMIFS(年間取引報告書!$D:$D,年間取引報告書!$A:$A,$A108,年間取引報告書!$C:$C,$B112,年間取引報告書!$B:$B,E$107)+SUMIFS(NISAの年間損益!$D:$D,NISAの年間損益!$A:$A,$A108,NISAの年間損益!$C:$C,$B112,NISAの年間損益!$B:$B,E$107)=0,"",SUMIFS(年間取引報告書!$D:$D,年間取引報告書!$A:$A,$A108,年間取引報告書!$C:$C,$B112,年間取引報告書!$B:$B,E$107)+SUMIFS(NISAの年間損益!$D:$D,NISAの年間損益!$A:$A,$A108,NISAの年間損益!$C:$C,$B112,NISAの年間損益!$B:$B,E$107))</f>
        <v/>
      </c>
      <c r="F112" s="67" t="str">
        <f>IF(SUMIFS(年間取引報告書!$D:$D,年間取引報告書!$A:$A,$A108,年間取引報告書!$C:$C,$B112,年間取引報告書!$B:$B,F$107)+SUMIFS(NISAの年間損益!$D:$D,NISAの年間損益!$A:$A,$A108,NISAの年間損益!$C:$C,$B112,NISAの年間損益!$B:$B,F$107)=0,"",SUMIFS(年間取引報告書!$D:$D,年間取引報告書!$A:$A,$A108,年間取引報告書!$C:$C,$B112,年間取引報告書!$B:$B,F$107)+SUMIFS(NISAの年間損益!$D:$D,NISAの年間損益!$A:$A,$A108,NISAの年間損益!$C:$C,$B112,NISAの年間損益!$B:$B,F$107))</f>
        <v/>
      </c>
      <c r="G112" s="67" t="str">
        <f>IF(SUMIFS(年間取引報告書!$D:$D,年間取引報告書!$A:$A,$A108,年間取引報告書!$C:$C,$B112,年間取引報告書!$B:$B,G$107)+SUMIFS(NISAの年間損益!$D:$D,NISAの年間損益!$A:$A,$A108,NISAの年間損益!$C:$C,$B112,NISAの年間損益!$B:$B,G$107)=0,"",SUMIFS(年間取引報告書!$D:$D,年間取引報告書!$A:$A,$A108,年間取引報告書!$C:$C,$B112,年間取引報告書!$B:$B,G$107)+SUMIFS(NISAの年間損益!$D:$D,NISAの年間損益!$A:$A,$A108,NISAの年間損益!$C:$C,$B112,NISAの年間損益!$B:$B,G$107))</f>
        <v/>
      </c>
      <c r="H112" s="67" t="str">
        <f>IF(SUMIFS(年間取引報告書!$D:$D,年間取引報告書!$A:$A,$A108,年間取引報告書!$C:$C,$B112,年間取引報告書!$B:$B,H$107)+SUMIFS(NISAの年間損益!$D:$D,NISAの年間損益!$A:$A,$A108,NISAの年間損益!$C:$C,$B112,NISAの年間損益!$B:$B,H$107)=0,"",SUMIFS(年間取引報告書!$D:$D,年間取引報告書!$A:$A,$A108,年間取引報告書!$C:$C,$B112,年間取引報告書!$B:$B,H$107)+SUMIFS(NISAの年間損益!$D:$D,NISAの年間損益!$A:$A,$A108,NISAの年間損益!$C:$C,$B112,NISAの年間損益!$B:$B,H$107))</f>
        <v/>
      </c>
      <c r="I112" s="67" t="str">
        <f>IF(SUMIFS(年間取引報告書!$D:$D,年間取引報告書!$A:$A,$A108,年間取引報告書!$C:$C,$B112,年間取引報告書!$B:$B,I$107)+SUMIFS(NISAの年間損益!$D:$D,NISAの年間損益!$A:$A,$A108,NISAの年間損益!$C:$C,$B112,NISAの年間損益!$B:$B,I$107)=0,"",SUMIFS(年間取引報告書!$D:$D,年間取引報告書!$A:$A,$A108,年間取引報告書!$C:$C,$B112,年間取引報告書!$B:$B,I$107)+SUMIFS(NISAの年間損益!$D:$D,NISAの年間損益!$A:$A,$A108,NISAの年間損益!$C:$C,$B112,NISAの年間損益!$B:$B,I$107))</f>
        <v/>
      </c>
      <c r="J112" s="67" t="str">
        <f>IF(SUMIFS(年間取引報告書!$D:$D,年間取引報告書!$A:$A,$A108,年間取引報告書!$C:$C,$B112,年間取引報告書!$B:$B,J$107)+SUMIFS(NISAの年間損益!$D:$D,NISAの年間損益!$A:$A,$A108,NISAの年間損益!$C:$C,$B112,NISAの年間損益!$B:$B,J$107)=0,"",SUMIFS(年間取引報告書!$D:$D,年間取引報告書!$A:$A,$A108,年間取引報告書!$C:$C,$B112,年間取引報告書!$B:$B,J$107)+SUMIFS(NISAの年間損益!$D:$D,NISAの年間損益!$A:$A,$A108,NISAの年間損益!$C:$C,$B112,NISAの年間損益!$B:$B,J$107))</f>
        <v/>
      </c>
      <c r="K112" s="67" t="str">
        <f>IF(SUMIFS(年間取引報告書!$D:$D,年間取引報告書!$A:$A,$A108,年間取引報告書!$C:$C,$B112,年間取引報告書!$B:$B,K$107)+SUMIFS(NISAの年間損益!$D:$D,NISAの年間損益!$A:$A,$A108,NISAの年間損益!$C:$C,$B112,NISAの年間損益!$B:$B,K$107)=0,"",SUMIFS(年間取引報告書!$D:$D,年間取引報告書!$A:$A,$A108,年間取引報告書!$C:$C,$B112,年間取引報告書!$B:$B,K$107)+SUMIFS(NISAの年間損益!$D:$D,NISAの年間損益!$A:$A,$A108,NISAの年間損益!$C:$C,$B112,NISAの年間損益!$B:$B,K$107))</f>
        <v/>
      </c>
      <c r="L112" s="67" t="str">
        <f>IF(SUMIFS(年間取引報告書!$D:$D,年間取引報告書!$A:$A,$A108,年間取引報告書!$C:$C,$B112,年間取引報告書!$B:$B,L$107)+SUMIFS(NISAの年間損益!$D:$D,NISAの年間損益!$A:$A,$A108,NISAの年間損益!$C:$C,$B112,NISAの年間損益!$B:$B,L$107)=0,"",SUMIFS(年間取引報告書!$D:$D,年間取引報告書!$A:$A,$A108,年間取引報告書!$C:$C,$B112,年間取引報告書!$B:$B,L$107)+SUMIFS(NISAの年間損益!$D:$D,NISAの年間損益!$A:$A,$A108,NISAの年間損益!$C:$C,$B112,NISAの年間損益!$B:$B,L$107))</f>
        <v/>
      </c>
      <c r="M112" s="67" t="str">
        <f>IF(SUMIFS(年間取引報告書!$D:$D,年間取引報告書!$A:$A,$A108,年間取引報告書!$C:$C,$B112,年間取引報告書!$B:$B,M$107)+SUMIFS(NISAの年間損益!$D:$D,NISAの年間損益!$A:$A,$A108,NISAの年間損益!$C:$C,$B112,NISAの年間損益!$B:$B,M$107)=0,"",SUMIFS(年間取引報告書!$D:$D,年間取引報告書!$A:$A,$A108,年間取引報告書!$C:$C,$B112,年間取引報告書!$B:$B,M$107)+SUMIFS(NISAの年間損益!$D:$D,NISAの年間損益!$A:$A,$A108,NISAの年間損益!$C:$C,$B112,NISAの年間損益!$B:$B,M$107))</f>
        <v/>
      </c>
      <c r="N112" s="67" t="str">
        <f>IF(SUMIFS(年間取引報告書!$D:$D,年間取引報告書!$A:$A,$A108,年間取引報告書!$C:$C,$B112,年間取引報告書!$B:$B,N$107)+SUMIFS(NISAの年間損益!$D:$D,NISAの年間損益!$A:$A,$A108,NISAの年間損益!$C:$C,$B112,NISAの年間損益!$B:$B,N$107)=0,"",SUMIFS(年間取引報告書!$D:$D,年間取引報告書!$A:$A,$A108,年間取引報告書!$C:$C,$B112,年間取引報告書!$B:$B,N$107)+SUMIFS(NISAの年間損益!$D:$D,NISAの年間損益!$A:$A,$A108,NISAの年間損益!$C:$C,$B112,NISAの年間損益!$B:$B,N$107))</f>
        <v/>
      </c>
      <c r="O112" s="67" t="str">
        <f>IF(SUMIFS(年間取引報告書!$D:$D,年間取引報告書!$A:$A,$A108,年間取引報告書!$C:$C,$B112,年間取引報告書!$B:$B,O$107)+SUMIFS(NISAの年間損益!$D:$D,NISAの年間損益!$A:$A,$A108,NISAの年間損益!$C:$C,$B112,NISAの年間損益!$B:$B,O$107)=0,"",SUMIFS(年間取引報告書!$D:$D,年間取引報告書!$A:$A,$A108,年間取引報告書!$C:$C,$B112,年間取引報告書!$B:$B,O$107)+SUMIFS(NISAの年間損益!$D:$D,NISAの年間損益!$A:$A,$A108,NISAの年間損益!$C:$C,$B112,NISAの年間損益!$B:$B,O$107))</f>
        <v/>
      </c>
      <c r="P112" s="67" t="str">
        <f>IF(SUMIFS(年間取引報告書!$D:$D,年間取引報告書!$A:$A,$A108,年間取引報告書!$C:$C,$B112,年間取引報告書!$B:$B,P$107)+SUMIFS(NISAの年間損益!$D:$D,NISAの年間損益!$A:$A,$A108,NISAの年間損益!$C:$C,$B112,NISAの年間損益!$B:$B,P$107)=0,"",SUMIFS(年間取引報告書!$D:$D,年間取引報告書!$A:$A,$A108,年間取引報告書!$C:$C,$B112,年間取引報告書!$B:$B,P$107)+SUMIFS(NISAの年間損益!$D:$D,NISAの年間損益!$A:$A,$A108,NISAの年間損益!$C:$C,$B112,NISAの年間損益!$B:$B,P$107))</f>
        <v/>
      </c>
      <c r="Q112" s="67" t="str">
        <f>IF(SUMIFS(年間取引報告書!$D:$D,年間取引報告書!$A:$A,$A108,年間取引報告書!$C:$C,$B112,年間取引報告書!$B:$B,Q$107)+SUMIFS(NISAの年間損益!$D:$D,NISAの年間損益!$A:$A,$A108,NISAの年間損益!$C:$C,$B112,NISAの年間損益!$B:$B,Q$107)=0,"",SUMIFS(年間取引報告書!$D:$D,年間取引報告書!$A:$A,$A108,年間取引報告書!$C:$C,$B112,年間取引報告書!$B:$B,Q$107)+SUMIFS(NISAの年間損益!$D:$D,NISAの年間損益!$A:$A,$A108,NISAの年間損益!$C:$C,$B112,NISAの年間損益!$B:$B,Q$107))</f>
        <v/>
      </c>
      <c r="R112" s="67" t="str">
        <f>IF(SUMIFS(年間取引報告書!$D:$D,年間取引報告書!$A:$A,$A108,年間取引報告書!$C:$C,$B112,年間取引報告書!$B:$B,R$107)+SUMIFS(NISAの年間損益!$D:$D,NISAの年間損益!$A:$A,$A108,NISAの年間損益!$C:$C,$B112,NISAの年間損益!$B:$B,R$107)=0,"",SUMIFS(年間取引報告書!$D:$D,年間取引報告書!$A:$A,$A108,年間取引報告書!$C:$C,$B112,年間取引報告書!$B:$B,R$107)+SUMIFS(NISAの年間損益!$D:$D,NISAの年間損益!$A:$A,$A108,NISAの年間損益!$C:$C,$B112,NISAの年間損益!$B:$B,R$107))</f>
        <v/>
      </c>
      <c r="S112" s="67" t="str">
        <f>IF(SUMIFS(年間取引報告書!$D:$D,年間取引報告書!$A:$A,$A108,年間取引報告書!$C:$C,$B112,年間取引報告書!$B:$B,S$107)+SUMIFS(NISAの年間損益!$D:$D,NISAの年間損益!$A:$A,$A108,NISAの年間損益!$C:$C,$B112,NISAの年間損益!$B:$B,S$107)=0,"",SUMIFS(年間取引報告書!$D:$D,年間取引報告書!$A:$A,$A108,年間取引報告書!$C:$C,$B112,年間取引報告書!$B:$B,S$107)+SUMIFS(NISAの年間損益!$D:$D,NISAの年間損益!$A:$A,$A108,NISAの年間損益!$C:$C,$B112,NISAの年間損益!$B:$B,S$107))</f>
        <v/>
      </c>
      <c r="T112" s="67" t="str">
        <f>IF(SUMIFS(年間取引報告書!$D:$D,年間取引報告書!$A:$A,$A108,年間取引報告書!$C:$C,$B112,年間取引報告書!$B:$B,T$107)+SUMIFS(NISAの年間損益!$D:$D,NISAの年間損益!$A:$A,$A108,NISAの年間損益!$C:$C,$B112,NISAの年間損益!$B:$B,T$107)=0,"",SUMIFS(年間取引報告書!$D:$D,年間取引報告書!$A:$A,$A108,年間取引報告書!$C:$C,$B112,年間取引報告書!$B:$B,T$107)+SUMIFS(NISAの年間損益!$D:$D,NISAの年間損益!$A:$A,$A108,NISAの年間損益!$C:$C,$B112,NISAの年間損益!$B:$B,T$107))</f>
        <v/>
      </c>
      <c r="U112" s="67" t="str">
        <f>IF(SUMIFS(年間取引報告書!$D:$D,年間取引報告書!$A:$A,$A108,年間取引報告書!$C:$C,$B112,年間取引報告書!$B:$B,U$107)+SUMIFS(NISAの年間損益!$D:$D,NISAの年間損益!$A:$A,$A108,NISAの年間損益!$C:$C,$B112,NISAの年間損益!$B:$B,U$107)=0,"",SUMIFS(年間取引報告書!$D:$D,年間取引報告書!$A:$A,$A108,年間取引報告書!$C:$C,$B112,年間取引報告書!$B:$B,U$107)+SUMIFS(NISAの年間損益!$D:$D,NISAの年間損益!$A:$A,$A108,NISAの年間損益!$C:$C,$B112,NISAの年間損益!$B:$B,U$107))</f>
        <v/>
      </c>
      <c r="V112" s="67" t="str">
        <f>IF(SUMIFS(年間取引報告書!$D:$D,年間取引報告書!$A:$A,$A108,年間取引報告書!$C:$C,$B112,年間取引報告書!$B:$B,V$107)+SUMIFS(NISAの年間損益!$D:$D,NISAの年間損益!$A:$A,$A108,NISAの年間損益!$C:$C,$B112,NISAの年間損益!$B:$B,V$107)=0,"",SUMIFS(年間取引報告書!$D:$D,年間取引報告書!$A:$A,$A108,年間取引報告書!$C:$C,$B112,年間取引報告書!$B:$B,V$107)+SUMIFS(NISAの年間損益!$D:$D,NISAの年間損益!$A:$A,$A108,NISAの年間損益!$C:$C,$B112,NISAの年間損益!$B:$B,V$107))</f>
        <v/>
      </c>
      <c r="W112" s="67" t="str">
        <f>IF(SUMIFS(年間取引報告書!$D:$D,年間取引報告書!$A:$A,$A108,年間取引報告書!$C:$C,$B112,年間取引報告書!$B:$B,W$107)+SUMIFS(NISAの年間損益!$D:$D,NISAの年間損益!$A:$A,$A108,NISAの年間損益!$C:$C,$B112,NISAの年間損益!$B:$B,W$107)=0,"",SUMIFS(年間取引報告書!$D:$D,年間取引報告書!$A:$A,$A108,年間取引報告書!$C:$C,$B112,年間取引報告書!$B:$B,W$107)+SUMIFS(NISAの年間損益!$D:$D,NISAの年間損益!$A:$A,$A108,NISAの年間損益!$C:$C,$B112,NISAの年間損益!$B:$B,W$107))</f>
        <v/>
      </c>
      <c r="X112" s="67" t="str">
        <f>IF(SUMIFS(年間取引報告書!$D:$D,年間取引報告書!$A:$A,$A108,年間取引報告書!$C:$C,$B112,年間取引報告書!$B:$B,X$107)+SUMIFS(NISAの年間損益!$D:$D,NISAの年間損益!$A:$A,$A108,NISAの年間損益!$C:$C,$B112,NISAの年間損益!$B:$B,X$107)=0,"",SUMIFS(年間取引報告書!$D:$D,年間取引報告書!$A:$A,$A108,年間取引報告書!$C:$C,$B112,年間取引報告書!$B:$B,X$107)+SUMIFS(NISAの年間損益!$D:$D,NISAの年間損益!$A:$A,$A108,NISAの年間損益!$C:$C,$B112,NISAの年間損益!$B:$B,X$107))</f>
        <v/>
      </c>
      <c r="Y112" s="67" t="str">
        <f>IF(SUMIFS(年間取引報告書!$D:$D,年間取引報告書!$A:$A,$A108,年間取引報告書!$C:$C,$B112,年間取引報告書!$B:$B,Y$107)+SUMIFS(NISAの年間損益!$D:$D,NISAの年間損益!$A:$A,$A108,NISAの年間損益!$C:$C,$B112,NISAの年間損益!$B:$B,Y$107)=0,"",SUMIFS(年間取引報告書!$D:$D,年間取引報告書!$A:$A,$A108,年間取引報告書!$C:$C,$B112,年間取引報告書!$B:$B,Y$107)+SUMIFS(NISAの年間損益!$D:$D,NISAの年間損益!$A:$A,$A108,NISAの年間損益!$C:$C,$B112,NISAの年間損益!$B:$B,Y$107))</f>
        <v/>
      </c>
      <c r="Z112" s="67" t="str">
        <f>IF(SUMIFS(年間取引報告書!$D:$D,年間取引報告書!$A:$A,$A108,年間取引報告書!$C:$C,$B112,年間取引報告書!$B:$B,Z$107)+SUMIFS(NISAの年間損益!$D:$D,NISAの年間損益!$A:$A,$A108,NISAの年間損益!$C:$C,$B112,NISAの年間損益!$B:$B,Z$107)=0,"",SUMIFS(年間取引報告書!$D:$D,年間取引報告書!$A:$A,$A108,年間取引報告書!$C:$C,$B112,年間取引報告書!$B:$B,Z$107)+SUMIFS(NISAの年間損益!$D:$D,NISAの年間損益!$A:$A,$A108,NISAの年間損益!$C:$C,$B112,NISAの年間損益!$B:$B,Z$107))</f>
        <v/>
      </c>
      <c r="AA112" s="67" t="str">
        <f>IF(SUMIFS(年間取引報告書!$D:$D,年間取引報告書!$A:$A,$A108,年間取引報告書!$C:$C,$B112,年間取引報告書!$B:$B,AA$107)+SUMIFS(NISAの年間損益!$D:$D,NISAの年間損益!$A:$A,$A108,NISAの年間損益!$C:$C,$B112,NISAの年間損益!$B:$B,AA$107)=0,"",SUMIFS(年間取引報告書!$D:$D,年間取引報告書!$A:$A,$A108,年間取引報告書!$C:$C,$B112,年間取引報告書!$B:$B,AA$107)+SUMIFS(NISAの年間損益!$D:$D,NISAの年間損益!$A:$A,$A108,NISAの年間損益!$C:$C,$B112,NISAの年間損益!$B:$B,AA$107))</f>
        <v/>
      </c>
      <c r="AB112" s="67" t="str">
        <f>IF(SUMIFS(年間取引報告書!$D:$D,年間取引報告書!$A:$A,$A108,年間取引報告書!$C:$C,$B112,年間取引報告書!$B:$B,AB$107)+SUMIFS(NISAの年間損益!$D:$D,NISAの年間損益!$A:$A,$A108,NISAの年間損益!$C:$C,$B112,NISAの年間損益!$B:$B,AB$107)=0,"",SUMIFS(年間取引報告書!$D:$D,年間取引報告書!$A:$A,$A108,年間取引報告書!$C:$C,$B112,年間取引報告書!$B:$B,AB$107)+SUMIFS(NISAの年間損益!$D:$D,NISAの年間損益!$A:$A,$A108,NISAの年間損益!$C:$C,$B112,NISAの年間損益!$B:$B,AB$107))</f>
        <v/>
      </c>
      <c r="AC112" s="67" t="str">
        <f>IF(SUMIFS(年間取引報告書!$D:$D,年間取引報告書!$A:$A,$A108,年間取引報告書!$C:$C,$B112,年間取引報告書!$B:$B,AC$107)+SUMIFS(NISAの年間損益!$D:$D,NISAの年間損益!$A:$A,$A108,NISAの年間損益!$C:$C,$B112,NISAの年間損益!$B:$B,AC$107)=0,"",SUMIFS(年間取引報告書!$D:$D,年間取引報告書!$A:$A,$A108,年間取引報告書!$C:$C,$B112,年間取引報告書!$B:$B,AC$107)+SUMIFS(NISAの年間損益!$D:$D,NISAの年間損益!$A:$A,$A108,NISAの年間損益!$C:$C,$B112,NISAの年間損益!$B:$B,AC$107))</f>
        <v/>
      </c>
      <c r="AD112" s="67" t="str">
        <f>IF(SUMIFS(年間取引報告書!$D:$D,年間取引報告書!$A:$A,$A108,年間取引報告書!$C:$C,$B112,年間取引報告書!$B:$B,AD$107)+SUMIFS(NISAの年間損益!$D:$D,NISAの年間損益!$A:$A,$A108,NISAの年間損益!$C:$C,$B112,NISAの年間損益!$B:$B,AD$107)=0,"",SUMIFS(年間取引報告書!$D:$D,年間取引報告書!$A:$A,$A108,年間取引報告書!$C:$C,$B112,年間取引報告書!$B:$B,AD$107)+SUMIFS(NISAの年間損益!$D:$D,NISAの年間損益!$A:$A,$A108,NISAの年間損益!$C:$C,$B112,NISAの年間損益!$B:$B,AD$107))</f>
        <v/>
      </c>
      <c r="AE112" s="67" t="str">
        <f>IF(SUMIFS(年間取引報告書!$D:$D,年間取引報告書!$A:$A,$A108,年間取引報告書!$C:$C,$B112,年間取引報告書!$B:$B,AE$107)+SUMIFS(NISAの年間損益!$D:$D,NISAの年間損益!$A:$A,$A108,NISAの年間損益!$C:$C,$B112,NISAの年間損益!$B:$B,AE$107)=0,"",SUMIFS(年間取引報告書!$D:$D,年間取引報告書!$A:$A,$A108,年間取引報告書!$C:$C,$B112,年間取引報告書!$B:$B,AE$107)+SUMIFS(NISAの年間損益!$D:$D,NISAの年間損益!$A:$A,$A108,NISAの年間損益!$C:$C,$B112,NISAの年間損益!$B:$B,AE$107))</f>
        <v/>
      </c>
      <c r="AF112" s="67" t="str">
        <f>IF(SUMIFS(年間取引報告書!$D:$D,年間取引報告書!$A:$A,$A108,年間取引報告書!$C:$C,$B112,年間取引報告書!$B:$B,AF$107)+SUMIFS(NISAの年間損益!$D:$D,NISAの年間損益!$A:$A,$A108,NISAの年間損益!$C:$C,$B112,NISAの年間損益!$B:$B,AF$107)=0,"",SUMIFS(年間取引報告書!$D:$D,年間取引報告書!$A:$A,$A108,年間取引報告書!$C:$C,$B112,年間取引報告書!$B:$B,AF$107)+SUMIFS(NISAの年間損益!$D:$D,NISAの年間損益!$A:$A,$A108,NISAの年間損益!$C:$C,$B112,NISAの年間損益!$B:$B,AF$107))</f>
        <v/>
      </c>
      <c r="AG112" s="67" t="str">
        <f>IF(SUMIFS(年間取引報告書!$D:$D,年間取引報告書!$A:$A,$A108,年間取引報告書!$C:$C,$B112,年間取引報告書!$B:$B,AG$107)+SUMIFS(NISAの年間損益!$D:$D,NISAの年間損益!$A:$A,$A108,NISAの年間損益!$C:$C,$B112,NISAの年間損益!$B:$B,AG$107)=0,"",SUMIFS(年間取引報告書!$D:$D,年間取引報告書!$A:$A,$A108,年間取引報告書!$C:$C,$B112,年間取引報告書!$B:$B,AG$107)+SUMIFS(NISAの年間損益!$D:$D,NISAの年間損益!$A:$A,$A108,NISAの年間損益!$C:$C,$B112,NISAの年間損益!$B:$B,AG$107))</f>
        <v/>
      </c>
      <c r="AH112" s="67" t="str">
        <f>IF(SUMIFS(年間取引報告書!$D:$D,年間取引報告書!$A:$A,$A108,年間取引報告書!$C:$C,$B112,年間取引報告書!$B:$B,AH$107)+SUMIFS(NISAの年間損益!$D:$D,NISAの年間損益!$A:$A,$A108,NISAの年間損益!$C:$C,$B112,NISAの年間損益!$B:$B,AH$107)=0,"",SUMIFS(年間取引報告書!$D:$D,年間取引報告書!$A:$A,$A108,年間取引報告書!$C:$C,$B112,年間取引報告書!$B:$B,AH$107)+SUMIFS(NISAの年間損益!$D:$D,NISAの年間損益!$A:$A,$A108,NISAの年間損益!$C:$C,$B112,NISAの年間損益!$B:$B,AH$107))</f>
        <v/>
      </c>
      <c r="AI112" s="67" t="str">
        <f>IF(SUMIFS(年間取引報告書!$D:$D,年間取引報告書!$A:$A,$A108,年間取引報告書!$C:$C,$B112,年間取引報告書!$B:$B,AI$107)+SUMIFS(NISAの年間損益!$D:$D,NISAの年間損益!$A:$A,$A108,NISAの年間損益!$C:$C,$B112,NISAの年間損益!$B:$B,AI$107)=0,"",SUMIFS(年間取引報告書!$D:$D,年間取引報告書!$A:$A,$A108,年間取引報告書!$C:$C,$B112,年間取引報告書!$B:$B,AI$107)+SUMIFS(NISAの年間損益!$D:$D,NISAの年間損益!$A:$A,$A108,NISAの年間損益!$C:$C,$B112,NISAの年間損益!$B:$B,AI$107))</f>
        <v/>
      </c>
      <c r="AJ112" s="67" t="str">
        <f>IF(SUMIFS(年間取引報告書!$D:$D,年間取引報告書!$A:$A,$A108,年間取引報告書!$C:$C,$B112,年間取引報告書!$B:$B,AJ$107)+SUMIFS(NISAの年間損益!$D:$D,NISAの年間損益!$A:$A,$A108,NISAの年間損益!$C:$C,$B112,NISAの年間損益!$B:$B,AJ$107)=0,"",SUMIFS(年間取引報告書!$D:$D,年間取引報告書!$A:$A,$A108,年間取引報告書!$C:$C,$B112,年間取引報告書!$B:$B,AJ$107)+SUMIFS(NISAの年間損益!$D:$D,NISAの年間損益!$A:$A,$A108,NISAの年間損益!$C:$C,$B112,NISAの年間損益!$B:$B,AJ$107))</f>
        <v/>
      </c>
      <c r="AK112" s="67" t="str">
        <f>IF(SUMIFS(年間取引報告書!$D:$D,年間取引報告書!$A:$A,$A108,年間取引報告書!$C:$C,$B112,年間取引報告書!$B:$B,AK$107)+SUMIFS(NISAの年間損益!$D:$D,NISAの年間損益!$A:$A,$A108,NISAの年間損益!$C:$C,$B112,NISAの年間損益!$B:$B,AK$107)=0,"",SUMIFS(年間取引報告書!$D:$D,年間取引報告書!$A:$A,$A108,年間取引報告書!$C:$C,$B112,年間取引報告書!$B:$B,AK$107)+SUMIFS(NISAの年間損益!$D:$D,NISAの年間損益!$A:$A,$A108,NISAの年間損益!$C:$C,$B112,NISAの年間損益!$B:$B,AK$107))</f>
        <v/>
      </c>
      <c r="AL112" s="67" t="str">
        <f>IF(SUMIFS(年間取引報告書!$D:$D,年間取引報告書!$A:$A,$A108,年間取引報告書!$C:$C,$B112,年間取引報告書!$B:$B,AL$107)+SUMIFS(NISAの年間損益!$D:$D,NISAの年間損益!$A:$A,$A108,NISAの年間損益!$C:$C,$B112,NISAの年間損益!$B:$B,AL$107)=0,"",SUMIFS(年間取引報告書!$D:$D,年間取引報告書!$A:$A,$A108,年間取引報告書!$C:$C,$B112,年間取引報告書!$B:$B,AL$107)+SUMIFS(NISAの年間損益!$D:$D,NISAの年間損益!$A:$A,$A108,NISAの年間損益!$C:$C,$B112,NISAの年間損益!$B:$B,AL$107))</f>
        <v/>
      </c>
      <c r="AM112" s="67" t="str">
        <f>IF(SUMIFS(年間取引報告書!$D:$D,年間取引報告書!$A:$A,$A108,年間取引報告書!$C:$C,$B112,年間取引報告書!$B:$B,AM$107)+SUMIFS(NISAの年間損益!$D:$D,NISAの年間損益!$A:$A,$A108,NISAの年間損益!$C:$C,$B112,NISAの年間損益!$B:$B,AM$107)=0,"",SUMIFS(年間取引報告書!$D:$D,年間取引報告書!$A:$A,$A108,年間取引報告書!$C:$C,$B112,年間取引報告書!$B:$B,AM$107)+SUMIFS(NISAの年間損益!$D:$D,NISAの年間損益!$A:$A,$A108,NISAの年間損益!$C:$C,$B112,NISAの年間損益!$B:$B,AM$107))</f>
        <v/>
      </c>
      <c r="AN112" s="67" t="str">
        <f>IF(SUMIFS(年間取引報告書!$D:$D,年間取引報告書!$A:$A,$A108,年間取引報告書!$C:$C,$B112,年間取引報告書!$B:$B,AN$107)+SUMIFS(NISAの年間損益!$D:$D,NISAの年間損益!$A:$A,$A108,NISAの年間損益!$C:$C,$B112,NISAの年間損益!$B:$B,AN$107)=0,"",SUMIFS(年間取引報告書!$D:$D,年間取引報告書!$A:$A,$A108,年間取引報告書!$C:$C,$B112,年間取引報告書!$B:$B,AN$107)+SUMIFS(NISAの年間損益!$D:$D,NISAの年間損益!$A:$A,$A108,NISAの年間損益!$C:$C,$B112,NISAの年間損益!$B:$B,AN$107))</f>
        <v/>
      </c>
      <c r="AO112" s="67" t="str">
        <f>IF(SUMIFS(年間取引報告書!$D:$D,年間取引報告書!$A:$A,$A108,年間取引報告書!$C:$C,$B112,年間取引報告書!$B:$B,AO$107)+SUMIFS(NISAの年間損益!$D:$D,NISAの年間損益!$A:$A,$A108,NISAの年間損益!$C:$C,$B112,NISAの年間損益!$B:$B,AO$107)=0,"",SUMIFS(年間取引報告書!$D:$D,年間取引報告書!$A:$A,$A108,年間取引報告書!$C:$C,$B112,年間取引報告書!$B:$B,AO$107)+SUMIFS(NISAの年間損益!$D:$D,NISAの年間損益!$A:$A,$A108,NISAの年間損益!$C:$C,$B112,NISAの年間損益!$B:$B,AO$107))</f>
        <v/>
      </c>
      <c r="AP112" s="67" t="str">
        <f>IF(SUMIFS(年間取引報告書!$D:$D,年間取引報告書!$A:$A,$A108,年間取引報告書!$C:$C,$B112,年間取引報告書!$B:$B,AP$107)+SUMIFS(NISAの年間損益!$D:$D,NISAの年間損益!$A:$A,$A108,NISAの年間損益!$C:$C,$B112,NISAの年間損益!$B:$B,AP$107)=0,"",SUMIFS(年間取引報告書!$D:$D,年間取引報告書!$A:$A,$A108,年間取引報告書!$C:$C,$B112,年間取引報告書!$B:$B,AP$107)+SUMIFS(NISAの年間損益!$D:$D,NISAの年間損益!$A:$A,$A108,NISAの年間損益!$C:$C,$B112,NISAの年間損益!$B:$B,AP$107))</f>
        <v/>
      </c>
      <c r="AQ112" s="67" t="str">
        <f>IF(SUMIFS(年間取引報告書!$D:$D,年間取引報告書!$A:$A,$A108,年間取引報告書!$C:$C,$B112,年間取引報告書!$B:$B,AQ$107)+SUMIFS(NISAの年間損益!$D:$D,NISAの年間損益!$A:$A,$A108,NISAの年間損益!$C:$C,$B112,NISAの年間損益!$B:$B,AQ$107)=0,"",SUMIFS(年間取引報告書!$D:$D,年間取引報告書!$A:$A,$A108,年間取引報告書!$C:$C,$B112,年間取引報告書!$B:$B,AQ$107)+SUMIFS(NISAの年間損益!$D:$D,NISAの年間損益!$A:$A,$A108,NISAの年間損益!$C:$C,$B112,NISAの年間損益!$B:$B,AQ$107))</f>
        <v/>
      </c>
      <c r="AR112" s="48" t="str">
        <f>初期設定!$B$10</f>
        <v>5人目</v>
      </c>
      <c r="AS112" s="99"/>
    </row>
    <row r="113" spans="1:45" ht="19.5" thickBot="1" x14ac:dyDescent="0.45">
      <c r="A113" s="101"/>
      <c r="B113" s="63" t="str">
        <f>初期設定!$B$11</f>
        <v>-</v>
      </c>
      <c r="C113" s="80" t="str">
        <f t="shared" si="13"/>
        <v/>
      </c>
      <c r="D113" s="68" t="str">
        <f>IF(SUMIFS(年間取引報告書!$D:$D,年間取引報告書!$A:$A,$A108,年間取引報告書!$C:$C,$B113,年間取引報告書!$B:$B,D$107)+SUMIFS(NISAの年間損益!$D:$D,NISAの年間損益!$A:$A,$A108,NISAの年間損益!$C:$C,$B113,NISAの年間損益!$B:$B,D$107)=0,"",SUMIFS(年間取引報告書!$D:$D,年間取引報告書!$A:$A,$A108,年間取引報告書!$C:$C,$B113,年間取引報告書!$B:$B,D$107)+SUMIFS(NISAの年間損益!$D:$D,NISAの年間損益!$A:$A,$A108,NISAの年間損益!$C:$C,$B113,NISAの年間損益!$B:$B,D$107))</f>
        <v/>
      </c>
      <c r="E113" s="68" t="str">
        <f>IF(SUMIFS(年間取引報告書!$D:$D,年間取引報告書!$A:$A,$A108,年間取引報告書!$C:$C,$B113,年間取引報告書!$B:$B,E$107)+SUMIFS(NISAの年間損益!$D:$D,NISAの年間損益!$A:$A,$A108,NISAの年間損益!$C:$C,$B113,NISAの年間損益!$B:$B,E$107)=0,"",SUMIFS(年間取引報告書!$D:$D,年間取引報告書!$A:$A,$A108,年間取引報告書!$C:$C,$B113,年間取引報告書!$B:$B,E$107)+SUMIFS(NISAの年間損益!$D:$D,NISAの年間損益!$A:$A,$A108,NISAの年間損益!$C:$C,$B113,NISAの年間損益!$B:$B,E$107))</f>
        <v/>
      </c>
      <c r="F113" s="68" t="str">
        <f>IF(SUMIFS(年間取引報告書!$D:$D,年間取引報告書!$A:$A,$A108,年間取引報告書!$C:$C,$B113,年間取引報告書!$B:$B,F$107)+SUMIFS(NISAの年間損益!$D:$D,NISAの年間損益!$A:$A,$A108,NISAの年間損益!$C:$C,$B113,NISAの年間損益!$B:$B,F$107)=0,"",SUMIFS(年間取引報告書!$D:$D,年間取引報告書!$A:$A,$A108,年間取引報告書!$C:$C,$B113,年間取引報告書!$B:$B,F$107)+SUMIFS(NISAの年間損益!$D:$D,NISAの年間損益!$A:$A,$A108,NISAの年間損益!$C:$C,$B113,NISAの年間損益!$B:$B,F$107))</f>
        <v/>
      </c>
      <c r="G113" s="68" t="str">
        <f>IF(SUMIFS(年間取引報告書!$D:$D,年間取引報告書!$A:$A,$A108,年間取引報告書!$C:$C,$B113,年間取引報告書!$B:$B,G$107)+SUMIFS(NISAの年間損益!$D:$D,NISAの年間損益!$A:$A,$A108,NISAの年間損益!$C:$C,$B113,NISAの年間損益!$B:$B,G$107)=0,"",SUMIFS(年間取引報告書!$D:$D,年間取引報告書!$A:$A,$A108,年間取引報告書!$C:$C,$B113,年間取引報告書!$B:$B,G$107)+SUMIFS(NISAの年間損益!$D:$D,NISAの年間損益!$A:$A,$A108,NISAの年間損益!$C:$C,$B113,NISAの年間損益!$B:$B,G$107))</f>
        <v/>
      </c>
      <c r="H113" s="68" t="str">
        <f>IF(SUMIFS(年間取引報告書!$D:$D,年間取引報告書!$A:$A,$A108,年間取引報告書!$C:$C,$B113,年間取引報告書!$B:$B,H$107)+SUMIFS(NISAの年間損益!$D:$D,NISAの年間損益!$A:$A,$A108,NISAの年間損益!$C:$C,$B113,NISAの年間損益!$B:$B,H$107)=0,"",SUMIFS(年間取引報告書!$D:$D,年間取引報告書!$A:$A,$A108,年間取引報告書!$C:$C,$B113,年間取引報告書!$B:$B,H$107)+SUMIFS(NISAの年間損益!$D:$D,NISAの年間損益!$A:$A,$A108,NISAの年間損益!$C:$C,$B113,NISAの年間損益!$B:$B,H$107))</f>
        <v/>
      </c>
      <c r="I113" s="68" t="str">
        <f>IF(SUMIFS(年間取引報告書!$D:$D,年間取引報告書!$A:$A,$A108,年間取引報告書!$C:$C,$B113,年間取引報告書!$B:$B,I$107)+SUMIFS(NISAの年間損益!$D:$D,NISAの年間損益!$A:$A,$A108,NISAの年間損益!$C:$C,$B113,NISAの年間損益!$B:$B,I$107)=0,"",SUMIFS(年間取引報告書!$D:$D,年間取引報告書!$A:$A,$A108,年間取引報告書!$C:$C,$B113,年間取引報告書!$B:$B,I$107)+SUMIFS(NISAの年間損益!$D:$D,NISAの年間損益!$A:$A,$A108,NISAの年間損益!$C:$C,$B113,NISAの年間損益!$B:$B,I$107))</f>
        <v/>
      </c>
      <c r="J113" s="68" t="str">
        <f>IF(SUMIFS(年間取引報告書!$D:$D,年間取引報告書!$A:$A,$A108,年間取引報告書!$C:$C,$B113,年間取引報告書!$B:$B,J$107)+SUMIFS(NISAの年間損益!$D:$D,NISAの年間損益!$A:$A,$A108,NISAの年間損益!$C:$C,$B113,NISAの年間損益!$B:$B,J$107)=0,"",SUMIFS(年間取引報告書!$D:$D,年間取引報告書!$A:$A,$A108,年間取引報告書!$C:$C,$B113,年間取引報告書!$B:$B,J$107)+SUMIFS(NISAの年間損益!$D:$D,NISAの年間損益!$A:$A,$A108,NISAの年間損益!$C:$C,$B113,NISAの年間損益!$B:$B,J$107))</f>
        <v/>
      </c>
      <c r="K113" s="68" t="str">
        <f>IF(SUMIFS(年間取引報告書!$D:$D,年間取引報告書!$A:$A,$A108,年間取引報告書!$C:$C,$B113,年間取引報告書!$B:$B,K$107)+SUMIFS(NISAの年間損益!$D:$D,NISAの年間損益!$A:$A,$A108,NISAの年間損益!$C:$C,$B113,NISAの年間損益!$B:$B,K$107)=0,"",SUMIFS(年間取引報告書!$D:$D,年間取引報告書!$A:$A,$A108,年間取引報告書!$C:$C,$B113,年間取引報告書!$B:$B,K$107)+SUMIFS(NISAの年間損益!$D:$D,NISAの年間損益!$A:$A,$A108,NISAの年間損益!$C:$C,$B113,NISAの年間損益!$B:$B,K$107))</f>
        <v/>
      </c>
      <c r="L113" s="68" t="str">
        <f>IF(SUMIFS(年間取引報告書!$D:$D,年間取引報告書!$A:$A,$A108,年間取引報告書!$C:$C,$B113,年間取引報告書!$B:$B,L$107)+SUMIFS(NISAの年間損益!$D:$D,NISAの年間損益!$A:$A,$A108,NISAの年間損益!$C:$C,$B113,NISAの年間損益!$B:$B,L$107)=0,"",SUMIFS(年間取引報告書!$D:$D,年間取引報告書!$A:$A,$A108,年間取引報告書!$C:$C,$B113,年間取引報告書!$B:$B,L$107)+SUMIFS(NISAの年間損益!$D:$D,NISAの年間損益!$A:$A,$A108,NISAの年間損益!$C:$C,$B113,NISAの年間損益!$B:$B,L$107))</f>
        <v/>
      </c>
      <c r="M113" s="68" t="str">
        <f>IF(SUMIFS(年間取引報告書!$D:$D,年間取引報告書!$A:$A,$A108,年間取引報告書!$C:$C,$B113,年間取引報告書!$B:$B,M$107)+SUMIFS(NISAの年間損益!$D:$D,NISAの年間損益!$A:$A,$A108,NISAの年間損益!$C:$C,$B113,NISAの年間損益!$B:$B,M$107)=0,"",SUMIFS(年間取引報告書!$D:$D,年間取引報告書!$A:$A,$A108,年間取引報告書!$C:$C,$B113,年間取引報告書!$B:$B,M$107)+SUMIFS(NISAの年間損益!$D:$D,NISAの年間損益!$A:$A,$A108,NISAの年間損益!$C:$C,$B113,NISAの年間損益!$B:$B,M$107))</f>
        <v/>
      </c>
      <c r="N113" s="68" t="str">
        <f>IF(SUMIFS(年間取引報告書!$D:$D,年間取引報告書!$A:$A,$A108,年間取引報告書!$C:$C,$B113,年間取引報告書!$B:$B,N$107)+SUMIFS(NISAの年間損益!$D:$D,NISAの年間損益!$A:$A,$A108,NISAの年間損益!$C:$C,$B113,NISAの年間損益!$B:$B,N$107)=0,"",SUMIFS(年間取引報告書!$D:$D,年間取引報告書!$A:$A,$A108,年間取引報告書!$C:$C,$B113,年間取引報告書!$B:$B,N$107)+SUMIFS(NISAの年間損益!$D:$D,NISAの年間損益!$A:$A,$A108,NISAの年間損益!$C:$C,$B113,NISAの年間損益!$B:$B,N$107))</f>
        <v/>
      </c>
      <c r="O113" s="68" t="str">
        <f>IF(SUMIFS(年間取引報告書!$D:$D,年間取引報告書!$A:$A,$A108,年間取引報告書!$C:$C,$B113,年間取引報告書!$B:$B,O$107)+SUMIFS(NISAの年間損益!$D:$D,NISAの年間損益!$A:$A,$A108,NISAの年間損益!$C:$C,$B113,NISAの年間損益!$B:$B,O$107)=0,"",SUMIFS(年間取引報告書!$D:$D,年間取引報告書!$A:$A,$A108,年間取引報告書!$C:$C,$B113,年間取引報告書!$B:$B,O$107)+SUMIFS(NISAの年間損益!$D:$D,NISAの年間損益!$A:$A,$A108,NISAの年間損益!$C:$C,$B113,NISAの年間損益!$B:$B,O$107))</f>
        <v/>
      </c>
      <c r="P113" s="68" t="str">
        <f>IF(SUMIFS(年間取引報告書!$D:$D,年間取引報告書!$A:$A,$A108,年間取引報告書!$C:$C,$B113,年間取引報告書!$B:$B,P$107)+SUMIFS(NISAの年間損益!$D:$D,NISAの年間損益!$A:$A,$A108,NISAの年間損益!$C:$C,$B113,NISAの年間損益!$B:$B,P$107)=0,"",SUMIFS(年間取引報告書!$D:$D,年間取引報告書!$A:$A,$A108,年間取引報告書!$C:$C,$B113,年間取引報告書!$B:$B,P$107)+SUMIFS(NISAの年間損益!$D:$D,NISAの年間損益!$A:$A,$A108,NISAの年間損益!$C:$C,$B113,NISAの年間損益!$B:$B,P$107))</f>
        <v/>
      </c>
      <c r="Q113" s="68" t="str">
        <f>IF(SUMIFS(年間取引報告書!$D:$D,年間取引報告書!$A:$A,$A108,年間取引報告書!$C:$C,$B113,年間取引報告書!$B:$B,Q$107)+SUMIFS(NISAの年間損益!$D:$D,NISAの年間損益!$A:$A,$A108,NISAの年間損益!$C:$C,$B113,NISAの年間損益!$B:$B,Q$107)=0,"",SUMIFS(年間取引報告書!$D:$D,年間取引報告書!$A:$A,$A108,年間取引報告書!$C:$C,$B113,年間取引報告書!$B:$B,Q$107)+SUMIFS(NISAの年間損益!$D:$D,NISAの年間損益!$A:$A,$A108,NISAの年間損益!$C:$C,$B113,NISAの年間損益!$B:$B,Q$107))</f>
        <v/>
      </c>
      <c r="R113" s="68" t="str">
        <f>IF(SUMIFS(年間取引報告書!$D:$D,年間取引報告書!$A:$A,$A108,年間取引報告書!$C:$C,$B113,年間取引報告書!$B:$B,R$107)+SUMIFS(NISAの年間損益!$D:$D,NISAの年間損益!$A:$A,$A108,NISAの年間損益!$C:$C,$B113,NISAの年間損益!$B:$B,R$107)=0,"",SUMIFS(年間取引報告書!$D:$D,年間取引報告書!$A:$A,$A108,年間取引報告書!$C:$C,$B113,年間取引報告書!$B:$B,R$107)+SUMIFS(NISAの年間損益!$D:$D,NISAの年間損益!$A:$A,$A108,NISAの年間損益!$C:$C,$B113,NISAの年間損益!$B:$B,R$107))</f>
        <v/>
      </c>
      <c r="S113" s="68" t="str">
        <f>IF(SUMIFS(年間取引報告書!$D:$D,年間取引報告書!$A:$A,$A108,年間取引報告書!$C:$C,$B113,年間取引報告書!$B:$B,S$107)+SUMIFS(NISAの年間損益!$D:$D,NISAの年間損益!$A:$A,$A108,NISAの年間損益!$C:$C,$B113,NISAの年間損益!$B:$B,S$107)=0,"",SUMIFS(年間取引報告書!$D:$D,年間取引報告書!$A:$A,$A108,年間取引報告書!$C:$C,$B113,年間取引報告書!$B:$B,S$107)+SUMIFS(NISAの年間損益!$D:$D,NISAの年間損益!$A:$A,$A108,NISAの年間損益!$C:$C,$B113,NISAの年間損益!$B:$B,S$107))</f>
        <v/>
      </c>
      <c r="T113" s="68" t="str">
        <f>IF(SUMIFS(年間取引報告書!$D:$D,年間取引報告書!$A:$A,$A108,年間取引報告書!$C:$C,$B113,年間取引報告書!$B:$B,T$107)+SUMIFS(NISAの年間損益!$D:$D,NISAの年間損益!$A:$A,$A108,NISAの年間損益!$C:$C,$B113,NISAの年間損益!$B:$B,T$107)=0,"",SUMIFS(年間取引報告書!$D:$D,年間取引報告書!$A:$A,$A108,年間取引報告書!$C:$C,$B113,年間取引報告書!$B:$B,T$107)+SUMIFS(NISAの年間損益!$D:$D,NISAの年間損益!$A:$A,$A108,NISAの年間損益!$C:$C,$B113,NISAの年間損益!$B:$B,T$107))</f>
        <v/>
      </c>
      <c r="U113" s="68" t="str">
        <f>IF(SUMIFS(年間取引報告書!$D:$D,年間取引報告書!$A:$A,$A108,年間取引報告書!$C:$C,$B113,年間取引報告書!$B:$B,U$107)+SUMIFS(NISAの年間損益!$D:$D,NISAの年間損益!$A:$A,$A108,NISAの年間損益!$C:$C,$B113,NISAの年間損益!$B:$B,U$107)=0,"",SUMIFS(年間取引報告書!$D:$D,年間取引報告書!$A:$A,$A108,年間取引報告書!$C:$C,$B113,年間取引報告書!$B:$B,U$107)+SUMIFS(NISAの年間損益!$D:$D,NISAの年間損益!$A:$A,$A108,NISAの年間損益!$C:$C,$B113,NISAの年間損益!$B:$B,U$107))</f>
        <v/>
      </c>
      <c r="V113" s="68" t="str">
        <f>IF(SUMIFS(年間取引報告書!$D:$D,年間取引報告書!$A:$A,$A108,年間取引報告書!$C:$C,$B113,年間取引報告書!$B:$B,V$107)+SUMIFS(NISAの年間損益!$D:$D,NISAの年間損益!$A:$A,$A108,NISAの年間損益!$C:$C,$B113,NISAの年間損益!$B:$B,V$107)=0,"",SUMIFS(年間取引報告書!$D:$D,年間取引報告書!$A:$A,$A108,年間取引報告書!$C:$C,$B113,年間取引報告書!$B:$B,V$107)+SUMIFS(NISAの年間損益!$D:$D,NISAの年間損益!$A:$A,$A108,NISAの年間損益!$C:$C,$B113,NISAの年間損益!$B:$B,V$107))</f>
        <v/>
      </c>
      <c r="W113" s="68" t="str">
        <f>IF(SUMIFS(年間取引報告書!$D:$D,年間取引報告書!$A:$A,$A108,年間取引報告書!$C:$C,$B113,年間取引報告書!$B:$B,W$107)+SUMIFS(NISAの年間損益!$D:$D,NISAの年間損益!$A:$A,$A108,NISAの年間損益!$C:$C,$B113,NISAの年間損益!$B:$B,W$107)=0,"",SUMIFS(年間取引報告書!$D:$D,年間取引報告書!$A:$A,$A108,年間取引報告書!$C:$C,$B113,年間取引報告書!$B:$B,W$107)+SUMIFS(NISAの年間損益!$D:$D,NISAの年間損益!$A:$A,$A108,NISAの年間損益!$C:$C,$B113,NISAの年間損益!$B:$B,W$107))</f>
        <v/>
      </c>
      <c r="X113" s="68" t="str">
        <f>IF(SUMIFS(年間取引報告書!$D:$D,年間取引報告書!$A:$A,$A108,年間取引報告書!$C:$C,$B113,年間取引報告書!$B:$B,X$107)+SUMIFS(NISAの年間損益!$D:$D,NISAの年間損益!$A:$A,$A108,NISAの年間損益!$C:$C,$B113,NISAの年間損益!$B:$B,X$107)=0,"",SUMIFS(年間取引報告書!$D:$D,年間取引報告書!$A:$A,$A108,年間取引報告書!$C:$C,$B113,年間取引報告書!$B:$B,X$107)+SUMIFS(NISAの年間損益!$D:$D,NISAの年間損益!$A:$A,$A108,NISAの年間損益!$C:$C,$B113,NISAの年間損益!$B:$B,X$107))</f>
        <v/>
      </c>
      <c r="Y113" s="68" t="str">
        <f>IF(SUMIFS(年間取引報告書!$D:$D,年間取引報告書!$A:$A,$A108,年間取引報告書!$C:$C,$B113,年間取引報告書!$B:$B,Y$107)+SUMIFS(NISAの年間損益!$D:$D,NISAの年間損益!$A:$A,$A108,NISAの年間損益!$C:$C,$B113,NISAの年間損益!$B:$B,Y$107)=0,"",SUMIFS(年間取引報告書!$D:$D,年間取引報告書!$A:$A,$A108,年間取引報告書!$C:$C,$B113,年間取引報告書!$B:$B,Y$107)+SUMIFS(NISAの年間損益!$D:$D,NISAの年間損益!$A:$A,$A108,NISAの年間損益!$C:$C,$B113,NISAの年間損益!$B:$B,Y$107))</f>
        <v/>
      </c>
      <c r="Z113" s="68" t="str">
        <f>IF(SUMIFS(年間取引報告書!$D:$D,年間取引報告書!$A:$A,$A108,年間取引報告書!$C:$C,$B113,年間取引報告書!$B:$B,Z$107)+SUMIFS(NISAの年間損益!$D:$D,NISAの年間損益!$A:$A,$A108,NISAの年間損益!$C:$C,$B113,NISAの年間損益!$B:$B,Z$107)=0,"",SUMIFS(年間取引報告書!$D:$D,年間取引報告書!$A:$A,$A108,年間取引報告書!$C:$C,$B113,年間取引報告書!$B:$B,Z$107)+SUMIFS(NISAの年間損益!$D:$D,NISAの年間損益!$A:$A,$A108,NISAの年間損益!$C:$C,$B113,NISAの年間損益!$B:$B,Z$107))</f>
        <v/>
      </c>
      <c r="AA113" s="68" t="str">
        <f>IF(SUMIFS(年間取引報告書!$D:$D,年間取引報告書!$A:$A,$A108,年間取引報告書!$C:$C,$B113,年間取引報告書!$B:$B,AA$107)+SUMIFS(NISAの年間損益!$D:$D,NISAの年間損益!$A:$A,$A108,NISAの年間損益!$C:$C,$B113,NISAの年間損益!$B:$B,AA$107)=0,"",SUMIFS(年間取引報告書!$D:$D,年間取引報告書!$A:$A,$A108,年間取引報告書!$C:$C,$B113,年間取引報告書!$B:$B,AA$107)+SUMIFS(NISAの年間損益!$D:$D,NISAの年間損益!$A:$A,$A108,NISAの年間損益!$C:$C,$B113,NISAの年間損益!$B:$B,AA$107))</f>
        <v/>
      </c>
      <c r="AB113" s="68" t="str">
        <f>IF(SUMIFS(年間取引報告書!$D:$D,年間取引報告書!$A:$A,$A108,年間取引報告書!$C:$C,$B113,年間取引報告書!$B:$B,AB$107)+SUMIFS(NISAの年間損益!$D:$D,NISAの年間損益!$A:$A,$A108,NISAの年間損益!$C:$C,$B113,NISAの年間損益!$B:$B,AB$107)=0,"",SUMIFS(年間取引報告書!$D:$D,年間取引報告書!$A:$A,$A108,年間取引報告書!$C:$C,$B113,年間取引報告書!$B:$B,AB$107)+SUMIFS(NISAの年間損益!$D:$D,NISAの年間損益!$A:$A,$A108,NISAの年間損益!$C:$C,$B113,NISAの年間損益!$B:$B,AB$107))</f>
        <v/>
      </c>
      <c r="AC113" s="68" t="str">
        <f>IF(SUMIFS(年間取引報告書!$D:$D,年間取引報告書!$A:$A,$A108,年間取引報告書!$C:$C,$B113,年間取引報告書!$B:$B,AC$107)+SUMIFS(NISAの年間損益!$D:$D,NISAの年間損益!$A:$A,$A108,NISAの年間損益!$C:$C,$B113,NISAの年間損益!$B:$B,AC$107)=0,"",SUMIFS(年間取引報告書!$D:$D,年間取引報告書!$A:$A,$A108,年間取引報告書!$C:$C,$B113,年間取引報告書!$B:$B,AC$107)+SUMIFS(NISAの年間損益!$D:$D,NISAの年間損益!$A:$A,$A108,NISAの年間損益!$C:$C,$B113,NISAの年間損益!$B:$B,AC$107))</f>
        <v/>
      </c>
      <c r="AD113" s="68" t="str">
        <f>IF(SUMIFS(年間取引報告書!$D:$D,年間取引報告書!$A:$A,$A108,年間取引報告書!$C:$C,$B113,年間取引報告書!$B:$B,AD$107)+SUMIFS(NISAの年間損益!$D:$D,NISAの年間損益!$A:$A,$A108,NISAの年間損益!$C:$C,$B113,NISAの年間損益!$B:$B,AD$107)=0,"",SUMIFS(年間取引報告書!$D:$D,年間取引報告書!$A:$A,$A108,年間取引報告書!$C:$C,$B113,年間取引報告書!$B:$B,AD$107)+SUMIFS(NISAの年間損益!$D:$D,NISAの年間損益!$A:$A,$A108,NISAの年間損益!$C:$C,$B113,NISAの年間損益!$B:$B,AD$107))</f>
        <v/>
      </c>
      <c r="AE113" s="68" t="str">
        <f>IF(SUMIFS(年間取引報告書!$D:$D,年間取引報告書!$A:$A,$A108,年間取引報告書!$C:$C,$B113,年間取引報告書!$B:$B,AE$107)+SUMIFS(NISAの年間損益!$D:$D,NISAの年間損益!$A:$A,$A108,NISAの年間損益!$C:$C,$B113,NISAの年間損益!$B:$B,AE$107)=0,"",SUMIFS(年間取引報告書!$D:$D,年間取引報告書!$A:$A,$A108,年間取引報告書!$C:$C,$B113,年間取引報告書!$B:$B,AE$107)+SUMIFS(NISAの年間損益!$D:$D,NISAの年間損益!$A:$A,$A108,NISAの年間損益!$C:$C,$B113,NISAの年間損益!$B:$B,AE$107))</f>
        <v/>
      </c>
      <c r="AF113" s="68" t="str">
        <f>IF(SUMIFS(年間取引報告書!$D:$D,年間取引報告書!$A:$A,$A108,年間取引報告書!$C:$C,$B113,年間取引報告書!$B:$B,AF$107)+SUMIFS(NISAの年間損益!$D:$D,NISAの年間損益!$A:$A,$A108,NISAの年間損益!$C:$C,$B113,NISAの年間損益!$B:$B,AF$107)=0,"",SUMIFS(年間取引報告書!$D:$D,年間取引報告書!$A:$A,$A108,年間取引報告書!$C:$C,$B113,年間取引報告書!$B:$B,AF$107)+SUMIFS(NISAの年間損益!$D:$D,NISAの年間損益!$A:$A,$A108,NISAの年間損益!$C:$C,$B113,NISAの年間損益!$B:$B,AF$107))</f>
        <v/>
      </c>
      <c r="AG113" s="68" t="str">
        <f>IF(SUMIFS(年間取引報告書!$D:$D,年間取引報告書!$A:$A,$A108,年間取引報告書!$C:$C,$B113,年間取引報告書!$B:$B,AG$107)+SUMIFS(NISAの年間損益!$D:$D,NISAの年間損益!$A:$A,$A108,NISAの年間損益!$C:$C,$B113,NISAの年間損益!$B:$B,AG$107)=0,"",SUMIFS(年間取引報告書!$D:$D,年間取引報告書!$A:$A,$A108,年間取引報告書!$C:$C,$B113,年間取引報告書!$B:$B,AG$107)+SUMIFS(NISAの年間損益!$D:$D,NISAの年間損益!$A:$A,$A108,NISAの年間損益!$C:$C,$B113,NISAの年間損益!$B:$B,AG$107))</f>
        <v/>
      </c>
      <c r="AH113" s="68" t="str">
        <f>IF(SUMIFS(年間取引報告書!$D:$D,年間取引報告書!$A:$A,$A108,年間取引報告書!$C:$C,$B113,年間取引報告書!$B:$B,AH$107)+SUMIFS(NISAの年間損益!$D:$D,NISAの年間損益!$A:$A,$A108,NISAの年間損益!$C:$C,$B113,NISAの年間損益!$B:$B,AH$107)=0,"",SUMIFS(年間取引報告書!$D:$D,年間取引報告書!$A:$A,$A108,年間取引報告書!$C:$C,$B113,年間取引報告書!$B:$B,AH$107)+SUMIFS(NISAの年間損益!$D:$D,NISAの年間損益!$A:$A,$A108,NISAの年間損益!$C:$C,$B113,NISAの年間損益!$B:$B,AH$107))</f>
        <v/>
      </c>
      <c r="AI113" s="68" t="str">
        <f>IF(SUMIFS(年間取引報告書!$D:$D,年間取引報告書!$A:$A,$A108,年間取引報告書!$C:$C,$B113,年間取引報告書!$B:$B,AI$107)+SUMIFS(NISAの年間損益!$D:$D,NISAの年間損益!$A:$A,$A108,NISAの年間損益!$C:$C,$B113,NISAの年間損益!$B:$B,AI$107)=0,"",SUMIFS(年間取引報告書!$D:$D,年間取引報告書!$A:$A,$A108,年間取引報告書!$C:$C,$B113,年間取引報告書!$B:$B,AI$107)+SUMIFS(NISAの年間損益!$D:$D,NISAの年間損益!$A:$A,$A108,NISAの年間損益!$C:$C,$B113,NISAの年間損益!$B:$B,AI$107))</f>
        <v/>
      </c>
      <c r="AJ113" s="68" t="str">
        <f>IF(SUMIFS(年間取引報告書!$D:$D,年間取引報告書!$A:$A,$A108,年間取引報告書!$C:$C,$B113,年間取引報告書!$B:$B,AJ$107)+SUMIFS(NISAの年間損益!$D:$D,NISAの年間損益!$A:$A,$A108,NISAの年間損益!$C:$C,$B113,NISAの年間損益!$B:$B,AJ$107)=0,"",SUMIFS(年間取引報告書!$D:$D,年間取引報告書!$A:$A,$A108,年間取引報告書!$C:$C,$B113,年間取引報告書!$B:$B,AJ$107)+SUMIFS(NISAの年間損益!$D:$D,NISAの年間損益!$A:$A,$A108,NISAの年間損益!$C:$C,$B113,NISAの年間損益!$B:$B,AJ$107))</f>
        <v/>
      </c>
      <c r="AK113" s="68" t="str">
        <f>IF(SUMIFS(年間取引報告書!$D:$D,年間取引報告書!$A:$A,$A108,年間取引報告書!$C:$C,$B113,年間取引報告書!$B:$B,AK$107)+SUMIFS(NISAの年間損益!$D:$D,NISAの年間損益!$A:$A,$A108,NISAの年間損益!$C:$C,$B113,NISAの年間損益!$B:$B,AK$107)=0,"",SUMIFS(年間取引報告書!$D:$D,年間取引報告書!$A:$A,$A108,年間取引報告書!$C:$C,$B113,年間取引報告書!$B:$B,AK$107)+SUMIFS(NISAの年間損益!$D:$D,NISAの年間損益!$A:$A,$A108,NISAの年間損益!$C:$C,$B113,NISAの年間損益!$B:$B,AK$107))</f>
        <v/>
      </c>
      <c r="AL113" s="68" t="str">
        <f>IF(SUMIFS(年間取引報告書!$D:$D,年間取引報告書!$A:$A,$A108,年間取引報告書!$C:$C,$B113,年間取引報告書!$B:$B,AL$107)+SUMIFS(NISAの年間損益!$D:$D,NISAの年間損益!$A:$A,$A108,NISAの年間損益!$C:$C,$B113,NISAの年間損益!$B:$B,AL$107)=0,"",SUMIFS(年間取引報告書!$D:$D,年間取引報告書!$A:$A,$A108,年間取引報告書!$C:$C,$B113,年間取引報告書!$B:$B,AL$107)+SUMIFS(NISAの年間損益!$D:$D,NISAの年間損益!$A:$A,$A108,NISAの年間損益!$C:$C,$B113,NISAの年間損益!$B:$B,AL$107))</f>
        <v/>
      </c>
      <c r="AM113" s="68" t="str">
        <f>IF(SUMIFS(年間取引報告書!$D:$D,年間取引報告書!$A:$A,$A108,年間取引報告書!$C:$C,$B113,年間取引報告書!$B:$B,AM$107)+SUMIFS(NISAの年間損益!$D:$D,NISAの年間損益!$A:$A,$A108,NISAの年間損益!$C:$C,$B113,NISAの年間損益!$B:$B,AM$107)=0,"",SUMIFS(年間取引報告書!$D:$D,年間取引報告書!$A:$A,$A108,年間取引報告書!$C:$C,$B113,年間取引報告書!$B:$B,AM$107)+SUMIFS(NISAの年間損益!$D:$D,NISAの年間損益!$A:$A,$A108,NISAの年間損益!$C:$C,$B113,NISAの年間損益!$B:$B,AM$107))</f>
        <v/>
      </c>
      <c r="AN113" s="68" t="str">
        <f>IF(SUMIFS(年間取引報告書!$D:$D,年間取引報告書!$A:$A,$A108,年間取引報告書!$C:$C,$B113,年間取引報告書!$B:$B,AN$107)+SUMIFS(NISAの年間損益!$D:$D,NISAの年間損益!$A:$A,$A108,NISAの年間損益!$C:$C,$B113,NISAの年間損益!$B:$B,AN$107)=0,"",SUMIFS(年間取引報告書!$D:$D,年間取引報告書!$A:$A,$A108,年間取引報告書!$C:$C,$B113,年間取引報告書!$B:$B,AN$107)+SUMIFS(NISAの年間損益!$D:$D,NISAの年間損益!$A:$A,$A108,NISAの年間損益!$C:$C,$B113,NISAの年間損益!$B:$B,AN$107))</f>
        <v/>
      </c>
      <c r="AO113" s="68" t="str">
        <f>IF(SUMIFS(年間取引報告書!$D:$D,年間取引報告書!$A:$A,$A108,年間取引報告書!$C:$C,$B113,年間取引報告書!$B:$B,AO$107)+SUMIFS(NISAの年間損益!$D:$D,NISAの年間損益!$A:$A,$A108,NISAの年間損益!$C:$C,$B113,NISAの年間損益!$B:$B,AO$107)=0,"",SUMIFS(年間取引報告書!$D:$D,年間取引報告書!$A:$A,$A108,年間取引報告書!$C:$C,$B113,年間取引報告書!$B:$B,AO$107)+SUMIFS(NISAの年間損益!$D:$D,NISAの年間損益!$A:$A,$A108,NISAの年間損益!$C:$C,$B113,NISAの年間損益!$B:$B,AO$107))</f>
        <v/>
      </c>
      <c r="AP113" s="68" t="str">
        <f>IF(SUMIFS(年間取引報告書!$D:$D,年間取引報告書!$A:$A,$A108,年間取引報告書!$C:$C,$B113,年間取引報告書!$B:$B,AP$107)+SUMIFS(NISAの年間損益!$D:$D,NISAの年間損益!$A:$A,$A108,NISAの年間損益!$C:$C,$B113,NISAの年間損益!$B:$B,AP$107)=0,"",SUMIFS(年間取引報告書!$D:$D,年間取引報告書!$A:$A,$A108,年間取引報告書!$C:$C,$B113,年間取引報告書!$B:$B,AP$107)+SUMIFS(NISAの年間損益!$D:$D,NISAの年間損益!$A:$A,$A108,NISAの年間損益!$C:$C,$B113,NISAの年間損益!$B:$B,AP$107))</f>
        <v/>
      </c>
      <c r="AQ113" s="68" t="str">
        <f>IF(SUMIFS(年間取引報告書!$D:$D,年間取引報告書!$A:$A,$A108,年間取引報告書!$C:$C,$B113,年間取引報告書!$B:$B,AQ$107)+SUMIFS(NISAの年間損益!$D:$D,NISAの年間損益!$A:$A,$A108,NISAの年間損益!$C:$C,$B113,NISAの年間損益!$B:$B,AQ$107)=0,"",SUMIFS(年間取引報告書!$D:$D,年間取引報告書!$A:$A,$A108,年間取引報告書!$C:$C,$B113,年間取引報告書!$B:$B,AQ$107)+SUMIFS(NISAの年間損益!$D:$D,NISAの年間損益!$A:$A,$A108,NISAの年間損益!$C:$C,$B113,NISAの年間損益!$B:$B,AQ$107))</f>
        <v/>
      </c>
      <c r="AR113" s="63" t="str">
        <f>初期設定!$B$11</f>
        <v>-</v>
      </c>
      <c r="AS113" s="101"/>
    </row>
    <row r="114" spans="1:45" ht="19.5" thickTop="1" x14ac:dyDescent="0.4">
      <c r="A114" s="99" t="str">
        <f>$A5</f>
        <v/>
      </c>
      <c r="B114" s="62" t="str">
        <f>初期設定!$B$6</f>
        <v>1人目</v>
      </c>
      <c r="C114" s="79" t="str">
        <f t="shared" si="13"/>
        <v/>
      </c>
      <c r="D114" s="69" t="str">
        <f>IF(SUMIFS(年間取引報告書!$D:$D,年間取引報告書!$A:$A,$A114,年間取引報告書!$C:$C,$B114,年間取引報告書!$B:$B,D$107)+SUMIFS(NISAの年間損益!$D:$D,NISAの年間損益!$A:$A,$A114,NISAの年間損益!$C:$C,$B114,NISAの年間損益!$B:$B,D$107)=0,"",SUMIFS(年間取引報告書!$D:$D,年間取引報告書!$A:$A,$A114,年間取引報告書!$C:$C,$B114,年間取引報告書!$B:$B,D$107)+SUMIFS(NISAの年間損益!$D:$D,NISAの年間損益!$A:$A,$A114,NISAの年間損益!$C:$C,$B114,NISAの年間損益!$B:$B,D$107))</f>
        <v/>
      </c>
      <c r="E114" s="69" t="str">
        <f>IF(SUMIFS(年間取引報告書!$D:$D,年間取引報告書!$A:$A,$A114,年間取引報告書!$C:$C,$B114,年間取引報告書!$B:$B,E$107)+SUMIFS(NISAの年間損益!$D:$D,NISAの年間損益!$A:$A,$A114,NISAの年間損益!$C:$C,$B114,NISAの年間損益!$B:$B,E$107)=0,"",SUMIFS(年間取引報告書!$D:$D,年間取引報告書!$A:$A,$A114,年間取引報告書!$C:$C,$B114,年間取引報告書!$B:$B,E$107)+SUMIFS(NISAの年間損益!$D:$D,NISAの年間損益!$A:$A,$A114,NISAの年間損益!$C:$C,$B114,NISAの年間損益!$B:$B,E$107))</f>
        <v/>
      </c>
      <c r="F114" s="69" t="str">
        <f>IF(SUMIFS(年間取引報告書!$D:$D,年間取引報告書!$A:$A,$A114,年間取引報告書!$C:$C,$B114,年間取引報告書!$B:$B,F$107)+SUMIFS(NISAの年間損益!$D:$D,NISAの年間損益!$A:$A,$A114,NISAの年間損益!$C:$C,$B114,NISAの年間損益!$B:$B,F$107)=0,"",SUMIFS(年間取引報告書!$D:$D,年間取引報告書!$A:$A,$A114,年間取引報告書!$C:$C,$B114,年間取引報告書!$B:$B,F$107)+SUMIFS(NISAの年間損益!$D:$D,NISAの年間損益!$A:$A,$A114,NISAの年間損益!$C:$C,$B114,NISAの年間損益!$B:$B,F$107))</f>
        <v/>
      </c>
      <c r="G114" s="69" t="str">
        <f>IF(SUMIFS(年間取引報告書!$D:$D,年間取引報告書!$A:$A,$A114,年間取引報告書!$C:$C,$B114,年間取引報告書!$B:$B,G$107)+SUMIFS(NISAの年間損益!$D:$D,NISAの年間損益!$A:$A,$A114,NISAの年間損益!$C:$C,$B114,NISAの年間損益!$B:$B,G$107)=0,"",SUMIFS(年間取引報告書!$D:$D,年間取引報告書!$A:$A,$A114,年間取引報告書!$C:$C,$B114,年間取引報告書!$B:$B,G$107)+SUMIFS(NISAの年間損益!$D:$D,NISAの年間損益!$A:$A,$A114,NISAの年間損益!$C:$C,$B114,NISAの年間損益!$B:$B,G$107))</f>
        <v/>
      </c>
      <c r="H114" s="69" t="str">
        <f>IF(SUMIFS(年間取引報告書!$D:$D,年間取引報告書!$A:$A,$A114,年間取引報告書!$C:$C,$B114,年間取引報告書!$B:$B,H$107)+SUMIFS(NISAの年間損益!$D:$D,NISAの年間損益!$A:$A,$A114,NISAの年間損益!$C:$C,$B114,NISAの年間損益!$B:$B,H$107)=0,"",SUMIFS(年間取引報告書!$D:$D,年間取引報告書!$A:$A,$A114,年間取引報告書!$C:$C,$B114,年間取引報告書!$B:$B,H$107)+SUMIFS(NISAの年間損益!$D:$D,NISAの年間損益!$A:$A,$A114,NISAの年間損益!$C:$C,$B114,NISAの年間損益!$B:$B,H$107))</f>
        <v/>
      </c>
      <c r="I114" s="69" t="str">
        <f>IF(SUMIFS(年間取引報告書!$D:$D,年間取引報告書!$A:$A,$A114,年間取引報告書!$C:$C,$B114,年間取引報告書!$B:$B,I$107)+SUMIFS(NISAの年間損益!$D:$D,NISAの年間損益!$A:$A,$A114,NISAの年間損益!$C:$C,$B114,NISAの年間損益!$B:$B,I$107)=0,"",SUMIFS(年間取引報告書!$D:$D,年間取引報告書!$A:$A,$A114,年間取引報告書!$C:$C,$B114,年間取引報告書!$B:$B,I$107)+SUMIFS(NISAの年間損益!$D:$D,NISAの年間損益!$A:$A,$A114,NISAの年間損益!$C:$C,$B114,NISAの年間損益!$B:$B,I$107))</f>
        <v/>
      </c>
      <c r="J114" s="69" t="str">
        <f>IF(SUMIFS(年間取引報告書!$D:$D,年間取引報告書!$A:$A,$A114,年間取引報告書!$C:$C,$B114,年間取引報告書!$B:$B,J$107)+SUMIFS(NISAの年間損益!$D:$D,NISAの年間損益!$A:$A,$A114,NISAの年間損益!$C:$C,$B114,NISAの年間損益!$B:$B,J$107)=0,"",SUMIFS(年間取引報告書!$D:$D,年間取引報告書!$A:$A,$A114,年間取引報告書!$C:$C,$B114,年間取引報告書!$B:$B,J$107)+SUMIFS(NISAの年間損益!$D:$D,NISAの年間損益!$A:$A,$A114,NISAの年間損益!$C:$C,$B114,NISAの年間損益!$B:$B,J$107))</f>
        <v/>
      </c>
      <c r="K114" s="69" t="str">
        <f>IF(SUMIFS(年間取引報告書!$D:$D,年間取引報告書!$A:$A,$A114,年間取引報告書!$C:$C,$B114,年間取引報告書!$B:$B,K$107)+SUMIFS(NISAの年間損益!$D:$D,NISAの年間損益!$A:$A,$A114,NISAの年間損益!$C:$C,$B114,NISAの年間損益!$B:$B,K$107)=0,"",SUMIFS(年間取引報告書!$D:$D,年間取引報告書!$A:$A,$A114,年間取引報告書!$C:$C,$B114,年間取引報告書!$B:$B,K$107)+SUMIFS(NISAの年間損益!$D:$D,NISAの年間損益!$A:$A,$A114,NISAの年間損益!$C:$C,$B114,NISAの年間損益!$B:$B,K$107))</f>
        <v/>
      </c>
      <c r="L114" s="69" t="str">
        <f>IF(SUMIFS(年間取引報告書!$D:$D,年間取引報告書!$A:$A,$A114,年間取引報告書!$C:$C,$B114,年間取引報告書!$B:$B,L$107)+SUMIFS(NISAの年間損益!$D:$D,NISAの年間損益!$A:$A,$A114,NISAの年間損益!$C:$C,$B114,NISAの年間損益!$B:$B,L$107)=0,"",SUMIFS(年間取引報告書!$D:$D,年間取引報告書!$A:$A,$A114,年間取引報告書!$C:$C,$B114,年間取引報告書!$B:$B,L$107)+SUMIFS(NISAの年間損益!$D:$D,NISAの年間損益!$A:$A,$A114,NISAの年間損益!$C:$C,$B114,NISAの年間損益!$B:$B,L$107))</f>
        <v/>
      </c>
      <c r="M114" s="69" t="str">
        <f>IF(SUMIFS(年間取引報告書!$D:$D,年間取引報告書!$A:$A,$A114,年間取引報告書!$C:$C,$B114,年間取引報告書!$B:$B,M$107)+SUMIFS(NISAの年間損益!$D:$D,NISAの年間損益!$A:$A,$A114,NISAの年間損益!$C:$C,$B114,NISAの年間損益!$B:$B,M$107)=0,"",SUMIFS(年間取引報告書!$D:$D,年間取引報告書!$A:$A,$A114,年間取引報告書!$C:$C,$B114,年間取引報告書!$B:$B,M$107)+SUMIFS(NISAの年間損益!$D:$D,NISAの年間損益!$A:$A,$A114,NISAの年間損益!$C:$C,$B114,NISAの年間損益!$B:$B,M$107))</f>
        <v/>
      </c>
      <c r="N114" s="69" t="str">
        <f>IF(SUMIFS(年間取引報告書!$D:$D,年間取引報告書!$A:$A,$A114,年間取引報告書!$C:$C,$B114,年間取引報告書!$B:$B,N$107)+SUMIFS(NISAの年間損益!$D:$D,NISAの年間損益!$A:$A,$A114,NISAの年間損益!$C:$C,$B114,NISAの年間損益!$B:$B,N$107)=0,"",SUMIFS(年間取引報告書!$D:$D,年間取引報告書!$A:$A,$A114,年間取引報告書!$C:$C,$B114,年間取引報告書!$B:$B,N$107)+SUMIFS(NISAの年間損益!$D:$D,NISAの年間損益!$A:$A,$A114,NISAの年間損益!$C:$C,$B114,NISAの年間損益!$B:$B,N$107))</f>
        <v/>
      </c>
      <c r="O114" s="69" t="str">
        <f>IF(SUMIFS(年間取引報告書!$D:$D,年間取引報告書!$A:$A,$A114,年間取引報告書!$C:$C,$B114,年間取引報告書!$B:$B,O$107)+SUMIFS(NISAの年間損益!$D:$D,NISAの年間損益!$A:$A,$A114,NISAの年間損益!$C:$C,$B114,NISAの年間損益!$B:$B,O$107)=0,"",SUMIFS(年間取引報告書!$D:$D,年間取引報告書!$A:$A,$A114,年間取引報告書!$C:$C,$B114,年間取引報告書!$B:$B,O$107)+SUMIFS(NISAの年間損益!$D:$D,NISAの年間損益!$A:$A,$A114,NISAの年間損益!$C:$C,$B114,NISAの年間損益!$B:$B,O$107))</f>
        <v/>
      </c>
      <c r="P114" s="69" t="str">
        <f>IF(SUMIFS(年間取引報告書!$D:$D,年間取引報告書!$A:$A,$A114,年間取引報告書!$C:$C,$B114,年間取引報告書!$B:$B,P$107)+SUMIFS(NISAの年間損益!$D:$D,NISAの年間損益!$A:$A,$A114,NISAの年間損益!$C:$C,$B114,NISAの年間損益!$B:$B,P$107)=0,"",SUMIFS(年間取引報告書!$D:$D,年間取引報告書!$A:$A,$A114,年間取引報告書!$C:$C,$B114,年間取引報告書!$B:$B,P$107)+SUMIFS(NISAの年間損益!$D:$D,NISAの年間損益!$A:$A,$A114,NISAの年間損益!$C:$C,$B114,NISAの年間損益!$B:$B,P$107))</f>
        <v/>
      </c>
      <c r="Q114" s="69" t="str">
        <f>IF(SUMIFS(年間取引報告書!$D:$D,年間取引報告書!$A:$A,$A114,年間取引報告書!$C:$C,$B114,年間取引報告書!$B:$B,Q$107)+SUMIFS(NISAの年間損益!$D:$D,NISAの年間損益!$A:$A,$A114,NISAの年間損益!$C:$C,$B114,NISAの年間損益!$B:$B,Q$107)=0,"",SUMIFS(年間取引報告書!$D:$D,年間取引報告書!$A:$A,$A114,年間取引報告書!$C:$C,$B114,年間取引報告書!$B:$B,Q$107)+SUMIFS(NISAの年間損益!$D:$D,NISAの年間損益!$A:$A,$A114,NISAの年間損益!$C:$C,$B114,NISAの年間損益!$B:$B,Q$107))</f>
        <v/>
      </c>
      <c r="R114" s="69" t="str">
        <f>IF(SUMIFS(年間取引報告書!$D:$D,年間取引報告書!$A:$A,$A114,年間取引報告書!$C:$C,$B114,年間取引報告書!$B:$B,R$107)+SUMIFS(NISAの年間損益!$D:$D,NISAの年間損益!$A:$A,$A114,NISAの年間損益!$C:$C,$B114,NISAの年間損益!$B:$B,R$107)=0,"",SUMIFS(年間取引報告書!$D:$D,年間取引報告書!$A:$A,$A114,年間取引報告書!$C:$C,$B114,年間取引報告書!$B:$B,R$107)+SUMIFS(NISAの年間損益!$D:$D,NISAの年間損益!$A:$A,$A114,NISAの年間損益!$C:$C,$B114,NISAの年間損益!$B:$B,R$107))</f>
        <v/>
      </c>
      <c r="S114" s="69" t="str">
        <f>IF(SUMIFS(年間取引報告書!$D:$D,年間取引報告書!$A:$A,$A114,年間取引報告書!$C:$C,$B114,年間取引報告書!$B:$B,S$107)+SUMIFS(NISAの年間損益!$D:$D,NISAの年間損益!$A:$A,$A114,NISAの年間損益!$C:$C,$B114,NISAの年間損益!$B:$B,S$107)=0,"",SUMIFS(年間取引報告書!$D:$D,年間取引報告書!$A:$A,$A114,年間取引報告書!$C:$C,$B114,年間取引報告書!$B:$B,S$107)+SUMIFS(NISAの年間損益!$D:$D,NISAの年間損益!$A:$A,$A114,NISAの年間損益!$C:$C,$B114,NISAの年間損益!$B:$B,S$107))</f>
        <v/>
      </c>
      <c r="T114" s="69" t="str">
        <f>IF(SUMIFS(年間取引報告書!$D:$D,年間取引報告書!$A:$A,$A114,年間取引報告書!$C:$C,$B114,年間取引報告書!$B:$B,T$107)+SUMIFS(NISAの年間損益!$D:$D,NISAの年間損益!$A:$A,$A114,NISAの年間損益!$C:$C,$B114,NISAの年間損益!$B:$B,T$107)=0,"",SUMIFS(年間取引報告書!$D:$D,年間取引報告書!$A:$A,$A114,年間取引報告書!$C:$C,$B114,年間取引報告書!$B:$B,T$107)+SUMIFS(NISAの年間損益!$D:$D,NISAの年間損益!$A:$A,$A114,NISAの年間損益!$C:$C,$B114,NISAの年間損益!$B:$B,T$107))</f>
        <v/>
      </c>
      <c r="U114" s="69" t="str">
        <f>IF(SUMIFS(年間取引報告書!$D:$D,年間取引報告書!$A:$A,$A114,年間取引報告書!$C:$C,$B114,年間取引報告書!$B:$B,U$107)+SUMIFS(NISAの年間損益!$D:$D,NISAの年間損益!$A:$A,$A114,NISAの年間損益!$C:$C,$B114,NISAの年間損益!$B:$B,U$107)=0,"",SUMIFS(年間取引報告書!$D:$D,年間取引報告書!$A:$A,$A114,年間取引報告書!$C:$C,$B114,年間取引報告書!$B:$B,U$107)+SUMIFS(NISAの年間損益!$D:$D,NISAの年間損益!$A:$A,$A114,NISAの年間損益!$C:$C,$B114,NISAの年間損益!$B:$B,U$107))</f>
        <v/>
      </c>
      <c r="V114" s="69" t="str">
        <f>IF(SUMIFS(年間取引報告書!$D:$D,年間取引報告書!$A:$A,$A114,年間取引報告書!$C:$C,$B114,年間取引報告書!$B:$B,V$107)+SUMIFS(NISAの年間損益!$D:$D,NISAの年間損益!$A:$A,$A114,NISAの年間損益!$C:$C,$B114,NISAの年間損益!$B:$B,V$107)=0,"",SUMIFS(年間取引報告書!$D:$D,年間取引報告書!$A:$A,$A114,年間取引報告書!$C:$C,$B114,年間取引報告書!$B:$B,V$107)+SUMIFS(NISAの年間損益!$D:$D,NISAの年間損益!$A:$A,$A114,NISAの年間損益!$C:$C,$B114,NISAの年間損益!$B:$B,V$107))</f>
        <v/>
      </c>
      <c r="W114" s="69" t="str">
        <f>IF(SUMIFS(年間取引報告書!$D:$D,年間取引報告書!$A:$A,$A114,年間取引報告書!$C:$C,$B114,年間取引報告書!$B:$B,W$107)+SUMIFS(NISAの年間損益!$D:$D,NISAの年間損益!$A:$A,$A114,NISAの年間損益!$C:$C,$B114,NISAの年間損益!$B:$B,W$107)=0,"",SUMIFS(年間取引報告書!$D:$D,年間取引報告書!$A:$A,$A114,年間取引報告書!$C:$C,$B114,年間取引報告書!$B:$B,W$107)+SUMIFS(NISAの年間損益!$D:$D,NISAの年間損益!$A:$A,$A114,NISAの年間損益!$C:$C,$B114,NISAの年間損益!$B:$B,W$107))</f>
        <v/>
      </c>
      <c r="X114" s="69" t="str">
        <f>IF(SUMIFS(年間取引報告書!$D:$D,年間取引報告書!$A:$A,$A114,年間取引報告書!$C:$C,$B114,年間取引報告書!$B:$B,X$107)+SUMIFS(NISAの年間損益!$D:$D,NISAの年間損益!$A:$A,$A114,NISAの年間損益!$C:$C,$B114,NISAの年間損益!$B:$B,X$107)=0,"",SUMIFS(年間取引報告書!$D:$D,年間取引報告書!$A:$A,$A114,年間取引報告書!$C:$C,$B114,年間取引報告書!$B:$B,X$107)+SUMIFS(NISAの年間損益!$D:$D,NISAの年間損益!$A:$A,$A114,NISAの年間損益!$C:$C,$B114,NISAの年間損益!$B:$B,X$107))</f>
        <v/>
      </c>
      <c r="Y114" s="69" t="str">
        <f>IF(SUMIFS(年間取引報告書!$D:$D,年間取引報告書!$A:$A,$A114,年間取引報告書!$C:$C,$B114,年間取引報告書!$B:$B,Y$107)+SUMIFS(NISAの年間損益!$D:$D,NISAの年間損益!$A:$A,$A114,NISAの年間損益!$C:$C,$B114,NISAの年間損益!$B:$B,Y$107)=0,"",SUMIFS(年間取引報告書!$D:$D,年間取引報告書!$A:$A,$A114,年間取引報告書!$C:$C,$B114,年間取引報告書!$B:$B,Y$107)+SUMIFS(NISAの年間損益!$D:$D,NISAの年間損益!$A:$A,$A114,NISAの年間損益!$C:$C,$B114,NISAの年間損益!$B:$B,Y$107))</f>
        <v/>
      </c>
      <c r="Z114" s="69" t="str">
        <f>IF(SUMIFS(年間取引報告書!$D:$D,年間取引報告書!$A:$A,$A114,年間取引報告書!$C:$C,$B114,年間取引報告書!$B:$B,Z$107)+SUMIFS(NISAの年間損益!$D:$D,NISAの年間損益!$A:$A,$A114,NISAの年間損益!$C:$C,$B114,NISAの年間損益!$B:$B,Z$107)=0,"",SUMIFS(年間取引報告書!$D:$D,年間取引報告書!$A:$A,$A114,年間取引報告書!$C:$C,$B114,年間取引報告書!$B:$B,Z$107)+SUMIFS(NISAの年間損益!$D:$D,NISAの年間損益!$A:$A,$A114,NISAの年間損益!$C:$C,$B114,NISAの年間損益!$B:$B,Z$107))</f>
        <v/>
      </c>
      <c r="AA114" s="69" t="str">
        <f>IF(SUMIFS(年間取引報告書!$D:$D,年間取引報告書!$A:$A,$A114,年間取引報告書!$C:$C,$B114,年間取引報告書!$B:$B,AA$107)+SUMIFS(NISAの年間損益!$D:$D,NISAの年間損益!$A:$A,$A114,NISAの年間損益!$C:$C,$B114,NISAの年間損益!$B:$B,AA$107)=0,"",SUMIFS(年間取引報告書!$D:$D,年間取引報告書!$A:$A,$A114,年間取引報告書!$C:$C,$B114,年間取引報告書!$B:$B,AA$107)+SUMIFS(NISAの年間損益!$D:$D,NISAの年間損益!$A:$A,$A114,NISAの年間損益!$C:$C,$B114,NISAの年間損益!$B:$B,AA$107))</f>
        <v/>
      </c>
      <c r="AB114" s="69" t="str">
        <f>IF(SUMIFS(年間取引報告書!$D:$D,年間取引報告書!$A:$A,$A114,年間取引報告書!$C:$C,$B114,年間取引報告書!$B:$B,AB$107)+SUMIFS(NISAの年間損益!$D:$D,NISAの年間損益!$A:$A,$A114,NISAの年間損益!$C:$C,$B114,NISAの年間損益!$B:$B,AB$107)=0,"",SUMIFS(年間取引報告書!$D:$D,年間取引報告書!$A:$A,$A114,年間取引報告書!$C:$C,$B114,年間取引報告書!$B:$B,AB$107)+SUMIFS(NISAの年間損益!$D:$D,NISAの年間損益!$A:$A,$A114,NISAの年間損益!$C:$C,$B114,NISAの年間損益!$B:$B,AB$107))</f>
        <v/>
      </c>
      <c r="AC114" s="69" t="str">
        <f>IF(SUMIFS(年間取引報告書!$D:$D,年間取引報告書!$A:$A,$A114,年間取引報告書!$C:$C,$B114,年間取引報告書!$B:$B,AC$107)+SUMIFS(NISAの年間損益!$D:$D,NISAの年間損益!$A:$A,$A114,NISAの年間損益!$C:$C,$B114,NISAの年間損益!$B:$B,AC$107)=0,"",SUMIFS(年間取引報告書!$D:$D,年間取引報告書!$A:$A,$A114,年間取引報告書!$C:$C,$B114,年間取引報告書!$B:$B,AC$107)+SUMIFS(NISAの年間損益!$D:$D,NISAの年間損益!$A:$A,$A114,NISAの年間損益!$C:$C,$B114,NISAの年間損益!$B:$B,AC$107))</f>
        <v/>
      </c>
      <c r="AD114" s="69" t="str">
        <f>IF(SUMIFS(年間取引報告書!$D:$D,年間取引報告書!$A:$A,$A114,年間取引報告書!$C:$C,$B114,年間取引報告書!$B:$B,AD$107)+SUMIFS(NISAの年間損益!$D:$D,NISAの年間損益!$A:$A,$A114,NISAの年間損益!$C:$C,$B114,NISAの年間損益!$B:$B,AD$107)=0,"",SUMIFS(年間取引報告書!$D:$D,年間取引報告書!$A:$A,$A114,年間取引報告書!$C:$C,$B114,年間取引報告書!$B:$B,AD$107)+SUMIFS(NISAの年間損益!$D:$D,NISAの年間損益!$A:$A,$A114,NISAの年間損益!$C:$C,$B114,NISAの年間損益!$B:$B,AD$107))</f>
        <v/>
      </c>
      <c r="AE114" s="69" t="str">
        <f>IF(SUMIFS(年間取引報告書!$D:$D,年間取引報告書!$A:$A,$A114,年間取引報告書!$C:$C,$B114,年間取引報告書!$B:$B,AE$107)+SUMIFS(NISAの年間損益!$D:$D,NISAの年間損益!$A:$A,$A114,NISAの年間損益!$C:$C,$B114,NISAの年間損益!$B:$B,AE$107)=0,"",SUMIFS(年間取引報告書!$D:$D,年間取引報告書!$A:$A,$A114,年間取引報告書!$C:$C,$B114,年間取引報告書!$B:$B,AE$107)+SUMIFS(NISAの年間損益!$D:$D,NISAの年間損益!$A:$A,$A114,NISAの年間損益!$C:$C,$B114,NISAの年間損益!$B:$B,AE$107))</f>
        <v/>
      </c>
      <c r="AF114" s="69" t="str">
        <f>IF(SUMIFS(年間取引報告書!$D:$D,年間取引報告書!$A:$A,$A114,年間取引報告書!$C:$C,$B114,年間取引報告書!$B:$B,AF$107)+SUMIFS(NISAの年間損益!$D:$D,NISAの年間損益!$A:$A,$A114,NISAの年間損益!$C:$C,$B114,NISAの年間損益!$B:$B,AF$107)=0,"",SUMIFS(年間取引報告書!$D:$D,年間取引報告書!$A:$A,$A114,年間取引報告書!$C:$C,$B114,年間取引報告書!$B:$B,AF$107)+SUMIFS(NISAの年間損益!$D:$D,NISAの年間損益!$A:$A,$A114,NISAの年間損益!$C:$C,$B114,NISAの年間損益!$B:$B,AF$107))</f>
        <v/>
      </c>
      <c r="AG114" s="69" t="str">
        <f>IF(SUMIFS(年間取引報告書!$D:$D,年間取引報告書!$A:$A,$A114,年間取引報告書!$C:$C,$B114,年間取引報告書!$B:$B,AG$107)+SUMIFS(NISAの年間損益!$D:$D,NISAの年間損益!$A:$A,$A114,NISAの年間損益!$C:$C,$B114,NISAの年間損益!$B:$B,AG$107)=0,"",SUMIFS(年間取引報告書!$D:$D,年間取引報告書!$A:$A,$A114,年間取引報告書!$C:$C,$B114,年間取引報告書!$B:$B,AG$107)+SUMIFS(NISAの年間損益!$D:$D,NISAの年間損益!$A:$A,$A114,NISAの年間損益!$C:$C,$B114,NISAの年間損益!$B:$B,AG$107))</f>
        <v/>
      </c>
      <c r="AH114" s="69" t="str">
        <f>IF(SUMIFS(年間取引報告書!$D:$D,年間取引報告書!$A:$A,$A114,年間取引報告書!$C:$C,$B114,年間取引報告書!$B:$B,AH$107)+SUMIFS(NISAの年間損益!$D:$D,NISAの年間損益!$A:$A,$A114,NISAの年間損益!$C:$C,$B114,NISAの年間損益!$B:$B,AH$107)=0,"",SUMIFS(年間取引報告書!$D:$D,年間取引報告書!$A:$A,$A114,年間取引報告書!$C:$C,$B114,年間取引報告書!$B:$B,AH$107)+SUMIFS(NISAの年間損益!$D:$D,NISAの年間損益!$A:$A,$A114,NISAの年間損益!$C:$C,$B114,NISAの年間損益!$B:$B,AH$107))</f>
        <v/>
      </c>
      <c r="AI114" s="69" t="str">
        <f>IF(SUMIFS(年間取引報告書!$D:$D,年間取引報告書!$A:$A,$A114,年間取引報告書!$C:$C,$B114,年間取引報告書!$B:$B,AI$107)+SUMIFS(NISAの年間損益!$D:$D,NISAの年間損益!$A:$A,$A114,NISAの年間損益!$C:$C,$B114,NISAの年間損益!$B:$B,AI$107)=0,"",SUMIFS(年間取引報告書!$D:$D,年間取引報告書!$A:$A,$A114,年間取引報告書!$C:$C,$B114,年間取引報告書!$B:$B,AI$107)+SUMIFS(NISAの年間損益!$D:$D,NISAの年間損益!$A:$A,$A114,NISAの年間損益!$C:$C,$B114,NISAの年間損益!$B:$B,AI$107))</f>
        <v/>
      </c>
      <c r="AJ114" s="69" t="str">
        <f>IF(SUMIFS(年間取引報告書!$D:$D,年間取引報告書!$A:$A,$A114,年間取引報告書!$C:$C,$B114,年間取引報告書!$B:$B,AJ$107)+SUMIFS(NISAの年間損益!$D:$D,NISAの年間損益!$A:$A,$A114,NISAの年間損益!$C:$C,$B114,NISAの年間損益!$B:$B,AJ$107)=0,"",SUMIFS(年間取引報告書!$D:$D,年間取引報告書!$A:$A,$A114,年間取引報告書!$C:$C,$B114,年間取引報告書!$B:$B,AJ$107)+SUMIFS(NISAの年間損益!$D:$D,NISAの年間損益!$A:$A,$A114,NISAの年間損益!$C:$C,$B114,NISAの年間損益!$B:$B,AJ$107))</f>
        <v/>
      </c>
      <c r="AK114" s="69" t="str">
        <f>IF(SUMIFS(年間取引報告書!$D:$D,年間取引報告書!$A:$A,$A114,年間取引報告書!$C:$C,$B114,年間取引報告書!$B:$B,AK$107)+SUMIFS(NISAの年間損益!$D:$D,NISAの年間損益!$A:$A,$A114,NISAの年間損益!$C:$C,$B114,NISAの年間損益!$B:$B,AK$107)=0,"",SUMIFS(年間取引報告書!$D:$D,年間取引報告書!$A:$A,$A114,年間取引報告書!$C:$C,$B114,年間取引報告書!$B:$B,AK$107)+SUMIFS(NISAの年間損益!$D:$D,NISAの年間損益!$A:$A,$A114,NISAの年間損益!$C:$C,$B114,NISAの年間損益!$B:$B,AK$107))</f>
        <v/>
      </c>
      <c r="AL114" s="69" t="str">
        <f>IF(SUMIFS(年間取引報告書!$D:$D,年間取引報告書!$A:$A,$A114,年間取引報告書!$C:$C,$B114,年間取引報告書!$B:$B,AL$107)+SUMIFS(NISAの年間損益!$D:$D,NISAの年間損益!$A:$A,$A114,NISAの年間損益!$C:$C,$B114,NISAの年間損益!$B:$B,AL$107)=0,"",SUMIFS(年間取引報告書!$D:$D,年間取引報告書!$A:$A,$A114,年間取引報告書!$C:$C,$B114,年間取引報告書!$B:$B,AL$107)+SUMIFS(NISAの年間損益!$D:$D,NISAの年間損益!$A:$A,$A114,NISAの年間損益!$C:$C,$B114,NISAの年間損益!$B:$B,AL$107))</f>
        <v/>
      </c>
      <c r="AM114" s="69" t="str">
        <f>IF(SUMIFS(年間取引報告書!$D:$D,年間取引報告書!$A:$A,$A114,年間取引報告書!$C:$C,$B114,年間取引報告書!$B:$B,AM$107)+SUMIFS(NISAの年間損益!$D:$D,NISAの年間損益!$A:$A,$A114,NISAの年間損益!$C:$C,$B114,NISAの年間損益!$B:$B,AM$107)=0,"",SUMIFS(年間取引報告書!$D:$D,年間取引報告書!$A:$A,$A114,年間取引報告書!$C:$C,$B114,年間取引報告書!$B:$B,AM$107)+SUMIFS(NISAの年間損益!$D:$D,NISAの年間損益!$A:$A,$A114,NISAの年間損益!$C:$C,$B114,NISAの年間損益!$B:$B,AM$107))</f>
        <v/>
      </c>
      <c r="AN114" s="69" t="str">
        <f>IF(SUMIFS(年間取引報告書!$D:$D,年間取引報告書!$A:$A,$A114,年間取引報告書!$C:$C,$B114,年間取引報告書!$B:$B,AN$107)+SUMIFS(NISAの年間損益!$D:$D,NISAの年間損益!$A:$A,$A114,NISAの年間損益!$C:$C,$B114,NISAの年間損益!$B:$B,AN$107)=0,"",SUMIFS(年間取引報告書!$D:$D,年間取引報告書!$A:$A,$A114,年間取引報告書!$C:$C,$B114,年間取引報告書!$B:$B,AN$107)+SUMIFS(NISAの年間損益!$D:$D,NISAの年間損益!$A:$A,$A114,NISAの年間損益!$C:$C,$B114,NISAの年間損益!$B:$B,AN$107))</f>
        <v/>
      </c>
      <c r="AO114" s="69" t="str">
        <f>IF(SUMIFS(年間取引報告書!$D:$D,年間取引報告書!$A:$A,$A114,年間取引報告書!$C:$C,$B114,年間取引報告書!$B:$B,AO$107)+SUMIFS(NISAの年間損益!$D:$D,NISAの年間損益!$A:$A,$A114,NISAの年間損益!$C:$C,$B114,NISAの年間損益!$B:$B,AO$107)=0,"",SUMIFS(年間取引報告書!$D:$D,年間取引報告書!$A:$A,$A114,年間取引報告書!$C:$C,$B114,年間取引報告書!$B:$B,AO$107)+SUMIFS(NISAの年間損益!$D:$D,NISAの年間損益!$A:$A,$A114,NISAの年間損益!$C:$C,$B114,NISAの年間損益!$B:$B,AO$107))</f>
        <v/>
      </c>
      <c r="AP114" s="69" t="str">
        <f>IF(SUMIFS(年間取引報告書!$D:$D,年間取引報告書!$A:$A,$A114,年間取引報告書!$C:$C,$B114,年間取引報告書!$B:$B,AP$107)+SUMIFS(NISAの年間損益!$D:$D,NISAの年間損益!$A:$A,$A114,NISAの年間損益!$C:$C,$B114,NISAの年間損益!$B:$B,AP$107)=0,"",SUMIFS(年間取引報告書!$D:$D,年間取引報告書!$A:$A,$A114,年間取引報告書!$C:$C,$B114,年間取引報告書!$B:$B,AP$107)+SUMIFS(NISAの年間損益!$D:$D,NISAの年間損益!$A:$A,$A114,NISAの年間損益!$C:$C,$B114,NISAの年間損益!$B:$B,AP$107))</f>
        <v/>
      </c>
      <c r="AQ114" s="69" t="str">
        <f>IF(SUMIFS(年間取引報告書!$D:$D,年間取引報告書!$A:$A,$A114,年間取引報告書!$C:$C,$B114,年間取引報告書!$B:$B,AQ$107)+SUMIFS(NISAの年間損益!$D:$D,NISAの年間損益!$A:$A,$A114,NISAの年間損益!$C:$C,$B114,NISAの年間損益!$B:$B,AQ$107)=0,"",SUMIFS(年間取引報告書!$D:$D,年間取引報告書!$A:$A,$A114,年間取引報告書!$C:$C,$B114,年間取引報告書!$B:$B,AQ$107)+SUMIFS(NISAの年間損益!$D:$D,NISAの年間損益!$A:$A,$A114,NISAの年間損益!$C:$C,$B114,NISAの年間損益!$B:$B,AQ$107))</f>
        <v/>
      </c>
      <c r="AR114" s="62" t="str">
        <f>初期設定!$B$6</f>
        <v>1人目</v>
      </c>
      <c r="AS114" s="109" t="str">
        <f>A114</f>
        <v/>
      </c>
    </row>
    <row r="115" spans="1:45" x14ac:dyDescent="0.4">
      <c r="A115" s="99"/>
      <c r="B115" s="48" t="str">
        <f>初期設定!$B$7</f>
        <v>2人目</v>
      </c>
      <c r="C115" s="79" t="str">
        <f t="shared" si="13"/>
        <v/>
      </c>
      <c r="D115" s="67" t="str">
        <f>IF(SUMIFS(年間取引報告書!$D:$D,年間取引報告書!$A:$A,$A114,年間取引報告書!$C:$C,$B115,年間取引報告書!$B:$B,D$107)+SUMIFS(NISAの年間損益!$D:$D,NISAの年間損益!$A:$A,$A114,NISAの年間損益!$C:$C,$B115,NISAの年間損益!$B:$B,D$107)=0,"",SUMIFS(年間取引報告書!$D:$D,年間取引報告書!$A:$A,$A114,年間取引報告書!$C:$C,$B115,年間取引報告書!$B:$B,D$107)+SUMIFS(NISAの年間損益!$D:$D,NISAの年間損益!$A:$A,$A114,NISAの年間損益!$C:$C,$B115,NISAの年間損益!$B:$B,D$107))</f>
        <v/>
      </c>
      <c r="E115" s="67" t="str">
        <f>IF(SUMIFS(年間取引報告書!$D:$D,年間取引報告書!$A:$A,$A114,年間取引報告書!$C:$C,$B115,年間取引報告書!$B:$B,E$107)+SUMIFS(NISAの年間損益!$D:$D,NISAの年間損益!$A:$A,$A114,NISAの年間損益!$C:$C,$B115,NISAの年間損益!$B:$B,E$107)=0,"",SUMIFS(年間取引報告書!$D:$D,年間取引報告書!$A:$A,$A114,年間取引報告書!$C:$C,$B115,年間取引報告書!$B:$B,E$107)+SUMIFS(NISAの年間損益!$D:$D,NISAの年間損益!$A:$A,$A114,NISAの年間損益!$C:$C,$B115,NISAの年間損益!$B:$B,E$107))</f>
        <v/>
      </c>
      <c r="F115" s="67" t="str">
        <f>IF(SUMIFS(年間取引報告書!$D:$D,年間取引報告書!$A:$A,$A114,年間取引報告書!$C:$C,$B115,年間取引報告書!$B:$B,F$107)+SUMIFS(NISAの年間損益!$D:$D,NISAの年間損益!$A:$A,$A114,NISAの年間損益!$C:$C,$B115,NISAの年間損益!$B:$B,F$107)=0,"",SUMIFS(年間取引報告書!$D:$D,年間取引報告書!$A:$A,$A114,年間取引報告書!$C:$C,$B115,年間取引報告書!$B:$B,F$107)+SUMIFS(NISAの年間損益!$D:$D,NISAの年間損益!$A:$A,$A114,NISAの年間損益!$C:$C,$B115,NISAの年間損益!$B:$B,F$107))</f>
        <v/>
      </c>
      <c r="G115" s="67" t="str">
        <f>IF(SUMIFS(年間取引報告書!$D:$D,年間取引報告書!$A:$A,$A114,年間取引報告書!$C:$C,$B115,年間取引報告書!$B:$B,G$107)+SUMIFS(NISAの年間損益!$D:$D,NISAの年間損益!$A:$A,$A114,NISAの年間損益!$C:$C,$B115,NISAの年間損益!$B:$B,G$107)=0,"",SUMIFS(年間取引報告書!$D:$D,年間取引報告書!$A:$A,$A114,年間取引報告書!$C:$C,$B115,年間取引報告書!$B:$B,G$107)+SUMIFS(NISAの年間損益!$D:$D,NISAの年間損益!$A:$A,$A114,NISAの年間損益!$C:$C,$B115,NISAの年間損益!$B:$B,G$107))</f>
        <v/>
      </c>
      <c r="H115" s="67" t="str">
        <f>IF(SUMIFS(年間取引報告書!$D:$D,年間取引報告書!$A:$A,$A114,年間取引報告書!$C:$C,$B115,年間取引報告書!$B:$B,H$107)+SUMIFS(NISAの年間損益!$D:$D,NISAの年間損益!$A:$A,$A114,NISAの年間損益!$C:$C,$B115,NISAの年間損益!$B:$B,H$107)=0,"",SUMIFS(年間取引報告書!$D:$D,年間取引報告書!$A:$A,$A114,年間取引報告書!$C:$C,$B115,年間取引報告書!$B:$B,H$107)+SUMIFS(NISAの年間損益!$D:$D,NISAの年間損益!$A:$A,$A114,NISAの年間損益!$C:$C,$B115,NISAの年間損益!$B:$B,H$107))</f>
        <v/>
      </c>
      <c r="I115" s="67" t="str">
        <f>IF(SUMIFS(年間取引報告書!$D:$D,年間取引報告書!$A:$A,$A114,年間取引報告書!$C:$C,$B115,年間取引報告書!$B:$B,I$107)+SUMIFS(NISAの年間損益!$D:$D,NISAの年間損益!$A:$A,$A114,NISAの年間損益!$C:$C,$B115,NISAの年間損益!$B:$B,I$107)=0,"",SUMIFS(年間取引報告書!$D:$D,年間取引報告書!$A:$A,$A114,年間取引報告書!$C:$C,$B115,年間取引報告書!$B:$B,I$107)+SUMIFS(NISAの年間損益!$D:$D,NISAの年間損益!$A:$A,$A114,NISAの年間損益!$C:$C,$B115,NISAの年間損益!$B:$B,I$107))</f>
        <v/>
      </c>
      <c r="J115" s="67" t="str">
        <f>IF(SUMIFS(年間取引報告書!$D:$D,年間取引報告書!$A:$A,$A114,年間取引報告書!$C:$C,$B115,年間取引報告書!$B:$B,J$107)+SUMIFS(NISAの年間損益!$D:$D,NISAの年間損益!$A:$A,$A114,NISAの年間損益!$C:$C,$B115,NISAの年間損益!$B:$B,J$107)=0,"",SUMIFS(年間取引報告書!$D:$D,年間取引報告書!$A:$A,$A114,年間取引報告書!$C:$C,$B115,年間取引報告書!$B:$B,J$107)+SUMIFS(NISAの年間損益!$D:$D,NISAの年間損益!$A:$A,$A114,NISAの年間損益!$C:$C,$B115,NISAの年間損益!$B:$B,J$107))</f>
        <v/>
      </c>
      <c r="K115" s="67" t="str">
        <f>IF(SUMIFS(年間取引報告書!$D:$D,年間取引報告書!$A:$A,$A114,年間取引報告書!$C:$C,$B115,年間取引報告書!$B:$B,K$107)+SUMIFS(NISAの年間損益!$D:$D,NISAの年間損益!$A:$A,$A114,NISAの年間損益!$C:$C,$B115,NISAの年間損益!$B:$B,K$107)=0,"",SUMIFS(年間取引報告書!$D:$D,年間取引報告書!$A:$A,$A114,年間取引報告書!$C:$C,$B115,年間取引報告書!$B:$B,K$107)+SUMIFS(NISAの年間損益!$D:$D,NISAの年間損益!$A:$A,$A114,NISAの年間損益!$C:$C,$B115,NISAの年間損益!$B:$B,K$107))</f>
        <v/>
      </c>
      <c r="L115" s="67" t="str">
        <f>IF(SUMIFS(年間取引報告書!$D:$D,年間取引報告書!$A:$A,$A114,年間取引報告書!$C:$C,$B115,年間取引報告書!$B:$B,L$107)+SUMIFS(NISAの年間損益!$D:$D,NISAの年間損益!$A:$A,$A114,NISAの年間損益!$C:$C,$B115,NISAの年間損益!$B:$B,L$107)=0,"",SUMIFS(年間取引報告書!$D:$D,年間取引報告書!$A:$A,$A114,年間取引報告書!$C:$C,$B115,年間取引報告書!$B:$B,L$107)+SUMIFS(NISAの年間損益!$D:$D,NISAの年間損益!$A:$A,$A114,NISAの年間損益!$C:$C,$B115,NISAの年間損益!$B:$B,L$107))</f>
        <v/>
      </c>
      <c r="M115" s="67" t="str">
        <f>IF(SUMIFS(年間取引報告書!$D:$D,年間取引報告書!$A:$A,$A114,年間取引報告書!$C:$C,$B115,年間取引報告書!$B:$B,M$107)+SUMIFS(NISAの年間損益!$D:$D,NISAの年間損益!$A:$A,$A114,NISAの年間損益!$C:$C,$B115,NISAの年間損益!$B:$B,M$107)=0,"",SUMIFS(年間取引報告書!$D:$D,年間取引報告書!$A:$A,$A114,年間取引報告書!$C:$C,$B115,年間取引報告書!$B:$B,M$107)+SUMIFS(NISAの年間損益!$D:$D,NISAの年間損益!$A:$A,$A114,NISAの年間損益!$C:$C,$B115,NISAの年間損益!$B:$B,M$107))</f>
        <v/>
      </c>
      <c r="N115" s="67" t="str">
        <f>IF(SUMIFS(年間取引報告書!$D:$D,年間取引報告書!$A:$A,$A114,年間取引報告書!$C:$C,$B115,年間取引報告書!$B:$B,N$107)+SUMIFS(NISAの年間損益!$D:$D,NISAの年間損益!$A:$A,$A114,NISAの年間損益!$C:$C,$B115,NISAの年間損益!$B:$B,N$107)=0,"",SUMIFS(年間取引報告書!$D:$D,年間取引報告書!$A:$A,$A114,年間取引報告書!$C:$C,$B115,年間取引報告書!$B:$B,N$107)+SUMIFS(NISAの年間損益!$D:$D,NISAの年間損益!$A:$A,$A114,NISAの年間損益!$C:$C,$B115,NISAの年間損益!$B:$B,N$107))</f>
        <v/>
      </c>
      <c r="O115" s="67" t="str">
        <f>IF(SUMIFS(年間取引報告書!$D:$D,年間取引報告書!$A:$A,$A114,年間取引報告書!$C:$C,$B115,年間取引報告書!$B:$B,O$107)+SUMIFS(NISAの年間損益!$D:$D,NISAの年間損益!$A:$A,$A114,NISAの年間損益!$C:$C,$B115,NISAの年間損益!$B:$B,O$107)=0,"",SUMIFS(年間取引報告書!$D:$D,年間取引報告書!$A:$A,$A114,年間取引報告書!$C:$C,$B115,年間取引報告書!$B:$B,O$107)+SUMIFS(NISAの年間損益!$D:$D,NISAの年間損益!$A:$A,$A114,NISAの年間損益!$C:$C,$B115,NISAの年間損益!$B:$B,O$107))</f>
        <v/>
      </c>
      <c r="P115" s="67" t="str">
        <f>IF(SUMIFS(年間取引報告書!$D:$D,年間取引報告書!$A:$A,$A114,年間取引報告書!$C:$C,$B115,年間取引報告書!$B:$B,P$107)+SUMIFS(NISAの年間損益!$D:$D,NISAの年間損益!$A:$A,$A114,NISAの年間損益!$C:$C,$B115,NISAの年間損益!$B:$B,P$107)=0,"",SUMIFS(年間取引報告書!$D:$D,年間取引報告書!$A:$A,$A114,年間取引報告書!$C:$C,$B115,年間取引報告書!$B:$B,P$107)+SUMIFS(NISAの年間損益!$D:$D,NISAの年間損益!$A:$A,$A114,NISAの年間損益!$C:$C,$B115,NISAの年間損益!$B:$B,P$107))</f>
        <v/>
      </c>
      <c r="Q115" s="67" t="str">
        <f>IF(SUMIFS(年間取引報告書!$D:$D,年間取引報告書!$A:$A,$A114,年間取引報告書!$C:$C,$B115,年間取引報告書!$B:$B,Q$107)+SUMIFS(NISAの年間損益!$D:$D,NISAの年間損益!$A:$A,$A114,NISAの年間損益!$C:$C,$B115,NISAの年間損益!$B:$B,Q$107)=0,"",SUMIFS(年間取引報告書!$D:$D,年間取引報告書!$A:$A,$A114,年間取引報告書!$C:$C,$B115,年間取引報告書!$B:$B,Q$107)+SUMIFS(NISAの年間損益!$D:$D,NISAの年間損益!$A:$A,$A114,NISAの年間損益!$C:$C,$B115,NISAの年間損益!$B:$B,Q$107))</f>
        <v/>
      </c>
      <c r="R115" s="67" t="str">
        <f>IF(SUMIFS(年間取引報告書!$D:$D,年間取引報告書!$A:$A,$A114,年間取引報告書!$C:$C,$B115,年間取引報告書!$B:$B,R$107)+SUMIFS(NISAの年間損益!$D:$D,NISAの年間損益!$A:$A,$A114,NISAの年間損益!$C:$C,$B115,NISAの年間損益!$B:$B,R$107)=0,"",SUMIFS(年間取引報告書!$D:$D,年間取引報告書!$A:$A,$A114,年間取引報告書!$C:$C,$B115,年間取引報告書!$B:$B,R$107)+SUMIFS(NISAの年間損益!$D:$D,NISAの年間損益!$A:$A,$A114,NISAの年間損益!$C:$C,$B115,NISAの年間損益!$B:$B,R$107))</f>
        <v/>
      </c>
      <c r="S115" s="67" t="str">
        <f>IF(SUMIFS(年間取引報告書!$D:$D,年間取引報告書!$A:$A,$A114,年間取引報告書!$C:$C,$B115,年間取引報告書!$B:$B,S$107)+SUMIFS(NISAの年間損益!$D:$D,NISAの年間損益!$A:$A,$A114,NISAの年間損益!$C:$C,$B115,NISAの年間損益!$B:$B,S$107)=0,"",SUMIFS(年間取引報告書!$D:$D,年間取引報告書!$A:$A,$A114,年間取引報告書!$C:$C,$B115,年間取引報告書!$B:$B,S$107)+SUMIFS(NISAの年間損益!$D:$D,NISAの年間損益!$A:$A,$A114,NISAの年間損益!$C:$C,$B115,NISAの年間損益!$B:$B,S$107))</f>
        <v/>
      </c>
      <c r="T115" s="67" t="str">
        <f>IF(SUMIFS(年間取引報告書!$D:$D,年間取引報告書!$A:$A,$A114,年間取引報告書!$C:$C,$B115,年間取引報告書!$B:$B,T$107)+SUMIFS(NISAの年間損益!$D:$D,NISAの年間損益!$A:$A,$A114,NISAの年間損益!$C:$C,$B115,NISAの年間損益!$B:$B,T$107)=0,"",SUMIFS(年間取引報告書!$D:$D,年間取引報告書!$A:$A,$A114,年間取引報告書!$C:$C,$B115,年間取引報告書!$B:$B,T$107)+SUMIFS(NISAの年間損益!$D:$D,NISAの年間損益!$A:$A,$A114,NISAの年間損益!$C:$C,$B115,NISAの年間損益!$B:$B,T$107))</f>
        <v/>
      </c>
      <c r="U115" s="67" t="str">
        <f>IF(SUMIFS(年間取引報告書!$D:$D,年間取引報告書!$A:$A,$A114,年間取引報告書!$C:$C,$B115,年間取引報告書!$B:$B,U$107)+SUMIFS(NISAの年間損益!$D:$D,NISAの年間損益!$A:$A,$A114,NISAの年間損益!$C:$C,$B115,NISAの年間損益!$B:$B,U$107)=0,"",SUMIFS(年間取引報告書!$D:$D,年間取引報告書!$A:$A,$A114,年間取引報告書!$C:$C,$B115,年間取引報告書!$B:$B,U$107)+SUMIFS(NISAの年間損益!$D:$D,NISAの年間損益!$A:$A,$A114,NISAの年間損益!$C:$C,$B115,NISAの年間損益!$B:$B,U$107))</f>
        <v/>
      </c>
      <c r="V115" s="67" t="str">
        <f>IF(SUMIFS(年間取引報告書!$D:$D,年間取引報告書!$A:$A,$A114,年間取引報告書!$C:$C,$B115,年間取引報告書!$B:$B,V$107)+SUMIFS(NISAの年間損益!$D:$D,NISAの年間損益!$A:$A,$A114,NISAの年間損益!$C:$C,$B115,NISAの年間損益!$B:$B,V$107)=0,"",SUMIFS(年間取引報告書!$D:$D,年間取引報告書!$A:$A,$A114,年間取引報告書!$C:$C,$B115,年間取引報告書!$B:$B,V$107)+SUMIFS(NISAの年間損益!$D:$D,NISAの年間損益!$A:$A,$A114,NISAの年間損益!$C:$C,$B115,NISAの年間損益!$B:$B,V$107))</f>
        <v/>
      </c>
      <c r="W115" s="67" t="str">
        <f>IF(SUMIFS(年間取引報告書!$D:$D,年間取引報告書!$A:$A,$A114,年間取引報告書!$C:$C,$B115,年間取引報告書!$B:$B,W$107)+SUMIFS(NISAの年間損益!$D:$D,NISAの年間損益!$A:$A,$A114,NISAの年間損益!$C:$C,$B115,NISAの年間損益!$B:$B,W$107)=0,"",SUMIFS(年間取引報告書!$D:$D,年間取引報告書!$A:$A,$A114,年間取引報告書!$C:$C,$B115,年間取引報告書!$B:$B,W$107)+SUMIFS(NISAの年間損益!$D:$D,NISAの年間損益!$A:$A,$A114,NISAの年間損益!$C:$C,$B115,NISAの年間損益!$B:$B,W$107))</f>
        <v/>
      </c>
      <c r="X115" s="67" t="str">
        <f>IF(SUMIFS(年間取引報告書!$D:$D,年間取引報告書!$A:$A,$A114,年間取引報告書!$C:$C,$B115,年間取引報告書!$B:$B,X$107)+SUMIFS(NISAの年間損益!$D:$D,NISAの年間損益!$A:$A,$A114,NISAの年間損益!$C:$C,$B115,NISAの年間損益!$B:$B,X$107)=0,"",SUMIFS(年間取引報告書!$D:$D,年間取引報告書!$A:$A,$A114,年間取引報告書!$C:$C,$B115,年間取引報告書!$B:$B,X$107)+SUMIFS(NISAの年間損益!$D:$D,NISAの年間損益!$A:$A,$A114,NISAの年間損益!$C:$C,$B115,NISAの年間損益!$B:$B,X$107))</f>
        <v/>
      </c>
      <c r="Y115" s="67" t="str">
        <f>IF(SUMIFS(年間取引報告書!$D:$D,年間取引報告書!$A:$A,$A114,年間取引報告書!$C:$C,$B115,年間取引報告書!$B:$B,Y$107)+SUMIFS(NISAの年間損益!$D:$D,NISAの年間損益!$A:$A,$A114,NISAの年間損益!$C:$C,$B115,NISAの年間損益!$B:$B,Y$107)=0,"",SUMIFS(年間取引報告書!$D:$D,年間取引報告書!$A:$A,$A114,年間取引報告書!$C:$C,$B115,年間取引報告書!$B:$B,Y$107)+SUMIFS(NISAの年間損益!$D:$D,NISAの年間損益!$A:$A,$A114,NISAの年間損益!$C:$C,$B115,NISAの年間損益!$B:$B,Y$107))</f>
        <v/>
      </c>
      <c r="Z115" s="67" t="str">
        <f>IF(SUMIFS(年間取引報告書!$D:$D,年間取引報告書!$A:$A,$A114,年間取引報告書!$C:$C,$B115,年間取引報告書!$B:$B,Z$107)+SUMIFS(NISAの年間損益!$D:$D,NISAの年間損益!$A:$A,$A114,NISAの年間損益!$C:$C,$B115,NISAの年間損益!$B:$B,Z$107)=0,"",SUMIFS(年間取引報告書!$D:$D,年間取引報告書!$A:$A,$A114,年間取引報告書!$C:$C,$B115,年間取引報告書!$B:$B,Z$107)+SUMIFS(NISAの年間損益!$D:$D,NISAの年間損益!$A:$A,$A114,NISAの年間損益!$C:$C,$B115,NISAの年間損益!$B:$B,Z$107))</f>
        <v/>
      </c>
      <c r="AA115" s="67" t="str">
        <f>IF(SUMIFS(年間取引報告書!$D:$D,年間取引報告書!$A:$A,$A114,年間取引報告書!$C:$C,$B115,年間取引報告書!$B:$B,AA$107)+SUMIFS(NISAの年間損益!$D:$D,NISAの年間損益!$A:$A,$A114,NISAの年間損益!$C:$C,$B115,NISAの年間損益!$B:$B,AA$107)=0,"",SUMIFS(年間取引報告書!$D:$D,年間取引報告書!$A:$A,$A114,年間取引報告書!$C:$C,$B115,年間取引報告書!$B:$B,AA$107)+SUMIFS(NISAの年間損益!$D:$D,NISAの年間損益!$A:$A,$A114,NISAの年間損益!$C:$C,$B115,NISAの年間損益!$B:$B,AA$107))</f>
        <v/>
      </c>
      <c r="AB115" s="67" t="str">
        <f>IF(SUMIFS(年間取引報告書!$D:$D,年間取引報告書!$A:$A,$A114,年間取引報告書!$C:$C,$B115,年間取引報告書!$B:$B,AB$107)+SUMIFS(NISAの年間損益!$D:$D,NISAの年間損益!$A:$A,$A114,NISAの年間損益!$C:$C,$B115,NISAの年間損益!$B:$B,AB$107)=0,"",SUMIFS(年間取引報告書!$D:$D,年間取引報告書!$A:$A,$A114,年間取引報告書!$C:$C,$B115,年間取引報告書!$B:$B,AB$107)+SUMIFS(NISAの年間損益!$D:$D,NISAの年間損益!$A:$A,$A114,NISAの年間損益!$C:$C,$B115,NISAの年間損益!$B:$B,AB$107))</f>
        <v/>
      </c>
      <c r="AC115" s="67" t="str">
        <f>IF(SUMIFS(年間取引報告書!$D:$D,年間取引報告書!$A:$A,$A114,年間取引報告書!$C:$C,$B115,年間取引報告書!$B:$B,AC$107)+SUMIFS(NISAの年間損益!$D:$D,NISAの年間損益!$A:$A,$A114,NISAの年間損益!$C:$C,$B115,NISAの年間損益!$B:$B,AC$107)=0,"",SUMIFS(年間取引報告書!$D:$D,年間取引報告書!$A:$A,$A114,年間取引報告書!$C:$C,$B115,年間取引報告書!$B:$B,AC$107)+SUMIFS(NISAの年間損益!$D:$D,NISAの年間損益!$A:$A,$A114,NISAの年間損益!$C:$C,$B115,NISAの年間損益!$B:$B,AC$107))</f>
        <v/>
      </c>
      <c r="AD115" s="67" t="str">
        <f>IF(SUMIFS(年間取引報告書!$D:$D,年間取引報告書!$A:$A,$A114,年間取引報告書!$C:$C,$B115,年間取引報告書!$B:$B,AD$107)+SUMIFS(NISAの年間損益!$D:$D,NISAの年間損益!$A:$A,$A114,NISAの年間損益!$C:$C,$B115,NISAの年間損益!$B:$B,AD$107)=0,"",SUMIFS(年間取引報告書!$D:$D,年間取引報告書!$A:$A,$A114,年間取引報告書!$C:$C,$B115,年間取引報告書!$B:$B,AD$107)+SUMIFS(NISAの年間損益!$D:$D,NISAの年間損益!$A:$A,$A114,NISAの年間損益!$C:$C,$B115,NISAの年間損益!$B:$B,AD$107))</f>
        <v/>
      </c>
      <c r="AE115" s="67" t="str">
        <f>IF(SUMIFS(年間取引報告書!$D:$D,年間取引報告書!$A:$A,$A114,年間取引報告書!$C:$C,$B115,年間取引報告書!$B:$B,AE$107)+SUMIFS(NISAの年間損益!$D:$D,NISAの年間損益!$A:$A,$A114,NISAの年間損益!$C:$C,$B115,NISAの年間損益!$B:$B,AE$107)=0,"",SUMIFS(年間取引報告書!$D:$D,年間取引報告書!$A:$A,$A114,年間取引報告書!$C:$C,$B115,年間取引報告書!$B:$B,AE$107)+SUMIFS(NISAの年間損益!$D:$D,NISAの年間損益!$A:$A,$A114,NISAの年間損益!$C:$C,$B115,NISAの年間損益!$B:$B,AE$107))</f>
        <v/>
      </c>
      <c r="AF115" s="67" t="str">
        <f>IF(SUMIFS(年間取引報告書!$D:$D,年間取引報告書!$A:$A,$A114,年間取引報告書!$C:$C,$B115,年間取引報告書!$B:$B,AF$107)+SUMIFS(NISAの年間損益!$D:$D,NISAの年間損益!$A:$A,$A114,NISAの年間損益!$C:$C,$B115,NISAの年間損益!$B:$B,AF$107)=0,"",SUMIFS(年間取引報告書!$D:$D,年間取引報告書!$A:$A,$A114,年間取引報告書!$C:$C,$B115,年間取引報告書!$B:$B,AF$107)+SUMIFS(NISAの年間損益!$D:$D,NISAの年間損益!$A:$A,$A114,NISAの年間損益!$C:$C,$B115,NISAの年間損益!$B:$B,AF$107))</f>
        <v/>
      </c>
      <c r="AG115" s="67" t="str">
        <f>IF(SUMIFS(年間取引報告書!$D:$D,年間取引報告書!$A:$A,$A114,年間取引報告書!$C:$C,$B115,年間取引報告書!$B:$B,AG$107)+SUMIFS(NISAの年間損益!$D:$D,NISAの年間損益!$A:$A,$A114,NISAの年間損益!$C:$C,$B115,NISAの年間損益!$B:$B,AG$107)=0,"",SUMIFS(年間取引報告書!$D:$D,年間取引報告書!$A:$A,$A114,年間取引報告書!$C:$C,$B115,年間取引報告書!$B:$B,AG$107)+SUMIFS(NISAの年間損益!$D:$D,NISAの年間損益!$A:$A,$A114,NISAの年間損益!$C:$C,$B115,NISAの年間損益!$B:$B,AG$107))</f>
        <v/>
      </c>
      <c r="AH115" s="67" t="str">
        <f>IF(SUMIFS(年間取引報告書!$D:$D,年間取引報告書!$A:$A,$A114,年間取引報告書!$C:$C,$B115,年間取引報告書!$B:$B,AH$107)+SUMIFS(NISAの年間損益!$D:$D,NISAの年間損益!$A:$A,$A114,NISAの年間損益!$C:$C,$B115,NISAの年間損益!$B:$B,AH$107)=0,"",SUMIFS(年間取引報告書!$D:$D,年間取引報告書!$A:$A,$A114,年間取引報告書!$C:$C,$B115,年間取引報告書!$B:$B,AH$107)+SUMIFS(NISAの年間損益!$D:$D,NISAの年間損益!$A:$A,$A114,NISAの年間損益!$C:$C,$B115,NISAの年間損益!$B:$B,AH$107))</f>
        <v/>
      </c>
      <c r="AI115" s="67" t="str">
        <f>IF(SUMIFS(年間取引報告書!$D:$D,年間取引報告書!$A:$A,$A114,年間取引報告書!$C:$C,$B115,年間取引報告書!$B:$B,AI$107)+SUMIFS(NISAの年間損益!$D:$D,NISAの年間損益!$A:$A,$A114,NISAの年間損益!$C:$C,$B115,NISAの年間損益!$B:$B,AI$107)=0,"",SUMIFS(年間取引報告書!$D:$D,年間取引報告書!$A:$A,$A114,年間取引報告書!$C:$C,$B115,年間取引報告書!$B:$B,AI$107)+SUMIFS(NISAの年間損益!$D:$D,NISAの年間損益!$A:$A,$A114,NISAの年間損益!$C:$C,$B115,NISAの年間損益!$B:$B,AI$107))</f>
        <v/>
      </c>
      <c r="AJ115" s="67" t="str">
        <f>IF(SUMIFS(年間取引報告書!$D:$D,年間取引報告書!$A:$A,$A114,年間取引報告書!$C:$C,$B115,年間取引報告書!$B:$B,AJ$107)+SUMIFS(NISAの年間損益!$D:$D,NISAの年間損益!$A:$A,$A114,NISAの年間損益!$C:$C,$B115,NISAの年間損益!$B:$B,AJ$107)=0,"",SUMIFS(年間取引報告書!$D:$D,年間取引報告書!$A:$A,$A114,年間取引報告書!$C:$C,$B115,年間取引報告書!$B:$B,AJ$107)+SUMIFS(NISAの年間損益!$D:$D,NISAの年間損益!$A:$A,$A114,NISAの年間損益!$C:$C,$B115,NISAの年間損益!$B:$B,AJ$107))</f>
        <v/>
      </c>
      <c r="AK115" s="67" t="str">
        <f>IF(SUMIFS(年間取引報告書!$D:$D,年間取引報告書!$A:$A,$A114,年間取引報告書!$C:$C,$B115,年間取引報告書!$B:$B,AK$107)+SUMIFS(NISAの年間損益!$D:$D,NISAの年間損益!$A:$A,$A114,NISAの年間損益!$C:$C,$B115,NISAの年間損益!$B:$B,AK$107)=0,"",SUMIFS(年間取引報告書!$D:$D,年間取引報告書!$A:$A,$A114,年間取引報告書!$C:$C,$B115,年間取引報告書!$B:$B,AK$107)+SUMIFS(NISAの年間損益!$D:$D,NISAの年間損益!$A:$A,$A114,NISAの年間損益!$C:$C,$B115,NISAの年間損益!$B:$B,AK$107))</f>
        <v/>
      </c>
      <c r="AL115" s="67" t="str">
        <f>IF(SUMIFS(年間取引報告書!$D:$D,年間取引報告書!$A:$A,$A114,年間取引報告書!$C:$C,$B115,年間取引報告書!$B:$B,AL$107)+SUMIFS(NISAの年間損益!$D:$D,NISAの年間損益!$A:$A,$A114,NISAの年間損益!$C:$C,$B115,NISAの年間損益!$B:$B,AL$107)=0,"",SUMIFS(年間取引報告書!$D:$D,年間取引報告書!$A:$A,$A114,年間取引報告書!$C:$C,$B115,年間取引報告書!$B:$B,AL$107)+SUMIFS(NISAの年間損益!$D:$D,NISAの年間損益!$A:$A,$A114,NISAの年間損益!$C:$C,$B115,NISAの年間損益!$B:$B,AL$107))</f>
        <v/>
      </c>
      <c r="AM115" s="67" t="str">
        <f>IF(SUMIFS(年間取引報告書!$D:$D,年間取引報告書!$A:$A,$A114,年間取引報告書!$C:$C,$B115,年間取引報告書!$B:$B,AM$107)+SUMIFS(NISAの年間損益!$D:$D,NISAの年間損益!$A:$A,$A114,NISAの年間損益!$C:$C,$B115,NISAの年間損益!$B:$B,AM$107)=0,"",SUMIFS(年間取引報告書!$D:$D,年間取引報告書!$A:$A,$A114,年間取引報告書!$C:$C,$B115,年間取引報告書!$B:$B,AM$107)+SUMIFS(NISAの年間損益!$D:$D,NISAの年間損益!$A:$A,$A114,NISAの年間損益!$C:$C,$B115,NISAの年間損益!$B:$B,AM$107))</f>
        <v/>
      </c>
      <c r="AN115" s="67" t="str">
        <f>IF(SUMIFS(年間取引報告書!$D:$D,年間取引報告書!$A:$A,$A114,年間取引報告書!$C:$C,$B115,年間取引報告書!$B:$B,AN$107)+SUMIFS(NISAの年間損益!$D:$D,NISAの年間損益!$A:$A,$A114,NISAの年間損益!$C:$C,$B115,NISAの年間損益!$B:$B,AN$107)=0,"",SUMIFS(年間取引報告書!$D:$D,年間取引報告書!$A:$A,$A114,年間取引報告書!$C:$C,$B115,年間取引報告書!$B:$B,AN$107)+SUMIFS(NISAの年間損益!$D:$D,NISAの年間損益!$A:$A,$A114,NISAの年間損益!$C:$C,$B115,NISAの年間損益!$B:$B,AN$107))</f>
        <v/>
      </c>
      <c r="AO115" s="67" t="str">
        <f>IF(SUMIFS(年間取引報告書!$D:$D,年間取引報告書!$A:$A,$A114,年間取引報告書!$C:$C,$B115,年間取引報告書!$B:$B,AO$107)+SUMIFS(NISAの年間損益!$D:$D,NISAの年間損益!$A:$A,$A114,NISAの年間損益!$C:$C,$B115,NISAの年間損益!$B:$B,AO$107)=0,"",SUMIFS(年間取引報告書!$D:$D,年間取引報告書!$A:$A,$A114,年間取引報告書!$C:$C,$B115,年間取引報告書!$B:$B,AO$107)+SUMIFS(NISAの年間損益!$D:$D,NISAの年間損益!$A:$A,$A114,NISAの年間損益!$C:$C,$B115,NISAの年間損益!$B:$B,AO$107))</f>
        <v/>
      </c>
      <c r="AP115" s="67" t="str">
        <f>IF(SUMIFS(年間取引報告書!$D:$D,年間取引報告書!$A:$A,$A114,年間取引報告書!$C:$C,$B115,年間取引報告書!$B:$B,AP$107)+SUMIFS(NISAの年間損益!$D:$D,NISAの年間損益!$A:$A,$A114,NISAの年間損益!$C:$C,$B115,NISAの年間損益!$B:$B,AP$107)=0,"",SUMIFS(年間取引報告書!$D:$D,年間取引報告書!$A:$A,$A114,年間取引報告書!$C:$C,$B115,年間取引報告書!$B:$B,AP$107)+SUMIFS(NISAの年間損益!$D:$D,NISAの年間損益!$A:$A,$A114,NISAの年間損益!$C:$C,$B115,NISAの年間損益!$B:$B,AP$107))</f>
        <v/>
      </c>
      <c r="AQ115" s="67" t="str">
        <f>IF(SUMIFS(年間取引報告書!$D:$D,年間取引報告書!$A:$A,$A114,年間取引報告書!$C:$C,$B115,年間取引報告書!$B:$B,AQ$107)+SUMIFS(NISAの年間損益!$D:$D,NISAの年間損益!$A:$A,$A114,NISAの年間損益!$C:$C,$B115,NISAの年間損益!$B:$B,AQ$107)=0,"",SUMIFS(年間取引報告書!$D:$D,年間取引報告書!$A:$A,$A114,年間取引報告書!$C:$C,$B115,年間取引報告書!$B:$B,AQ$107)+SUMIFS(NISAの年間損益!$D:$D,NISAの年間損益!$A:$A,$A114,NISAの年間損益!$C:$C,$B115,NISAの年間損益!$B:$B,AQ$107))</f>
        <v/>
      </c>
      <c r="AR115" s="48" t="str">
        <f>初期設定!$B$7</f>
        <v>2人目</v>
      </c>
      <c r="AS115" s="99"/>
    </row>
    <row r="116" spans="1:45" x14ac:dyDescent="0.4">
      <c r="A116" s="99"/>
      <c r="B116" s="48" t="str">
        <f>初期設定!$B$8</f>
        <v>3人目</v>
      </c>
      <c r="C116" s="79" t="str">
        <f t="shared" si="13"/>
        <v/>
      </c>
      <c r="D116" s="67" t="str">
        <f>IF(SUMIFS(年間取引報告書!$D:$D,年間取引報告書!$A:$A,$A114,年間取引報告書!$C:$C,$B116,年間取引報告書!$B:$B,D$107)+SUMIFS(NISAの年間損益!$D:$D,NISAの年間損益!$A:$A,$A114,NISAの年間損益!$C:$C,$B116,NISAの年間損益!$B:$B,D$107)=0,"",SUMIFS(年間取引報告書!$D:$D,年間取引報告書!$A:$A,$A114,年間取引報告書!$C:$C,$B116,年間取引報告書!$B:$B,D$107)+SUMIFS(NISAの年間損益!$D:$D,NISAの年間損益!$A:$A,$A114,NISAの年間損益!$C:$C,$B116,NISAの年間損益!$B:$B,D$107))</f>
        <v/>
      </c>
      <c r="E116" s="67" t="str">
        <f>IF(SUMIFS(年間取引報告書!$D:$D,年間取引報告書!$A:$A,$A114,年間取引報告書!$C:$C,$B116,年間取引報告書!$B:$B,E$107)+SUMIFS(NISAの年間損益!$D:$D,NISAの年間損益!$A:$A,$A114,NISAの年間損益!$C:$C,$B116,NISAの年間損益!$B:$B,E$107)=0,"",SUMIFS(年間取引報告書!$D:$D,年間取引報告書!$A:$A,$A114,年間取引報告書!$C:$C,$B116,年間取引報告書!$B:$B,E$107)+SUMIFS(NISAの年間損益!$D:$D,NISAの年間損益!$A:$A,$A114,NISAの年間損益!$C:$C,$B116,NISAの年間損益!$B:$B,E$107))</f>
        <v/>
      </c>
      <c r="F116" s="67" t="str">
        <f>IF(SUMIFS(年間取引報告書!$D:$D,年間取引報告書!$A:$A,$A114,年間取引報告書!$C:$C,$B116,年間取引報告書!$B:$B,F$107)+SUMIFS(NISAの年間損益!$D:$D,NISAの年間損益!$A:$A,$A114,NISAの年間損益!$C:$C,$B116,NISAの年間損益!$B:$B,F$107)=0,"",SUMIFS(年間取引報告書!$D:$D,年間取引報告書!$A:$A,$A114,年間取引報告書!$C:$C,$B116,年間取引報告書!$B:$B,F$107)+SUMIFS(NISAの年間損益!$D:$D,NISAの年間損益!$A:$A,$A114,NISAの年間損益!$C:$C,$B116,NISAの年間損益!$B:$B,F$107))</f>
        <v/>
      </c>
      <c r="G116" s="67" t="str">
        <f>IF(SUMIFS(年間取引報告書!$D:$D,年間取引報告書!$A:$A,$A114,年間取引報告書!$C:$C,$B116,年間取引報告書!$B:$B,G$107)+SUMIFS(NISAの年間損益!$D:$D,NISAの年間損益!$A:$A,$A114,NISAの年間損益!$C:$C,$B116,NISAの年間損益!$B:$B,G$107)=0,"",SUMIFS(年間取引報告書!$D:$D,年間取引報告書!$A:$A,$A114,年間取引報告書!$C:$C,$B116,年間取引報告書!$B:$B,G$107)+SUMIFS(NISAの年間損益!$D:$D,NISAの年間損益!$A:$A,$A114,NISAの年間損益!$C:$C,$B116,NISAの年間損益!$B:$B,G$107))</f>
        <v/>
      </c>
      <c r="H116" s="67" t="str">
        <f>IF(SUMIFS(年間取引報告書!$D:$D,年間取引報告書!$A:$A,$A114,年間取引報告書!$C:$C,$B116,年間取引報告書!$B:$B,H$107)+SUMIFS(NISAの年間損益!$D:$D,NISAの年間損益!$A:$A,$A114,NISAの年間損益!$C:$C,$B116,NISAの年間損益!$B:$B,H$107)=0,"",SUMIFS(年間取引報告書!$D:$D,年間取引報告書!$A:$A,$A114,年間取引報告書!$C:$C,$B116,年間取引報告書!$B:$B,H$107)+SUMIFS(NISAの年間損益!$D:$D,NISAの年間損益!$A:$A,$A114,NISAの年間損益!$C:$C,$B116,NISAの年間損益!$B:$B,H$107))</f>
        <v/>
      </c>
      <c r="I116" s="67" t="str">
        <f>IF(SUMIFS(年間取引報告書!$D:$D,年間取引報告書!$A:$A,$A114,年間取引報告書!$C:$C,$B116,年間取引報告書!$B:$B,I$107)+SUMIFS(NISAの年間損益!$D:$D,NISAの年間損益!$A:$A,$A114,NISAの年間損益!$C:$C,$B116,NISAの年間損益!$B:$B,I$107)=0,"",SUMIFS(年間取引報告書!$D:$D,年間取引報告書!$A:$A,$A114,年間取引報告書!$C:$C,$B116,年間取引報告書!$B:$B,I$107)+SUMIFS(NISAの年間損益!$D:$D,NISAの年間損益!$A:$A,$A114,NISAの年間損益!$C:$C,$B116,NISAの年間損益!$B:$B,I$107))</f>
        <v/>
      </c>
      <c r="J116" s="67" t="str">
        <f>IF(SUMIFS(年間取引報告書!$D:$D,年間取引報告書!$A:$A,$A114,年間取引報告書!$C:$C,$B116,年間取引報告書!$B:$B,J$107)+SUMIFS(NISAの年間損益!$D:$D,NISAの年間損益!$A:$A,$A114,NISAの年間損益!$C:$C,$B116,NISAの年間損益!$B:$B,J$107)=0,"",SUMIFS(年間取引報告書!$D:$D,年間取引報告書!$A:$A,$A114,年間取引報告書!$C:$C,$B116,年間取引報告書!$B:$B,J$107)+SUMIFS(NISAの年間損益!$D:$D,NISAの年間損益!$A:$A,$A114,NISAの年間損益!$C:$C,$B116,NISAの年間損益!$B:$B,J$107))</f>
        <v/>
      </c>
      <c r="K116" s="67" t="str">
        <f>IF(SUMIFS(年間取引報告書!$D:$D,年間取引報告書!$A:$A,$A114,年間取引報告書!$C:$C,$B116,年間取引報告書!$B:$B,K$107)+SUMIFS(NISAの年間損益!$D:$D,NISAの年間損益!$A:$A,$A114,NISAの年間損益!$C:$C,$B116,NISAの年間損益!$B:$B,K$107)=0,"",SUMIFS(年間取引報告書!$D:$D,年間取引報告書!$A:$A,$A114,年間取引報告書!$C:$C,$B116,年間取引報告書!$B:$B,K$107)+SUMIFS(NISAの年間損益!$D:$D,NISAの年間損益!$A:$A,$A114,NISAの年間損益!$C:$C,$B116,NISAの年間損益!$B:$B,K$107))</f>
        <v/>
      </c>
      <c r="L116" s="67" t="str">
        <f>IF(SUMIFS(年間取引報告書!$D:$D,年間取引報告書!$A:$A,$A114,年間取引報告書!$C:$C,$B116,年間取引報告書!$B:$B,L$107)+SUMIFS(NISAの年間損益!$D:$D,NISAの年間損益!$A:$A,$A114,NISAの年間損益!$C:$C,$B116,NISAの年間損益!$B:$B,L$107)=0,"",SUMIFS(年間取引報告書!$D:$D,年間取引報告書!$A:$A,$A114,年間取引報告書!$C:$C,$B116,年間取引報告書!$B:$B,L$107)+SUMIFS(NISAの年間損益!$D:$D,NISAの年間損益!$A:$A,$A114,NISAの年間損益!$C:$C,$B116,NISAの年間損益!$B:$B,L$107))</f>
        <v/>
      </c>
      <c r="M116" s="67" t="str">
        <f>IF(SUMIFS(年間取引報告書!$D:$D,年間取引報告書!$A:$A,$A114,年間取引報告書!$C:$C,$B116,年間取引報告書!$B:$B,M$107)+SUMIFS(NISAの年間損益!$D:$D,NISAの年間損益!$A:$A,$A114,NISAの年間損益!$C:$C,$B116,NISAの年間損益!$B:$B,M$107)=0,"",SUMIFS(年間取引報告書!$D:$D,年間取引報告書!$A:$A,$A114,年間取引報告書!$C:$C,$B116,年間取引報告書!$B:$B,M$107)+SUMIFS(NISAの年間損益!$D:$D,NISAの年間損益!$A:$A,$A114,NISAの年間損益!$C:$C,$B116,NISAの年間損益!$B:$B,M$107))</f>
        <v/>
      </c>
      <c r="N116" s="67" t="str">
        <f>IF(SUMIFS(年間取引報告書!$D:$D,年間取引報告書!$A:$A,$A114,年間取引報告書!$C:$C,$B116,年間取引報告書!$B:$B,N$107)+SUMIFS(NISAの年間損益!$D:$D,NISAの年間損益!$A:$A,$A114,NISAの年間損益!$C:$C,$B116,NISAの年間損益!$B:$B,N$107)=0,"",SUMIFS(年間取引報告書!$D:$D,年間取引報告書!$A:$A,$A114,年間取引報告書!$C:$C,$B116,年間取引報告書!$B:$B,N$107)+SUMIFS(NISAの年間損益!$D:$D,NISAの年間損益!$A:$A,$A114,NISAの年間損益!$C:$C,$B116,NISAの年間損益!$B:$B,N$107))</f>
        <v/>
      </c>
      <c r="O116" s="67" t="str">
        <f>IF(SUMIFS(年間取引報告書!$D:$D,年間取引報告書!$A:$A,$A114,年間取引報告書!$C:$C,$B116,年間取引報告書!$B:$B,O$107)+SUMIFS(NISAの年間損益!$D:$D,NISAの年間損益!$A:$A,$A114,NISAの年間損益!$C:$C,$B116,NISAの年間損益!$B:$B,O$107)=0,"",SUMIFS(年間取引報告書!$D:$D,年間取引報告書!$A:$A,$A114,年間取引報告書!$C:$C,$B116,年間取引報告書!$B:$B,O$107)+SUMIFS(NISAの年間損益!$D:$D,NISAの年間損益!$A:$A,$A114,NISAの年間損益!$C:$C,$B116,NISAの年間損益!$B:$B,O$107))</f>
        <v/>
      </c>
      <c r="P116" s="67" t="str">
        <f>IF(SUMIFS(年間取引報告書!$D:$D,年間取引報告書!$A:$A,$A114,年間取引報告書!$C:$C,$B116,年間取引報告書!$B:$B,P$107)+SUMIFS(NISAの年間損益!$D:$D,NISAの年間損益!$A:$A,$A114,NISAの年間損益!$C:$C,$B116,NISAの年間損益!$B:$B,P$107)=0,"",SUMIFS(年間取引報告書!$D:$D,年間取引報告書!$A:$A,$A114,年間取引報告書!$C:$C,$B116,年間取引報告書!$B:$B,P$107)+SUMIFS(NISAの年間損益!$D:$D,NISAの年間損益!$A:$A,$A114,NISAの年間損益!$C:$C,$B116,NISAの年間損益!$B:$B,P$107))</f>
        <v/>
      </c>
      <c r="Q116" s="67" t="str">
        <f>IF(SUMIFS(年間取引報告書!$D:$D,年間取引報告書!$A:$A,$A114,年間取引報告書!$C:$C,$B116,年間取引報告書!$B:$B,Q$107)+SUMIFS(NISAの年間損益!$D:$D,NISAの年間損益!$A:$A,$A114,NISAの年間損益!$C:$C,$B116,NISAの年間損益!$B:$B,Q$107)=0,"",SUMIFS(年間取引報告書!$D:$D,年間取引報告書!$A:$A,$A114,年間取引報告書!$C:$C,$B116,年間取引報告書!$B:$B,Q$107)+SUMIFS(NISAの年間損益!$D:$D,NISAの年間損益!$A:$A,$A114,NISAの年間損益!$C:$C,$B116,NISAの年間損益!$B:$B,Q$107))</f>
        <v/>
      </c>
      <c r="R116" s="67" t="str">
        <f>IF(SUMIFS(年間取引報告書!$D:$D,年間取引報告書!$A:$A,$A114,年間取引報告書!$C:$C,$B116,年間取引報告書!$B:$B,R$107)+SUMIFS(NISAの年間損益!$D:$D,NISAの年間損益!$A:$A,$A114,NISAの年間損益!$C:$C,$B116,NISAの年間損益!$B:$B,R$107)=0,"",SUMIFS(年間取引報告書!$D:$D,年間取引報告書!$A:$A,$A114,年間取引報告書!$C:$C,$B116,年間取引報告書!$B:$B,R$107)+SUMIFS(NISAの年間損益!$D:$D,NISAの年間損益!$A:$A,$A114,NISAの年間損益!$C:$C,$B116,NISAの年間損益!$B:$B,R$107))</f>
        <v/>
      </c>
      <c r="S116" s="67" t="str">
        <f>IF(SUMIFS(年間取引報告書!$D:$D,年間取引報告書!$A:$A,$A114,年間取引報告書!$C:$C,$B116,年間取引報告書!$B:$B,S$107)+SUMIFS(NISAの年間損益!$D:$D,NISAの年間損益!$A:$A,$A114,NISAの年間損益!$C:$C,$B116,NISAの年間損益!$B:$B,S$107)=0,"",SUMIFS(年間取引報告書!$D:$D,年間取引報告書!$A:$A,$A114,年間取引報告書!$C:$C,$B116,年間取引報告書!$B:$B,S$107)+SUMIFS(NISAの年間損益!$D:$D,NISAの年間損益!$A:$A,$A114,NISAの年間損益!$C:$C,$B116,NISAの年間損益!$B:$B,S$107))</f>
        <v/>
      </c>
      <c r="T116" s="67" t="str">
        <f>IF(SUMIFS(年間取引報告書!$D:$D,年間取引報告書!$A:$A,$A114,年間取引報告書!$C:$C,$B116,年間取引報告書!$B:$B,T$107)+SUMIFS(NISAの年間損益!$D:$D,NISAの年間損益!$A:$A,$A114,NISAの年間損益!$C:$C,$B116,NISAの年間損益!$B:$B,T$107)=0,"",SUMIFS(年間取引報告書!$D:$D,年間取引報告書!$A:$A,$A114,年間取引報告書!$C:$C,$B116,年間取引報告書!$B:$B,T$107)+SUMIFS(NISAの年間損益!$D:$D,NISAの年間損益!$A:$A,$A114,NISAの年間損益!$C:$C,$B116,NISAの年間損益!$B:$B,T$107))</f>
        <v/>
      </c>
      <c r="U116" s="67" t="str">
        <f>IF(SUMIFS(年間取引報告書!$D:$D,年間取引報告書!$A:$A,$A114,年間取引報告書!$C:$C,$B116,年間取引報告書!$B:$B,U$107)+SUMIFS(NISAの年間損益!$D:$D,NISAの年間損益!$A:$A,$A114,NISAの年間損益!$C:$C,$B116,NISAの年間損益!$B:$B,U$107)=0,"",SUMIFS(年間取引報告書!$D:$D,年間取引報告書!$A:$A,$A114,年間取引報告書!$C:$C,$B116,年間取引報告書!$B:$B,U$107)+SUMIFS(NISAの年間損益!$D:$D,NISAの年間損益!$A:$A,$A114,NISAの年間損益!$C:$C,$B116,NISAの年間損益!$B:$B,U$107))</f>
        <v/>
      </c>
      <c r="V116" s="67" t="str">
        <f>IF(SUMIFS(年間取引報告書!$D:$D,年間取引報告書!$A:$A,$A114,年間取引報告書!$C:$C,$B116,年間取引報告書!$B:$B,V$107)+SUMIFS(NISAの年間損益!$D:$D,NISAの年間損益!$A:$A,$A114,NISAの年間損益!$C:$C,$B116,NISAの年間損益!$B:$B,V$107)=0,"",SUMIFS(年間取引報告書!$D:$D,年間取引報告書!$A:$A,$A114,年間取引報告書!$C:$C,$B116,年間取引報告書!$B:$B,V$107)+SUMIFS(NISAの年間損益!$D:$D,NISAの年間損益!$A:$A,$A114,NISAの年間損益!$C:$C,$B116,NISAの年間損益!$B:$B,V$107))</f>
        <v/>
      </c>
      <c r="W116" s="67" t="str">
        <f>IF(SUMIFS(年間取引報告書!$D:$D,年間取引報告書!$A:$A,$A114,年間取引報告書!$C:$C,$B116,年間取引報告書!$B:$B,W$107)+SUMIFS(NISAの年間損益!$D:$D,NISAの年間損益!$A:$A,$A114,NISAの年間損益!$C:$C,$B116,NISAの年間損益!$B:$B,W$107)=0,"",SUMIFS(年間取引報告書!$D:$D,年間取引報告書!$A:$A,$A114,年間取引報告書!$C:$C,$B116,年間取引報告書!$B:$B,W$107)+SUMIFS(NISAの年間損益!$D:$D,NISAの年間損益!$A:$A,$A114,NISAの年間損益!$C:$C,$B116,NISAの年間損益!$B:$B,W$107))</f>
        <v/>
      </c>
      <c r="X116" s="67" t="str">
        <f>IF(SUMIFS(年間取引報告書!$D:$D,年間取引報告書!$A:$A,$A114,年間取引報告書!$C:$C,$B116,年間取引報告書!$B:$B,X$107)+SUMIFS(NISAの年間損益!$D:$D,NISAの年間損益!$A:$A,$A114,NISAの年間損益!$C:$C,$B116,NISAの年間損益!$B:$B,X$107)=0,"",SUMIFS(年間取引報告書!$D:$D,年間取引報告書!$A:$A,$A114,年間取引報告書!$C:$C,$B116,年間取引報告書!$B:$B,X$107)+SUMIFS(NISAの年間損益!$D:$D,NISAの年間損益!$A:$A,$A114,NISAの年間損益!$C:$C,$B116,NISAの年間損益!$B:$B,X$107))</f>
        <v/>
      </c>
      <c r="Y116" s="67" t="str">
        <f>IF(SUMIFS(年間取引報告書!$D:$D,年間取引報告書!$A:$A,$A114,年間取引報告書!$C:$C,$B116,年間取引報告書!$B:$B,Y$107)+SUMIFS(NISAの年間損益!$D:$D,NISAの年間損益!$A:$A,$A114,NISAの年間損益!$C:$C,$B116,NISAの年間損益!$B:$B,Y$107)=0,"",SUMIFS(年間取引報告書!$D:$D,年間取引報告書!$A:$A,$A114,年間取引報告書!$C:$C,$B116,年間取引報告書!$B:$B,Y$107)+SUMIFS(NISAの年間損益!$D:$D,NISAの年間損益!$A:$A,$A114,NISAの年間損益!$C:$C,$B116,NISAの年間損益!$B:$B,Y$107))</f>
        <v/>
      </c>
      <c r="Z116" s="67" t="str">
        <f>IF(SUMIFS(年間取引報告書!$D:$D,年間取引報告書!$A:$A,$A114,年間取引報告書!$C:$C,$B116,年間取引報告書!$B:$B,Z$107)+SUMIFS(NISAの年間損益!$D:$D,NISAの年間損益!$A:$A,$A114,NISAの年間損益!$C:$C,$B116,NISAの年間損益!$B:$B,Z$107)=0,"",SUMIFS(年間取引報告書!$D:$D,年間取引報告書!$A:$A,$A114,年間取引報告書!$C:$C,$B116,年間取引報告書!$B:$B,Z$107)+SUMIFS(NISAの年間損益!$D:$D,NISAの年間損益!$A:$A,$A114,NISAの年間損益!$C:$C,$B116,NISAの年間損益!$B:$B,Z$107))</f>
        <v/>
      </c>
      <c r="AA116" s="67" t="str">
        <f>IF(SUMIFS(年間取引報告書!$D:$D,年間取引報告書!$A:$A,$A114,年間取引報告書!$C:$C,$B116,年間取引報告書!$B:$B,AA$107)+SUMIFS(NISAの年間損益!$D:$D,NISAの年間損益!$A:$A,$A114,NISAの年間損益!$C:$C,$B116,NISAの年間損益!$B:$B,AA$107)=0,"",SUMIFS(年間取引報告書!$D:$D,年間取引報告書!$A:$A,$A114,年間取引報告書!$C:$C,$B116,年間取引報告書!$B:$B,AA$107)+SUMIFS(NISAの年間損益!$D:$D,NISAの年間損益!$A:$A,$A114,NISAの年間損益!$C:$C,$B116,NISAの年間損益!$B:$B,AA$107))</f>
        <v/>
      </c>
      <c r="AB116" s="67" t="str">
        <f>IF(SUMIFS(年間取引報告書!$D:$D,年間取引報告書!$A:$A,$A114,年間取引報告書!$C:$C,$B116,年間取引報告書!$B:$B,AB$107)+SUMIFS(NISAの年間損益!$D:$D,NISAの年間損益!$A:$A,$A114,NISAの年間損益!$C:$C,$B116,NISAの年間損益!$B:$B,AB$107)=0,"",SUMIFS(年間取引報告書!$D:$D,年間取引報告書!$A:$A,$A114,年間取引報告書!$C:$C,$B116,年間取引報告書!$B:$B,AB$107)+SUMIFS(NISAの年間損益!$D:$D,NISAの年間損益!$A:$A,$A114,NISAの年間損益!$C:$C,$B116,NISAの年間損益!$B:$B,AB$107))</f>
        <v/>
      </c>
      <c r="AC116" s="67" t="str">
        <f>IF(SUMIFS(年間取引報告書!$D:$D,年間取引報告書!$A:$A,$A114,年間取引報告書!$C:$C,$B116,年間取引報告書!$B:$B,AC$107)+SUMIFS(NISAの年間損益!$D:$D,NISAの年間損益!$A:$A,$A114,NISAの年間損益!$C:$C,$B116,NISAの年間損益!$B:$B,AC$107)=0,"",SUMIFS(年間取引報告書!$D:$D,年間取引報告書!$A:$A,$A114,年間取引報告書!$C:$C,$B116,年間取引報告書!$B:$B,AC$107)+SUMIFS(NISAの年間損益!$D:$D,NISAの年間損益!$A:$A,$A114,NISAの年間損益!$C:$C,$B116,NISAの年間損益!$B:$B,AC$107))</f>
        <v/>
      </c>
      <c r="AD116" s="67" t="str">
        <f>IF(SUMIFS(年間取引報告書!$D:$D,年間取引報告書!$A:$A,$A114,年間取引報告書!$C:$C,$B116,年間取引報告書!$B:$B,AD$107)+SUMIFS(NISAの年間損益!$D:$D,NISAの年間損益!$A:$A,$A114,NISAの年間損益!$C:$C,$B116,NISAの年間損益!$B:$B,AD$107)=0,"",SUMIFS(年間取引報告書!$D:$D,年間取引報告書!$A:$A,$A114,年間取引報告書!$C:$C,$B116,年間取引報告書!$B:$B,AD$107)+SUMIFS(NISAの年間損益!$D:$D,NISAの年間損益!$A:$A,$A114,NISAの年間損益!$C:$C,$B116,NISAの年間損益!$B:$B,AD$107))</f>
        <v/>
      </c>
      <c r="AE116" s="67" t="str">
        <f>IF(SUMIFS(年間取引報告書!$D:$D,年間取引報告書!$A:$A,$A114,年間取引報告書!$C:$C,$B116,年間取引報告書!$B:$B,AE$107)+SUMIFS(NISAの年間損益!$D:$D,NISAの年間損益!$A:$A,$A114,NISAの年間損益!$C:$C,$B116,NISAの年間損益!$B:$B,AE$107)=0,"",SUMIFS(年間取引報告書!$D:$D,年間取引報告書!$A:$A,$A114,年間取引報告書!$C:$C,$B116,年間取引報告書!$B:$B,AE$107)+SUMIFS(NISAの年間損益!$D:$D,NISAの年間損益!$A:$A,$A114,NISAの年間損益!$C:$C,$B116,NISAの年間損益!$B:$B,AE$107))</f>
        <v/>
      </c>
      <c r="AF116" s="67" t="str">
        <f>IF(SUMIFS(年間取引報告書!$D:$D,年間取引報告書!$A:$A,$A114,年間取引報告書!$C:$C,$B116,年間取引報告書!$B:$B,AF$107)+SUMIFS(NISAの年間損益!$D:$D,NISAの年間損益!$A:$A,$A114,NISAの年間損益!$C:$C,$B116,NISAの年間損益!$B:$B,AF$107)=0,"",SUMIFS(年間取引報告書!$D:$D,年間取引報告書!$A:$A,$A114,年間取引報告書!$C:$C,$B116,年間取引報告書!$B:$B,AF$107)+SUMIFS(NISAの年間損益!$D:$D,NISAの年間損益!$A:$A,$A114,NISAの年間損益!$C:$C,$B116,NISAの年間損益!$B:$B,AF$107))</f>
        <v/>
      </c>
      <c r="AG116" s="67" t="str">
        <f>IF(SUMIFS(年間取引報告書!$D:$D,年間取引報告書!$A:$A,$A114,年間取引報告書!$C:$C,$B116,年間取引報告書!$B:$B,AG$107)+SUMIFS(NISAの年間損益!$D:$D,NISAの年間損益!$A:$A,$A114,NISAの年間損益!$C:$C,$B116,NISAの年間損益!$B:$B,AG$107)=0,"",SUMIFS(年間取引報告書!$D:$D,年間取引報告書!$A:$A,$A114,年間取引報告書!$C:$C,$B116,年間取引報告書!$B:$B,AG$107)+SUMIFS(NISAの年間損益!$D:$D,NISAの年間損益!$A:$A,$A114,NISAの年間損益!$C:$C,$B116,NISAの年間損益!$B:$B,AG$107))</f>
        <v/>
      </c>
      <c r="AH116" s="67" t="str">
        <f>IF(SUMIFS(年間取引報告書!$D:$D,年間取引報告書!$A:$A,$A114,年間取引報告書!$C:$C,$B116,年間取引報告書!$B:$B,AH$107)+SUMIFS(NISAの年間損益!$D:$D,NISAの年間損益!$A:$A,$A114,NISAの年間損益!$C:$C,$B116,NISAの年間損益!$B:$B,AH$107)=0,"",SUMIFS(年間取引報告書!$D:$D,年間取引報告書!$A:$A,$A114,年間取引報告書!$C:$C,$B116,年間取引報告書!$B:$B,AH$107)+SUMIFS(NISAの年間損益!$D:$D,NISAの年間損益!$A:$A,$A114,NISAの年間損益!$C:$C,$B116,NISAの年間損益!$B:$B,AH$107))</f>
        <v/>
      </c>
      <c r="AI116" s="67" t="str">
        <f>IF(SUMIFS(年間取引報告書!$D:$D,年間取引報告書!$A:$A,$A114,年間取引報告書!$C:$C,$B116,年間取引報告書!$B:$B,AI$107)+SUMIFS(NISAの年間損益!$D:$D,NISAの年間損益!$A:$A,$A114,NISAの年間損益!$C:$C,$B116,NISAの年間損益!$B:$B,AI$107)=0,"",SUMIFS(年間取引報告書!$D:$D,年間取引報告書!$A:$A,$A114,年間取引報告書!$C:$C,$B116,年間取引報告書!$B:$B,AI$107)+SUMIFS(NISAの年間損益!$D:$D,NISAの年間損益!$A:$A,$A114,NISAの年間損益!$C:$C,$B116,NISAの年間損益!$B:$B,AI$107))</f>
        <v/>
      </c>
      <c r="AJ116" s="67" t="str">
        <f>IF(SUMIFS(年間取引報告書!$D:$D,年間取引報告書!$A:$A,$A114,年間取引報告書!$C:$C,$B116,年間取引報告書!$B:$B,AJ$107)+SUMIFS(NISAの年間損益!$D:$D,NISAの年間損益!$A:$A,$A114,NISAの年間損益!$C:$C,$B116,NISAの年間損益!$B:$B,AJ$107)=0,"",SUMIFS(年間取引報告書!$D:$D,年間取引報告書!$A:$A,$A114,年間取引報告書!$C:$C,$B116,年間取引報告書!$B:$B,AJ$107)+SUMIFS(NISAの年間損益!$D:$D,NISAの年間損益!$A:$A,$A114,NISAの年間損益!$C:$C,$B116,NISAの年間損益!$B:$B,AJ$107))</f>
        <v/>
      </c>
      <c r="AK116" s="67" t="str">
        <f>IF(SUMIFS(年間取引報告書!$D:$D,年間取引報告書!$A:$A,$A114,年間取引報告書!$C:$C,$B116,年間取引報告書!$B:$B,AK$107)+SUMIFS(NISAの年間損益!$D:$D,NISAの年間損益!$A:$A,$A114,NISAの年間損益!$C:$C,$B116,NISAの年間損益!$B:$B,AK$107)=0,"",SUMIFS(年間取引報告書!$D:$D,年間取引報告書!$A:$A,$A114,年間取引報告書!$C:$C,$B116,年間取引報告書!$B:$B,AK$107)+SUMIFS(NISAの年間損益!$D:$D,NISAの年間損益!$A:$A,$A114,NISAの年間損益!$C:$C,$B116,NISAの年間損益!$B:$B,AK$107))</f>
        <v/>
      </c>
      <c r="AL116" s="67" t="str">
        <f>IF(SUMIFS(年間取引報告書!$D:$D,年間取引報告書!$A:$A,$A114,年間取引報告書!$C:$C,$B116,年間取引報告書!$B:$B,AL$107)+SUMIFS(NISAの年間損益!$D:$D,NISAの年間損益!$A:$A,$A114,NISAの年間損益!$C:$C,$B116,NISAの年間損益!$B:$B,AL$107)=0,"",SUMIFS(年間取引報告書!$D:$D,年間取引報告書!$A:$A,$A114,年間取引報告書!$C:$C,$B116,年間取引報告書!$B:$B,AL$107)+SUMIFS(NISAの年間損益!$D:$D,NISAの年間損益!$A:$A,$A114,NISAの年間損益!$C:$C,$B116,NISAの年間損益!$B:$B,AL$107))</f>
        <v/>
      </c>
      <c r="AM116" s="67" t="str">
        <f>IF(SUMIFS(年間取引報告書!$D:$D,年間取引報告書!$A:$A,$A114,年間取引報告書!$C:$C,$B116,年間取引報告書!$B:$B,AM$107)+SUMIFS(NISAの年間損益!$D:$D,NISAの年間損益!$A:$A,$A114,NISAの年間損益!$C:$C,$B116,NISAの年間損益!$B:$B,AM$107)=0,"",SUMIFS(年間取引報告書!$D:$D,年間取引報告書!$A:$A,$A114,年間取引報告書!$C:$C,$B116,年間取引報告書!$B:$B,AM$107)+SUMIFS(NISAの年間損益!$D:$D,NISAの年間損益!$A:$A,$A114,NISAの年間損益!$C:$C,$B116,NISAの年間損益!$B:$B,AM$107))</f>
        <v/>
      </c>
      <c r="AN116" s="67" t="str">
        <f>IF(SUMIFS(年間取引報告書!$D:$D,年間取引報告書!$A:$A,$A114,年間取引報告書!$C:$C,$B116,年間取引報告書!$B:$B,AN$107)+SUMIFS(NISAの年間損益!$D:$D,NISAの年間損益!$A:$A,$A114,NISAの年間損益!$C:$C,$B116,NISAの年間損益!$B:$B,AN$107)=0,"",SUMIFS(年間取引報告書!$D:$D,年間取引報告書!$A:$A,$A114,年間取引報告書!$C:$C,$B116,年間取引報告書!$B:$B,AN$107)+SUMIFS(NISAの年間損益!$D:$D,NISAの年間損益!$A:$A,$A114,NISAの年間損益!$C:$C,$B116,NISAの年間損益!$B:$B,AN$107))</f>
        <v/>
      </c>
      <c r="AO116" s="67" t="str">
        <f>IF(SUMIFS(年間取引報告書!$D:$D,年間取引報告書!$A:$A,$A114,年間取引報告書!$C:$C,$B116,年間取引報告書!$B:$B,AO$107)+SUMIFS(NISAの年間損益!$D:$D,NISAの年間損益!$A:$A,$A114,NISAの年間損益!$C:$C,$B116,NISAの年間損益!$B:$B,AO$107)=0,"",SUMIFS(年間取引報告書!$D:$D,年間取引報告書!$A:$A,$A114,年間取引報告書!$C:$C,$B116,年間取引報告書!$B:$B,AO$107)+SUMIFS(NISAの年間損益!$D:$D,NISAの年間損益!$A:$A,$A114,NISAの年間損益!$C:$C,$B116,NISAの年間損益!$B:$B,AO$107))</f>
        <v/>
      </c>
      <c r="AP116" s="67" t="str">
        <f>IF(SUMIFS(年間取引報告書!$D:$D,年間取引報告書!$A:$A,$A114,年間取引報告書!$C:$C,$B116,年間取引報告書!$B:$B,AP$107)+SUMIFS(NISAの年間損益!$D:$D,NISAの年間損益!$A:$A,$A114,NISAの年間損益!$C:$C,$B116,NISAの年間損益!$B:$B,AP$107)=0,"",SUMIFS(年間取引報告書!$D:$D,年間取引報告書!$A:$A,$A114,年間取引報告書!$C:$C,$B116,年間取引報告書!$B:$B,AP$107)+SUMIFS(NISAの年間損益!$D:$D,NISAの年間損益!$A:$A,$A114,NISAの年間損益!$C:$C,$B116,NISAの年間損益!$B:$B,AP$107))</f>
        <v/>
      </c>
      <c r="AQ116" s="67" t="str">
        <f>IF(SUMIFS(年間取引報告書!$D:$D,年間取引報告書!$A:$A,$A114,年間取引報告書!$C:$C,$B116,年間取引報告書!$B:$B,AQ$107)+SUMIFS(NISAの年間損益!$D:$D,NISAの年間損益!$A:$A,$A114,NISAの年間損益!$C:$C,$B116,NISAの年間損益!$B:$B,AQ$107)=0,"",SUMIFS(年間取引報告書!$D:$D,年間取引報告書!$A:$A,$A114,年間取引報告書!$C:$C,$B116,年間取引報告書!$B:$B,AQ$107)+SUMIFS(NISAの年間損益!$D:$D,NISAの年間損益!$A:$A,$A114,NISAの年間損益!$C:$C,$B116,NISAの年間損益!$B:$B,AQ$107))</f>
        <v/>
      </c>
      <c r="AR116" s="48" t="str">
        <f>初期設定!$B$8</f>
        <v>3人目</v>
      </c>
      <c r="AS116" s="99"/>
    </row>
    <row r="117" spans="1:45" x14ac:dyDescent="0.4">
      <c r="A117" s="99"/>
      <c r="B117" s="48" t="str">
        <f>初期設定!$B$9</f>
        <v>4人目</v>
      </c>
      <c r="C117" s="79" t="str">
        <f t="shared" si="13"/>
        <v/>
      </c>
      <c r="D117" s="67" t="str">
        <f>IF(SUMIFS(年間取引報告書!$D:$D,年間取引報告書!$A:$A,$A114,年間取引報告書!$C:$C,$B117,年間取引報告書!$B:$B,D$107)+SUMIFS(NISAの年間損益!$D:$D,NISAの年間損益!$A:$A,$A114,NISAの年間損益!$C:$C,$B117,NISAの年間損益!$B:$B,D$107)=0,"",SUMIFS(年間取引報告書!$D:$D,年間取引報告書!$A:$A,$A114,年間取引報告書!$C:$C,$B117,年間取引報告書!$B:$B,D$107)+SUMIFS(NISAの年間損益!$D:$D,NISAの年間損益!$A:$A,$A114,NISAの年間損益!$C:$C,$B117,NISAの年間損益!$B:$B,D$107))</f>
        <v/>
      </c>
      <c r="E117" s="67" t="str">
        <f>IF(SUMIFS(年間取引報告書!$D:$D,年間取引報告書!$A:$A,$A114,年間取引報告書!$C:$C,$B117,年間取引報告書!$B:$B,E$107)+SUMIFS(NISAの年間損益!$D:$D,NISAの年間損益!$A:$A,$A114,NISAの年間損益!$C:$C,$B117,NISAの年間損益!$B:$B,E$107)=0,"",SUMIFS(年間取引報告書!$D:$D,年間取引報告書!$A:$A,$A114,年間取引報告書!$C:$C,$B117,年間取引報告書!$B:$B,E$107)+SUMIFS(NISAの年間損益!$D:$D,NISAの年間損益!$A:$A,$A114,NISAの年間損益!$C:$C,$B117,NISAの年間損益!$B:$B,E$107))</f>
        <v/>
      </c>
      <c r="F117" s="67" t="str">
        <f>IF(SUMIFS(年間取引報告書!$D:$D,年間取引報告書!$A:$A,$A114,年間取引報告書!$C:$C,$B117,年間取引報告書!$B:$B,F$107)+SUMIFS(NISAの年間損益!$D:$D,NISAの年間損益!$A:$A,$A114,NISAの年間損益!$C:$C,$B117,NISAの年間損益!$B:$B,F$107)=0,"",SUMIFS(年間取引報告書!$D:$D,年間取引報告書!$A:$A,$A114,年間取引報告書!$C:$C,$B117,年間取引報告書!$B:$B,F$107)+SUMIFS(NISAの年間損益!$D:$D,NISAの年間損益!$A:$A,$A114,NISAの年間損益!$C:$C,$B117,NISAの年間損益!$B:$B,F$107))</f>
        <v/>
      </c>
      <c r="G117" s="67" t="str">
        <f>IF(SUMIFS(年間取引報告書!$D:$D,年間取引報告書!$A:$A,$A114,年間取引報告書!$C:$C,$B117,年間取引報告書!$B:$B,G$107)+SUMIFS(NISAの年間損益!$D:$D,NISAの年間損益!$A:$A,$A114,NISAの年間損益!$C:$C,$B117,NISAの年間損益!$B:$B,G$107)=0,"",SUMIFS(年間取引報告書!$D:$D,年間取引報告書!$A:$A,$A114,年間取引報告書!$C:$C,$B117,年間取引報告書!$B:$B,G$107)+SUMIFS(NISAの年間損益!$D:$D,NISAの年間損益!$A:$A,$A114,NISAの年間損益!$C:$C,$B117,NISAの年間損益!$B:$B,G$107))</f>
        <v/>
      </c>
      <c r="H117" s="67" t="str">
        <f>IF(SUMIFS(年間取引報告書!$D:$D,年間取引報告書!$A:$A,$A114,年間取引報告書!$C:$C,$B117,年間取引報告書!$B:$B,H$107)+SUMIFS(NISAの年間損益!$D:$D,NISAの年間損益!$A:$A,$A114,NISAの年間損益!$C:$C,$B117,NISAの年間損益!$B:$B,H$107)=0,"",SUMIFS(年間取引報告書!$D:$D,年間取引報告書!$A:$A,$A114,年間取引報告書!$C:$C,$B117,年間取引報告書!$B:$B,H$107)+SUMIFS(NISAの年間損益!$D:$D,NISAの年間損益!$A:$A,$A114,NISAの年間損益!$C:$C,$B117,NISAの年間損益!$B:$B,H$107))</f>
        <v/>
      </c>
      <c r="I117" s="67" t="str">
        <f>IF(SUMIFS(年間取引報告書!$D:$D,年間取引報告書!$A:$A,$A114,年間取引報告書!$C:$C,$B117,年間取引報告書!$B:$B,I$107)+SUMIFS(NISAの年間損益!$D:$D,NISAの年間損益!$A:$A,$A114,NISAの年間損益!$C:$C,$B117,NISAの年間損益!$B:$B,I$107)=0,"",SUMIFS(年間取引報告書!$D:$D,年間取引報告書!$A:$A,$A114,年間取引報告書!$C:$C,$B117,年間取引報告書!$B:$B,I$107)+SUMIFS(NISAの年間損益!$D:$D,NISAの年間損益!$A:$A,$A114,NISAの年間損益!$C:$C,$B117,NISAの年間損益!$B:$B,I$107))</f>
        <v/>
      </c>
      <c r="J117" s="67" t="str">
        <f>IF(SUMIFS(年間取引報告書!$D:$D,年間取引報告書!$A:$A,$A114,年間取引報告書!$C:$C,$B117,年間取引報告書!$B:$B,J$107)+SUMIFS(NISAの年間損益!$D:$D,NISAの年間損益!$A:$A,$A114,NISAの年間損益!$C:$C,$B117,NISAの年間損益!$B:$B,J$107)=0,"",SUMIFS(年間取引報告書!$D:$D,年間取引報告書!$A:$A,$A114,年間取引報告書!$C:$C,$B117,年間取引報告書!$B:$B,J$107)+SUMIFS(NISAの年間損益!$D:$D,NISAの年間損益!$A:$A,$A114,NISAの年間損益!$C:$C,$B117,NISAの年間損益!$B:$B,J$107))</f>
        <v/>
      </c>
      <c r="K117" s="67" t="str">
        <f>IF(SUMIFS(年間取引報告書!$D:$D,年間取引報告書!$A:$A,$A114,年間取引報告書!$C:$C,$B117,年間取引報告書!$B:$B,K$107)+SUMIFS(NISAの年間損益!$D:$D,NISAの年間損益!$A:$A,$A114,NISAの年間損益!$C:$C,$B117,NISAの年間損益!$B:$B,K$107)=0,"",SUMIFS(年間取引報告書!$D:$D,年間取引報告書!$A:$A,$A114,年間取引報告書!$C:$C,$B117,年間取引報告書!$B:$B,K$107)+SUMIFS(NISAの年間損益!$D:$D,NISAの年間損益!$A:$A,$A114,NISAの年間損益!$C:$C,$B117,NISAの年間損益!$B:$B,K$107))</f>
        <v/>
      </c>
      <c r="L117" s="67" t="str">
        <f>IF(SUMIFS(年間取引報告書!$D:$D,年間取引報告書!$A:$A,$A114,年間取引報告書!$C:$C,$B117,年間取引報告書!$B:$B,L$107)+SUMIFS(NISAの年間損益!$D:$D,NISAの年間損益!$A:$A,$A114,NISAの年間損益!$C:$C,$B117,NISAの年間損益!$B:$B,L$107)=0,"",SUMIFS(年間取引報告書!$D:$D,年間取引報告書!$A:$A,$A114,年間取引報告書!$C:$C,$B117,年間取引報告書!$B:$B,L$107)+SUMIFS(NISAの年間損益!$D:$D,NISAの年間損益!$A:$A,$A114,NISAの年間損益!$C:$C,$B117,NISAの年間損益!$B:$B,L$107))</f>
        <v/>
      </c>
      <c r="M117" s="67" t="str">
        <f>IF(SUMIFS(年間取引報告書!$D:$D,年間取引報告書!$A:$A,$A114,年間取引報告書!$C:$C,$B117,年間取引報告書!$B:$B,M$107)+SUMIFS(NISAの年間損益!$D:$D,NISAの年間損益!$A:$A,$A114,NISAの年間損益!$C:$C,$B117,NISAの年間損益!$B:$B,M$107)=0,"",SUMIFS(年間取引報告書!$D:$D,年間取引報告書!$A:$A,$A114,年間取引報告書!$C:$C,$B117,年間取引報告書!$B:$B,M$107)+SUMIFS(NISAの年間損益!$D:$D,NISAの年間損益!$A:$A,$A114,NISAの年間損益!$C:$C,$B117,NISAの年間損益!$B:$B,M$107))</f>
        <v/>
      </c>
      <c r="N117" s="67" t="str">
        <f>IF(SUMIFS(年間取引報告書!$D:$D,年間取引報告書!$A:$A,$A114,年間取引報告書!$C:$C,$B117,年間取引報告書!$B:$B,N$107)+SUMIFS(NISAの年間損益!$D:$D,NISAの年間損益!$A:$A,$A114,NISAの年間損益!$C:$C,$B117,NISAの年間損益!$B:$B,N$107)=0,"",SUMIFS(年間取引報告書!$D:$D,年間取引報告書!$A:$A,$A114,年間取引報告書!$C:$C,$B117,年間取引報告書!$B:$B,N$107)+SUMIFS(NISAの年間損益!$D:$D,NISAの年間損益!$A:$A,$A114,NISAの年間損益!$C:$C,$B117,NISAの年間損益!$B:$B,N$107))</f>
        <v/>
      </c>
      <c r="O117" s="67" t="str">
        <f>IF(SUMIFS(年間取引報告書!$D:$D,年間取引報告書!$A:$A,$A114,年間取引報告書!$C:$C,$B117,年間取引報告書!$B:$B,O$107)+SUMIFS(NISAの年間損益!$D:$D,NISAの年間損益!$A:$A,$A114,NISAの年間損益!$C:$C,$B117,NISAの年間損益!$B:$B,O$107)=0,"",SUMIFS(年間取引報告書!$D:$D,年間取引報告書!$A:$A,$A114,年間取引報告書!$C:$C,$B117,年間取引報告書!$B:$B,O$107)+SUMIFS(NISAの年間損益!$D:$D,NISAの年間損益!$A:$A,$A114,NISAの年間損益!$C:$C,$B117,NISAの年間損益!$B:$B,O$107))</f>
        <v/>
      </c>
      <c r="P117" s="67" t="str">
        <f>IF(SUMIFS(年間取引報告書!$D:$D,年間取引報告書!$A:$A,$A114,年間取引報告書!$C:$C,$B117,年間取引報告書!$B:$B,P$107)+SUMIFS(NISAの年間損益!$D:$D,NISAの年間損益!$A:$A,$A114,NISAの年間損益!$C:$C,$B117,NISAの年間損益!$B:$B,P$107)=0,"",SUMIFS(年間取引報告書!$D:$D,年間取引報告書!$A:$A,$A114,年間取引報告書!$C:$C,$B117,年間取引報告書!$B:$B,P$107)+SUMIFS(NISAの年間損益!$D:$D,NISAの年間損益!$A:$A,$A114,NISAの年間損益!$C:$C,$B117,NISAの年間損益!$B:$B,P$107))</f>
        <v/>
      </c>
      <c r="Q117" s="67" t="str">
        <f>IF(SUMIFS(年間取引報告書!$D:$D,年間取引報告書!$A:$A,$A114,年間取引報告書!$C:$C,$B117,年間取引報告書!$B:$B,Q$107)+SUMIFS(NISAの年間損益!$D:$D,NISAの年間損益!$A:$A,$A114,NISAの年間損益!$C:$C,$B117,NISAの年間損益!$B:$B,Q$107)=0,"",SUMIFS(年間取引報告書!$D:$D,年間取引報告書!$A:$A,$A114,年間取引報告書!$C:$C,$B117,年間取引報告書!$B:$B,Q$107)+SUMIFS(NISAの年間損益!$D:$D,NISAの年間損益!$A:$A,$A114,NISAの年間損益!$C:$C,$B117,NISAの年間損益!$B:$B,Q$107))</f>
        <v/>
      </c>
      <c r="R117" s="67" t="str">
        <f>IF(SUMIFS(年間取引報告書!$D:$D,年間取引報告書!$A:$A,$A114,年間取引報告書!$C:$C,$B117,年間取引報告書!$B:$B,R$107)+SUMIFS(NISAの年間損益!$D:$D,NISAの年間損益!$A:$A,$A114,NISAの年間損益!$C:$C,$B117,NISAの年間損益!$B:$B,R$107)=0,"",SUMIFS(年間取引報告書!$D:$D,年間取引報告書!$A:$A,$A114,年間取引報告書!$C:$C,$B117,年間取引報告書!$B:$B,R$107)+SUMIFS(NISAの年間損益!$D:$D,NISAの年間損益!$A:$A,$A114,NISAの年間損益!$C:$C,$B117,NISAの年間損益!$B:$B,R$107))</f>
        <v/>
      </c>
      <c r="S117" s="67" t="str">
        <f>IF(SUMIFS(年間取引報告書!$D:$D,年間取引報告書!$A:$A,$A114,年間取引報告書!$C:$C,$B117,年間取引報告書!$B:$B,S$107)+SUMIFS(NISAの年間損益!$D:$D,NISAの年間損益!$A:$A,$A114,NISAの年間損益!$C:$C,$B117,NISAの年間損益!$B:$B,S$107)=0,"",SUMIFS(年間取引報告書!$D:$D,年間取引報告書!$A:$A,$A114,年間取引報告書!$C:$C,$B117,年間取引報告書!$B:$B,S$107)+SUMIFS(NISAの年間損益!$D:$D,NISAの年間損益!$A:$A,$A114,NISAの年間損益!$C:$C,$B117,NISAの年間損益!$B:$B,S$107))</f>
        <v/>
      </c>
      <c r="T117" s="67" t="str">
        <f>IF(SUMIFS(年間取引報告書!$D:$D,年間取引報告書!$A:$A,$A114,年間取引報告書!$C:$C,$B117,年間取引報告書!$B:$B,T$107)+SUMIFS(NISAの年間損益!$D:$D,NISAの年間損益!$A:$A,$A114,NISAの年間損益!$C:$C,$B117,NISAの年間損益!$B:$B,T$107)=0,"",SUMIFS(年間取引報告書!$D:$D,年間取引報告書!$A:$A,$A114,年間取引報告書!$C:$C,$B117,年間取引報告書!$B:$B,T$107)+SUMIFS(NISAの年間損益!$D:$D,NISAの年間損益!$A:$A,$A114,NISAの年間損益!$C:$C,$B117,NISAの年間損益!$B:$B,T$107))</f>
        <v/>
      </c>
      <c r="U117" s="67" t="str">
        <f>IF(SUMIFS(年間取引報告書!$D:$D,年間取引報告書!$A:$A,$A114,年間取引報告書!$C:$C,$B117,年間取引報告書!$B:$B,U$107)+SUMIFS(NISAの年間損益!$D:$D,NISAの年間損益!$A:$A,$A114,NISAの年間損益!$C:$C,$B117,NISAの年間損益!$B:$B,U$107)=0,"",SUMIFS(年間取引報告書!$D:$D,年間取引報告書!$A:$A,$A114,年間取引報告書!$C:$C,$B117,年間取引報告書!$B:$B,U$107)+SUMIFS(NISAの年間損益!$D:$D,NISAの年間損益!$A:$A,$A114,NISAの年間損益!$C:$C,$B117,NISAの年間損益!$B:$B,U$107))</f>
        <v/>
      </c>
      <c r="V117" s="67" t="str">
        <f>IF(SUMIFS(年間取引報告書!$D:$D,年間取引報告書!$A:$A,$A114,年間取引報告書!$C:$C,$B117,年間取引報告書!$B:$B,V$107)+SUMIFS(NISAの年間損益!$D:$D,NISAの年間損益!$A:$A,$A114,NISAの年間損益!$C:$C,$B117,NISAの年間損益!$B:$B,V$107)=0,"",SUMIFS(年間取引報告書!$D:$D,年間取引報告書!$A:$A,$A114,年間取引報告書!$C:$C,$B117,年間取引報告書!$B:$B,V$107)+SUMIFS(NISAの年間損益!$D:$D,NISAの年間損益!$A:$A,$A114,NISAの年間損益!$C:$C,$B117,NISAの年間損益!$B:$B,V$107))</f>
        <v/>
      </c>
      <c r="W117" s="67" t="str">
        <f>IF(SUMIFS(年間取引報告書!$D:$D,年間取引報告書!$A:$A,$A114,年間取引報告書!$C:$C,$B117,年間取引報告書!$B:$B,W$107)+SUMIFS(NISAの年間損益!$D:$D,NISAの年間損益!$A:$A,$A114,NISAの年間損益!$C:$C,$B117,NISAの年間損益!$B:$B,W$107)=0,"",SUMIFS(年間取引報告書!$D:$D,年間取引報告書!$A:$A,$A114,年間取引報告書!$C:$C,$B117,年間取引報告書!$B:$B,W$107)+SUMIFS(NISAの年間損益!$D:$D,NISAの年間損益!$A:$A,$A114,NISAの年間損益!$C:$C,$B117,NISAの年間損益!$B:$B,W$107))</f>
        <v/>
      </c>
      <c r="X117" s="67" t="str">
        <f>IF(SUMIFS(年間取引報告書!$D:$D,年間取引報告書!$A:$A,$A114,年間取引報告書!$C:$C,$B117,年間取引報告書!$B:$B,X$107)+SUMIFS(NISAの年間損益!$D:$D,NISAの年間損益!$A:$A,$A114,NISAの年間損益!$C:$C,$B117,NISAの年間損益!$B:$B,X$107)=0,"",SUMIFS(年間取引報告書!$D:$D,年間取引報告書!$A:$A,$A114,年間取引報告書!$C:$C,$B117,年間取引報告書!$B:$B,X$107)+SUMIFS(NISAの年間損益!$D:$D,NISAの年間損益!$A:$A,$A114,NISAの年間損益!$C:$C,$B117,NISAの年間損益!$B:$B,X$107))</f>
        <v/>
      </c>
      <c r="Y117" s="67" t="str">
        <f>IF(SUMIFS(年間取引報告書!$D:$D,年間取引報告書!$A:$A,$A114,年間取引報告書!$C:$C,$B117,年間取引報告書!$B:$B,Y$107)+SUMIFS(NISAの年間損益!$D:$D,NISAの年間損益!$A:$A,$A114,NISAの年間損益!$C:$C,$B117,NISAの年間損益!$B:$B,Y$107)=0,"",SUMIFS(年間取引報告書!$D:$D,年間取引報告書!$A:$A,$A114,年間取引報告書!$C:$C,$B117,年間取引報告書!$B:$B,Y$107)+SUMIFS(NISAの年間損益!$D:$D,NISAの年間損益!$A:$A,$A114,NISAの年間損益!$C:$C,$B117,NISAの年間損益!$B:$B,Y$107))</f>
        <v/>
      </c>
      <c r="Z117" s="67" t="str">
        <f>IF(SUMIFS(年間取引報告書!$D:$D,年間取引報告書!$A:$A,$A114,年間取引報告書!$C:$C,$B117,年間取引報告書!$B:$B,Z$107)+SUMIFS(NISAの年間損益!$D:$D,NISAの年間損益!$A:$A,$A114,NISAの年間損益!$C:$C,$B117,NISAの年間損益!$B:$B,Z$107)=0,"",SUMIFS(年間取引報告書!$D:$D,年間取引報告書!$A:$A,$A114,年間取引報告書!$C:$C,$B117,年間取引報告書!$B:$B,Z$107)+SUMIFS(NISAの年間損益!$D:$D,NISAの年間損益!$A:$A,$A114,NISAの年間損益!$C:$C,$B117,NISAの年間損益!$B:$B,Z$107))</f>
        <v/>
      </c>
      <c r="AA117" s="67" t="str">
        <f>IF(SUMIFS(年間取引報告書!$D:$D,年間取引報告書!$A:$A,$A114,年間取引報告書!$C:$C,$B117,年間取引報告書!$B:$B,AA$107)+SUMIFS(NISAの年間損益!$D:$D,NISAの年間損益!$A:$A,$A114,NISAの年間損益!$C:$C,$B117,NISAの年間損益!$B:$B,AA$107)=0,"",SUMIFS(年間取引報告書!$D:$D,年間取引報告書!$A:$A,$A114,年間取引報告書!$C:$C,$B117,年間取引報告書!$B:$B,AA$107)+SUMIFS(NISAの年間損益!$D:$D,NISAの年間損益!$A:$A,$A114,NISAの年間損益!$C:$C,$B117,NISAの年間損益!$B:$B,AA$107))</f>
        <v/>
      </c>
      <c r="AB117" s="67" t="str">
        <f>IF(SUMIFS(年間取引報告書!$D:$D,年間取引報告書!$A:$A,$A114,年間取引報告書!$C:$C,$B117,年間取引報告書!$B:$B,AB$107)+SUMIFS(NISAの年間損益!$D:$D,NISAの年間損益!$A:$A,$A114,NISAの年間損益!$C:$C,$B117,NISAの年間損益!$B:$B,AB$107)=0,"",SUMIFS(年間取引報告書!$D:$D,年間取引報告書!$A:$A,$A114,年間取引報告書!$C:$C,$B117,年間取引報告書!$B:$B,AB$107)+SUMIFS(NISAの年間損益!$D:$D,NISAの年間損益!$A:$A,$A114,NISAの年間損益!$C:$C,$B117,NISAの年間損益!$B:$B,AB$107))</f>
        <v/>
      </c>
      <c r="AC117" s="67" t="str">
        <f>IF(SUMIFS(年間取引報告書!$D:$D,年間取引報告書!$A:$A,$A114,年間取引報告書!$C:$C,$B117,年間取引報告書!$B:$B,AC$107)+SUMIFS(NISAの年間損益!$D:$D,NISAの年間損益!$A:$A,$A114,NISAの年間損益!$C:$C,$B117,NISAの年間損益!$B:$B,AC$107)=0,"",SUMIFS(年間取引報告書!$D:$D,年間取引報告書!$A:$A,$A114,年間取引報告書!$C:$C,$B117,年間取引報告書!$B:$B,AC$107)+SUMIFS(NISAの年間損益!$D:$D,NISAの年間損益!$A:$A,$A114,NISAの年間損益!$C:$C,$B117,NISAの年間損益!$B:$B,AC$107))</f>
        <v/>
      </c>
      <c r="AD117" s="67" t="str">
        <f>IF(SUMIFS(年間取引報告書!$D:$D,年間取引報告書!$A:$A,$A114,年間取引報告書!$C:$C,$B117,年間取引報告書!$B:$B,AD$107)+SUMIFS(NISAの年間損益!$D:$D,NISAの年間損益!$A:$A,$A114,NISAの年間損益!$C:$C,$B117,NISAの年間損益!$B:$B,AD$107)=0,"",SUMIFS(年間取引報告書!$D:$D,年間取引報告書!$A:$A,$A114,年間取引報告書!$C:$C,$B117,年間取引報告書!$B:$B,AD$107)+SUMIFS(NISAの年間損益!$D:$D,NISAの年間損益!$A:$A,$A114,NISAの年間損益!$C:$C,$B117,NISAの年間損益!$B:$B,AD$107))</f>
        <v/>
      </c>
      <c r="AE117" s="67" t="str">
        <f>IF(SUMIFS(年間取引報告書!$D:$D,年間取引報告書!$A:$A,$A114,年間取引報告書!$C:$C,$B117,年間取引報告書!$B:$B,AE$107)+SUMIFS(NISAの年間損益!$D:$D,NISAの年間損益!$A:$A,$A114,NISAの年間損益!$C:$C,$B117,NISAの年間損益!$B:$B,AE$107)=0,"",SUMIFS(年間取引報告書!$D:$D,年間取引報告書!$A:$A,$A114,年間取引報告書!$C:$C,$B117,年間取引報告書!$B:$B,AE$107)+SUMIFS(NISAの年間損益!$D:$D,NISAの年間損益!$A:$A,$A114,NISAの年間損益!$C:$C,$B117,NISAの年間損益!$B:$B,AE$107))</f>
        <v/>
      </c>
      <c r="AF117" s="67" t="str">
        <f>IF(SUMIFS(年間取引報告書!$D:$D,年間取引報告書!$A:$A,$A114,年間取引報告書!$C:$C,$B117,年間取引報告書!$B:$B,AF$107)+SUMIFS(NISAの年間損益!$D:$D,NISAの年間損益!$A:$A,$A114,NISAの年間損益!$C:$C,$B117,NISAの年間損益!$B:$B,AF$107)=0,"",SUMIFS(年間取引報告書!$D:$D,年間取引報告書!$A:$A,$A114,年間取引報告書!$C:$C,$B117,年間取引報告書!$B:$B,AF$107)+SUMIFS(NISAの年間損益!$D:$D,NISAの年間損益!$A:$A,$A114,NISAの年間損益!$C:$C,$B117,NISAの年間損益!$B:$B,AF$107))</f>
        <v/>
      </c>
      <c r="AG117" s="67" t="str">
        <f>IF(SUMIFS(年間取引報告書!$D:$D,年間取引報告書!$A:$A,$A114,年間取引報告書!$C:$C,$B117,年間取引報告書!$B:$B,AG$107)+SUMIFS(NISAの年間損益!$D:$D,NISAの年間損益!$A:$A,$A114,NISAの年間損益!$C:$C,$B117,NISAの年間損益!$B:$B,AG$107)=0,"",SUMIFS(年間取引報告書!$D:$D,年間取引報告書!$A:$A,$A114,年間取引報告書!$C:$C,$B117,年間取引報告書!$B:$B,AG$107)+SUMIFS(NISAの年間損益!$D:$D,NISAの年間損益!$A:$A,$A114,NISAの年間損益!$C:$C,$B117,NISAの年間損益!$B:$B,AG$107))</f>
        <v/>
      </c>
      <c r="AH117" s="67" t="str">
        <f>IF(SUMIFS(年間取引報告書!$D:$D,年間取引報告書!$A:$A,$A114,年間取引報告書!$C:$C,$B117,年間取引報告書!$B:$B,AH$107)+SUMIFS(NISAの年間損益!$D:$D,NISAの年間損益!$A:$A,$A114,NISAの年間損益!$C:$C,$B117,NISAの年間損益!$B:$B,AH$107)=0,"",SUMIFS(年間取引報告書!$D:$D,年間取引報告書!$A:$A,$A114,年間取引報告書!$C:$C,$B117,年間取引報告書!$B:$B,AH$107)+SUMIFS(NISAの年間損益!$D:$D,NISAの年間損益!$A:$A,$A114,NISAの年間損益!$C:$C,$B117,NISAの年間損益!$B:$B,AH$107))</f>
        <v/>
      </c>
      <c r="AI117" s="67" t="str">
        <f>IF(SUMIFS(年間取引報告書!$D:$D,年間取引報告書!$A:$A,$A114,年間取引報告書!$C:$C,$B117,年間取引報告書!$B:$B,AI$107)+SUMIFS(NISAの年間損益!$D:$D,NISAの年間損益!$A:$A,$A114,NISAの年間損益!$C:$C,$B117,NISAの年間損益!$B:$B,AI$107)=0,"",SUMIFS(年間取引報告書!$D:$D,年間取引報告書!$A:$A,$A114,年間取引報告書!$C:$C,$B117,年間取引報告書!$B:$B,AI$107)+SUMIFS(NISAの年間損益!$D:$D,NISAの年間損益!$A:$A,$A114,NISAの年間損益!$C:$C,$B117,NISAの年間損益!$B:$B,AI$107))</f>
        <v/>
      </c>
      <c r="AJ117" s="67" t="str">
        <f>IF(SUMIFS(年間取引報告書!$D:$D,年間取引報告書!$A:$A,$A114,年間取引報告書!$C:$C,$B117,年間取引報告書!$B:$B,AJ$107)+SUMIFS(NISAの年間損益!$D:$D,NISAの年間損益!$A:$A,$A114,NISAの年間損益!$C:$C,$B117,NISAの年間損益!$B:$B,AJ$107)=0,"",SUMIFS(年間取引報告書!$D:$D,年間取引報告書!$A:$A,$A114,年間取引報告書!$C:$C,$B117,年間取引報告書!$B:$B,AJ$107)+SUMIFS(NISAの年間損益!$D:$D,NISAの年間損益!$A:$A,$A114,NISAの年間損益!$C:$C,$B117,NISAの年間損益!$B:$B,AJ$107))</f>
        <v/>
      </c>
      <c r="AK117" s="67" t="str">
        <f>IF(SUMIFS(年間取引報告書!$D:$D,年間取引報告書!$A:$A,$A114,年間取引報告書!$C:$C,$B117,年間取引報告書!$B:$B,AK$107)+SUMIFS(NISAの年間損益!$D:$D,NISAの年間損益!$A:$A,$A114,NISAの年間損益!$C:$C,$B117,NISAの年間損益!$B:$B,AK$107)=0,"",SUMIFS(年間取引報告書!$D:$D,年間取引報告書!$A:$A,$A114,年間取引報告書!$C:$C,$B117,年間取引報告書!$B:$B,AK$107)+SUMIFS(NISAの年間損益!$D:$D,NISAの年間損益!$A:$A,$A114,NISAの年間損益!$C:$C,$B117,NISAの年間損益!$B:$B,AK$107))</f>
        <v/>
      </c>
      <c r="AL117" s="67" t="str">
        <f>IF(SUMIFS(年間取引報告書!$D:$D,年間取引報告書!$A:$A,$A114,年間取引報告書!$C:$C,$B117,年間取引報告書!$B:$B,AL$107)+SUMIFS(NISAの年間損益!$D:$D,NISAの年間損益!$A:$A,$A114,NISAの年間損益!$C:$C,$B117,NISAの年間損益!$B:$B,AL$107)=0,"",SUMIFS(年間取引報告書!$D:$D,年間取引報告書!$A:$A,$A114,年間取引報告書!$C:$C,$B117,年間取引報告書!$B:$B,AL$107)+SUMIFS(NISAの年間損益!$D:$D,NISAの年間損益!$A:$A,$A114,NISAの年間損益!$C:$C,$B117,NISAの年間損益!$B:$B,AL$107))</f>
        <v/>
      </c>
      <c r="AM117" s="67" t="str">
        <f>IF(SUMIFS(年間取引報告書!$D:$D,年間取引報告書!$A:$A,$A114,年間取引報告書!$C:$C,$B117,年間取引報告書!$B:$B,AM$107)+SUMIFS(NISAの年間損益!$D:$D,NISAの年間損益!$A:$A,$A114,NISAの年間損益!$C:$C,$B117,NISAの年間損益!$B:$B,AM$107)=0,"",SUMIFS(年間取引報告書!$D:$D,年間取引報告書!$A:$A,$A114,年間取引報告書!$C:$C,$B117,年間取引報告書!$B:$B,AM$107)+SUMIFS(NISAの年間損益!$D:$D,NISAの年間損益!$A:$A,$A114,NISAの年間損益!$C:$C,$B117,NISAの年間損益!$B:$B,AM$107))</f>
        <v/>
      </c>
      <c r="AN117" s="67" t="str">
        <f>IF(SUMIFS(年間取引報告書!$D:$D,年間取引報告書!$A:$A,$A114,年間取引報告書!$C:$C,$B117,年間取引報告書!$B:$B,AN$107)+SUMIFS(NISAの年間損益!$D:$D,NISAの年間損益!$A:$A,$A114,NISAの年間損益!$C:$C,$B117,NISAの年間損益!$B:$B,AN$107)=0,"",SUMIFS(年間取引報告書!$D:$D,年間取引報告書!$A:$A,$A114,年間取引報告書!$C:$C,$B117,年間取引報告書!$B:$B,AN$107)+SUMIFS(NISAの年間損益!$D:$D,NISAの年間損益!$A:$A,$A114,NISAの年間損益!$C:$C,$B117,NISAの年間損益!$B:$B,AN$107))</f>
        <v/>
      </c>
      <c r="AO117" s="67" t="str">
        <f>IF(SUMIFS(年間取引報告書!$D:$D,年間取引報告書!$A:$A,$A114,年間取引報告書!$C:$C,$B117,年間取引報告書!$B:$B,AO$107)+SUMIFS(NISAの年間損益!$D:$D,NISAの年間損益!$A:$A,$A114,NISAの年間損益!$C:$C,$B117,NISAの年間損益!$B:$B,AO$107)=0,"",SUMIFS(年間取引報告書!$D:$D,年間取引報告書!$A:$A,$A114,年間取引報告書!$C:$C,$B117,年間取引報告書!$B:$B,AO$107)+SUMIFS(NISAの年間損益!$D:$D,NISAの年間損益!$A:$A,$A114,NISAの年間損益!$C:$C,$B117,NISAの年間損益!$B:$B,AO$107))</f>
        <v/>
      </c>
      <c r="AP117" s="67" t="str">
        <f>IF(SUMIFS(年間取引報告書!$D:$D,年間取引報告書!$A:$A,$A114,年間取引報告書!$C:$C,$B117,年間取引報告書!$B:$B,AP$107)+SUMIFS(NISAの年間損益!$D:$D,NISAの年間損益!$A:$A,$A114,NISAの年間損益!$C:$C,$B117,NISAの年間損益!$B:$B,AP$107)=0,"",SUMIFS(年間取引報告書!$D:$D,年間取引報告書!$A:$A,$A114,年間取引報告書!$C:$C,$B117,年間取引報告書!$B:$B,AP$107)+SUMIFS(NISAの年間損益!$D:$D,NISAの年間損益!$A:$A,$A114,NISAの年間損益!$C:$C,$B117,NISAの年間損益!$B:$B,AP$107))</f>
        <v/>
      </c>
      <c r="AQ117" s="67" t="str">
        <f>IF(SUMIFS(年間取引報告書!$D:$D,年間取引報告書!$A:$A,$A114,年間取引報告書!$C:$C,$B117,年間取引報告書!$B:$B,AQ$107)+SUMIFS(NISAの年間損益!$D:$D,NISAの年間損益!$A:$A,$A114,NISAの年間損益!$C:$C,$B117,NISAの年間損益!$B:$B,AQ$107)=0,"",SUMIFS(年間取引報告書!$D:$D,年間取引報告書!$A:$A,$A114,年間取引報告書!$C:$C,$B117,年間取引報告書!$B:$B,AQ$107)+SUMIFS(NISAの年間損益!$D:$D,NISAの年間損益!$A:$A,$A114,NISAの年間損益!$C:$C,$B117,NISAの年間損益!$B:$B,AQ$107))</f>
        <v/>
      </c>
      <c r="AR117" s="48" t="str">
        <f>初期設定!$B$9</f>
        <v>4人目</v>
      </c>
      <c r="AS117" s="99"/>
    </row>
    <row r="118" spans="1:45" x14ac:dyDescent="0.4">
      <c r="A118" s="99"/>
      <c r="B118" s="48" t="str">
        <f>初期設定!$B$10</f>
        <v>5人目</v>
      </c>
      <c r="C118" s="79" t="str">
        <f t="shared" si="13"/>
        <v/>
      </c>
      <c r="D118" s="67" t="str">
        <f>IF(SUMIFS(年間取引報告書!$D:$D,年間取引報告書!$A:$A,$A114,年間取引報告書!$C:$C,$B118,年間取引報告書!$B:$B,D$107)+SUMIFS(NISAの年間損益!$D:$D,NISAの年間損益!$A:$A,$A114,NISAの年間損益!$C:$C,$B118,NISAの年間損益!$B:$B,D$107)=0,"",SUMIFS(年間取引報告書!$D:$D,年間取引報告書!$A:$A,$A114,年間取引報告書!$C:$C,$B118,年間取引報告書!$B:$B,D$107)+SUMIFS(NISAの年間損益!$D:$D,NISAの年間損益!$A:$A,$A114,NISAの年間損益!$C:$C,$B118,NISAの年間損益!$B:$B,D$107))</f>
        <v/>
      </c>
      <c r="E118" s="67" t="str">
        <f>IF(SUMIFS(年間取引報告書!$D:$D,年間取引報告書!$A:$A,$A114,年間取引報告書!$C:$C,$B118,年間取引報告書!$B:$B,E$107)+SUMIFS(NISAの年間損益!$D:$D,NISAの年間損益!$A:$A,$A114,NISAの年間損益!$C:$C,$B118,NISAの年間損益!$B:$B,E$107)=0,"",SUMIFS(年間取引報告書!$D:$D,年間取引報告書!$A:$A,$A114,年間取引報告書!$C:$C,$B118,年間取引報告書!$B:$B,E$107)+SUMIFS(NISAの年間損益!$D:$D,NISAの年間損益!$A:$A,$A114,NISAの年間損益!$C:$C,$B118,NISAの年間損益!$B:$B,E$107))</f>
        <v/>
      </c>
      <c r="F118" s="67" t="str">
        <f>IF(SUMIFS(年間取引報告書!$D:$D,年間取引報告書!$A:$A,$A114,年間取引報告書!$C:$C,$B118,年間取引報告書!$B:$B,F$107)+SUMIFS(NISAの年間損益!$D:$D,NISAの年間損益!$A:$A,$A114,NISAの年間損益!$C:$C,$B118,NISAの年間損益!$B:$B,F$107)=0,"",SUMIFS(年間取引報告書!$D:$D,年間取引報告書!$A:$A,$A114,年間取引報告書!$C:$C,$B118,年間取引報告書!$B:$B,F$107)+SUMIFS(NISAの年間損益!$D:$D,NISAの年間損益!$A:$A,$A114,NISAの年間損益!$C:$C,$B118,NISAの年間損益!$B:$B,F$107))</f>
        <v/>
      </c>
      <c r="G118" s="67" t="str">
        <f>IF(SUMIFS(年間取引報告書!$D:$D,年間取引報告書!$A:$A,$A114,年間取引報告書!$C:$C,$B118,年間取引報告書!$B:$B,G$107)+SUMIFS(NISAの年間損益!$D:$D,NISAの年間損益!$A:$A,$A114,NISAの年間損益!$C:$C,$B118,NISAの年間損益!$B:$B,G$107)=0,"",SUMIFS(年間取引報告書!$D:$D,年間取引報告書!$A:$A,$A114,年間取引報告書!$C:$C,$B118,年間取引報告書!$B:$B,G$107)+SUMIFS(NISAの年間損益!$D:$D,NISAの年間損益!$A:$A,$A114,NISAの年間損益!$C:$C,$B118,NISAの年間損益!$B:$B,G$107))</f>
        <v/>
      </c>
      <c r="H118" s="67" t="str">
        <f>IF(SUMIFS(年間取引報告書!$D:$D,年間取引報告書!$A:$A,$A114,年間取引報告書!$C:$C,$B118,年間取引報告書!$B:$B,H$107)+SUMIFS(NISAの年間損益!$D:$D,NISAの年間損益!$A:$A,$A114,NISAの年間損益!$C:$C,$B118,NISAの年間損益!$B:$B,H$107)=0,"",SUMIFS(年間取引報告書!$D:$D,年間取引報告書!$A:$A,$A114,年間取引報告書!$C:$C,$B118,年間取引報告書!$B:$B,H$107)+SUMIFS(NISAの年間損益!$D:$D,NISAの年間損益!$A:$A,$A114,NISAの年間損益!$C:$C,$B118,NISAの年間損益!$B:$B,H$107))</f>
        <v/>
      </c>
      <c r="I118" s="67" t="str">
        <f>IF(SUMIFS(年間取引報告書!$D:$D,年間取引報告書!$A:$A,$A114,年間取引報告書!$C:$C,$B118,年間取引報告書!$B:$B,I$107)+SUMIFS(NISAの年間損益!$D:$D,NISAの年間損益!$A:$A,$A114,NISAの年間損益!$C:$C,$B118,NISAの年間損益!$B:$B,I$107)=0,"",SUMIFS(年間取引報告書!$D:$D,年間取引報告書!$A:$A,$A114,年間取引報告書!$C:$C,$B118,年間取引報告書!$B:$B,I$107)+SUMIFS(NISAの年間損益!$D:$D,NISAの年間損益!$A:$A,$A114,NISAの年間損益!$C:$C,$B118,NISAの年間損益!$B:$B,I$107))</f>
        <v/>
      </c>
      <c r="J118" s="67" t="str">
        <f>IF(SUMIFS(年間取引報告書!$D:$D,年間取引報告書!$A:$A,$A114,年間取引報告書!$C:$C,$B118,年間取引報告書!$B:$B,J$107)+SUMIFS(NISAの年間損益!$D:$D,NISAの年間損益!$A:$A,$A114,NISAの年間損益!$C:$C,$B118,NISAの年間損益!$B:$B,J$107)=0,"",SUMIFS(年間取引報告書!$D:$D,年間取引報告書!$A:$A,$A114,年間取引報告書!$C:$C,$B118,年間取引報告書!$B:$B,J$107)+SUMIFS(NISAの年間損益!$D:$D,NISAの年間損益!$A:$A,$A114,NISAの年間損益!$C:$C,$B118,NISAの年間損益!$B:$B,J$107))</f>
        <v/>
      </c>
      <c r="K118" s="67" t="str">
        <f>IF(SUMIFS(年間取引報告書!$D:$D,年間取引報告書!$A:$A,$A114,年間取引報告書!$C:$C,$B118,年間取引報告書!$B:$B,K$107)+SUMIFS(NISAの年間損益!$D:$D,NISAの年間損益!$A:$A,$A114,NISAの年間損益!$C:$C,$B118,NISAの年間損益!$B:$B,K$107)=0,"",SUMIFS(年間取引報告書!$D:$D,年間取引報告書!$A:$A,$A114,年間取引報告書!$C:$C,$B118,年間取引報告書!$B:$B,K$107)+SUMIFS(NISAの年間損益!$D:$D,NISAの年間損益!$A:$A,$A114,NISAの年間損益!$C:$C,$B118,NISAの年間損益!$B:$B,K$107))</f>
        <v/>
      </c>
      <c r="L118" s="67" t="str">
        <f>IF(SUMIFS(年間取引報告書!$D:$D,年間取引報告書!$A:$A,$A114,年間取引報告書!$C:$C,$B118,年間取引報告書!$B:$B,L$107)+SUMIFS(NISAの年間損益!$D:$D,NISAの年間損益!$A:$A,$A114,NISAの年間損益!$C:$C,$B118,NISAの年間損益!$B:$B,L$107)=0,"",SUMIFS(年間取引報告書!$D:$D,年間取引報告書!$A:$A,$A114,年間取引報告書!$C:$C,$B118,年間取引報告書!$B:$B,L$107)+SUMIFS(NISAの年間損益!$D:$D,NISAの年間損益!$A:$A,$A114,NISAの年間損益!$C:$C,$B118,NISAの年間損益!$B:$B,L$107))</f>
        <v/>
      </c>
      <c r="M118" s="67" t="str">
        <f>IF(SUMIFS(年間取引報告書!$D:$D,年間取引報告書!$A:$A,$A114,年間取引報告書!$C:$C,$B118,年間取引報告書!$B:$B,M$107)+SUMIFS(NISAの年間損益!$D:$D,NISAの年間損益!$A:$A,$A114,NISAの年間損益!$C:$C,$B118,NISAの年間損益!$B:$B,M$107)=0,"",SUMIFS(年間取引報告書!$D:$D,年間取引報告書!$A:$A,$A114,年間取引報告書!$C:$C,$B118,年間取引報告書!$B:$B,M$107)+SUMIFS(NISAの年間損益!$D:$D,NISAの年間損益!$A:$A,$A114,NISAの年間損益!$C:$C,$B118,NISAの年間損益!$B:$B,M$107))</f>
        <v/>
      </c>
      <c r="N118" s="67" t="str">
        <f>IF(SUMIFS(年間取引報告書!$D:$D,年間取引報告書!$A:$A,$A114,年間取引報告書!$C:$C,$B118,年間取引報告書!$B:$B,N$107)+SUMIFS(NISAの年間損益!$D:$D,NISAの年間損益!$A:$A,$A114,NISAの年間損益!$C:$C,$B118,NISAの年間損益!$B:$B,N$107)=0,"",SUMIFS(年間取引報告書!$D:$D,年間取引報告書!$A:$A,$A114,年間取引報告書!$C:$C,$B118,年間取引報告書!$B:$B,N$107)+SUMIFS(NISAの年間損益!$D:$D,NISAの年間損益!$A:$A,$A114,NISAの年間損益!$C:$C,$B118,NISAの年間損益!$B:$B,N$107))</f>
        <v/>
      </c>
      <c r="O118" s="67" t="str">
        <f>IF(SUMIFS(年間取引報告書!$D:$D,年間取引報告書!$A:$A,$A114,年間取引報告書!$C:$C,$B118,年間取引報告書!$B:$B,O$107)+SUMIFS(NISAの年間損益!$D:$D,NISAの年間損益!$A:$A,$A114,NISAの年間損益!$C:$C,$B118,NISAの年間損益!$B:$B,O$107)=0,"",SUMIFS(年間取引報告書!$D:$D,年間取引報告書!$A:$A,$A114,年間取引報告書!$C:$C,$B118,年間取引報告書!$B:$B,O$107)+SUMIFS(NISAの年間損益!$D:$D,NISAの年間損益!$A:$A,$A114,NISAの年間損益!$C:$C,$B118,NISAの年間損益!$B:$B,O$107))</f>
        <v/>
      </c>
      <c r="P118" s="67" t="str">
        <f>IF(SUMIFS(年間取引報告書!$D:$D,年間取引報告書!$A:$A,$A114,年間取引報告書!$C:$C,$B118,年間取引報告書!$B:$B,P$107)+SUMIFS(NISAの年間損益!$D:$D,NISAの年間損益!$A:$A,$A114,NISAの年間損益!$C:$C,$B118,NISAの年間損益!$B:$B,P$107)=0,"",SUMIFS(年間取引報告書!$D:$D,年間取引報告書!$A:$A,$A114,年間取引報告書!$C:$C,$B118,年間取引報告書!$B:$B,P$107)+SUMIFS(NISAの年間損益!$D:$D,NISAの年間損益!$A:$A,$A114,NISAの年間損益!$C:$C,$B118,NISAの年間損益!$B:$B,P$107))</f>
        <v/>
      </c>
      <c r="Q118" s="67" t="str">
        <f>IF(SUMIFS(年間取引報告書!$D:$D,年間取引報告書!$A:$A,$A114,年間取引報告書!$C:$C,$B118,年間取引報告書!$B:$B,Q$107)+SUMIFS(NISAの年間損益!$D:$D,NISAの年間損益!$A:$A,$A114,NISAの年間損益!$C:$C,$B118,NISAの年間損益!$B:$B,Q$107)=0,"",SUMIFS(年間取引報告書!$D:$D,年間取引報告書!$A:$A,$A114,年間取引報告書!$C:$C,$B118,年間取引報告書!$B:$B,Q$107)+SUMIFS(NISAの年間損益!$D:$D,NISAの年間損益!$A:$A,$A114,NISAの年間損益!$C:$C,$B118,NISAの年間損益!$B:$B,Q$107))</f>
        <v/>
      </c>
      <c r="R118" s="67" t="str">
        <f>IF(SUMIFS(年間取引報告書!$D:$D,年間取引報告書!$A:$A,$A114,年間取引報告書!$C:$C,$B118,年間取引報告書!$B:$B,R$107)+SUMIFS(NISAの年間損益!$D:$D,NISAの年間損益!$A:$A,$A114,NISAの年間損益!$C:$C,$B118,NISAの年間損益!$B:$B,R$107)=0,"",SUMIFS(年間取引報告書!$D:$D,年間取引報告書!$A:$A,$A114,年間取引報告書!$C:$C,$B118,年間取引報告書!$B:$B,R$107)+SUMIFS(NISAの年間損益!$D:$D,NISAの年間損益!$A:$A,$A114,NISAの年間損益!$C:$C,$B118,NISAの年間損益!$B:$B,R$107))</f>
        <v/>
      </c>
      <c r="S118" s="67" t="str">
        <f>IF(SUMIFS(年間取引報告書!$D:$D,年間取引報告書!$A:$A,$A114,年間取引報告書!$C:$C,$B118,年間取引報告書!$B:$B,S$107)+SUMIFS(NISAの年間損益!$D:$D,NISAの年間損益!$A:$A,$A114,NISAの年間損益!$C:$C,$B118,NISAの年間損益!$B:$B,S$107)=0,"",SUMIFS(年間取引報告書!$D:$D,年間取引報告書!$A:$A,$A114,年間取引報告書!$C:$C,$B118,年間取引報告書!$B:$B,S$107)+SUMIFS(NISAの年間損益!$D:$D,NISAの年間損益!$A:$A,$A114,NISAの年間損益!$C:$C,$B118,NISAの年間損益!$B:$B,S$107))</f>
        <v/>
      </c>
      <c r="T118" s="67" t="str">
        <f>IF(SUMIFS(年間取引報告書!$D:$D,年間取引報告書!$A:$A,$A114,年間取引報告書!$C:$C,$B118,年間取引報告書!$B:$B,T$107)+SUMIFS(NISAの年間損益!$D:$D,NISAの年間損益!$A:$A,$A114,NISAの年間損益!$C:$C,$B118,NISAの年間損益!$B:$B,T$107)=0,"",SUMIFS(年間取引報告書!$D:$D,年間取引報告書!$A:$A,$A114,年間取引報告書!$C:$C,$B118,年間取引報告書!$B:$B,T$107)+SUMIFS(NISAの年間損益!$D:$D,NISAの年間損益!$A:$A,$A114,NISAの年間損益!$C:$C,$B118,NISAの年間損益!$B:$B,T$107))</f>
        <v/>
      </c>
      <c r="U118" s="67" t="str">
        <f>IF(SUMIFS(年間取引報告書!$D:$D,年間取引報告書!$A:$A,$A114,年間取引報告書!$C:$C,$B118,年間取引報告書!$B:$B,U$107)+SUMIFS(NISAの年間損益!$D:$D,NISAの年間損益!$A:$A,$A114,NISAの年間損益!$C:$C,$B118,NISAの年間損益!$B:$B,U$107)=0,"",SUMIFS(年間取引報告書!$D:$D,年間取引報告書!$A:$A,$A114,年間取引報告書!$C:$C,$B118,年間取引報告書!$B:$B,U$107)+SUMIFS(NISAの年間損益!$D:$D,NISAの年間損益!$A:$A,$A114,NISAの年間損益!$C:$C,$B118,NISAの年間損益!$B:$B,U$107))</f>
        <v/>
      </c>
      <c r="V118" s="67" t="str">
        <f>IF(SUMIFS(年間取引報告書!$D:$D,年間取引報告書!$A:$A,$A114,年間取引報告書!$C:$C,$B118,年間取引報告書!$B:$B,V$107)+SUMIFS(NISAの年間損益!$D:$D,NISAの年間損益!$A:$A,$A114,NISAの年間損益!$C:$C,$B118,NISAの年間損益!$B:$B,V$107)=0,"",SUMIFS(年間取引報告書!$D:$D,年間取引報告書!$A:$A,$A114,年間取引報告書!$C:$C,$B118,年間取引報告書!$B:$B,V$107)+SUMIFS(NISAの年間損益!$D:$D,NISAの年間損益!$A:$A,$A114,NISAの年間損益!$C:$C,$B118,NISAの年間損益!$B:$B,V$107))</f>
        <v/>
      </c>
      <c r="W118" s="67" t="str">
        <f>IF(SUMIFS(年間取引報告書!$D:$D,年間取引報告書!$A:$A,$A114,年間取引報告書!$C:$C,$B118,年間取引報告書!$B:$B,W$107)+SUMIFS(NISAの年間損益!$D:$D,NISAの年間損益!$A:$A,$A114,NISAの年間損益!$C:$C,$B118,NISAの年間損益!$B:$B,W$107)=0,"",SUMIFS(年間取引報告書!$D:$D,年間取引報告書!$A:$A,$A114,年間取引報告書!$C:$C,$B118,年間取引報告書!$B:$B,W$107)+SUMIFS(NISAの年間損益!$D:$D,NISAの年間損益!$A:$A,$A114,NISAの年間損益!$C:$C,$B118,NISAの年間損益!$B:$B,W$107))</f>
        <v/>
      </c>
      <c r="X118" s="67" t="str">
        <f>IF(SUMIFS(年間取引報告書!$D:$D,年間取引報告書!$A:$A,$A114,年間取引報告書!$C:$C,$B118,年間取引報告書!$B:$B,X$107)+SUMIFS(NISAの年間損益!$D:$D,NISAの年間損益!$A:$A,$A114,NISAの年間損益!$C:$C,$B118,NISAの年間損益!$B:$B,X$107)=0,"",SUMIFS(年間取引報告書!$D:$D,年間取引報告書!$A:$A,$A114,年間取引報告書!$C:$C,$B118,年間取引報告書!$B:$B,X$107)+SUMIFS(NISAの年間損益!$D:$D,NISAの年間損益!$A:$A,$A114,NISAの年間損益!$C:$C,$B118,NISAの年間損益!$B:$B,X$107))</f>
        <v/>
      </c>
      <c r="Y118" s="67" t="str">
        <f>IF(SUMIFS(年間取引報告書!$D:$D,年間取引報告書!$A:$A,$A114,年間取引報告書!$C:$C,$B118,年間取引報告書!$B:$B,Y$107)+SUMIFS(NISAの年間損益!$D:$D,NISAの年間損益!$A:$A,$A114,NISAの年間損益!$C:$C,$B118,NISAの年間損益!$B:$B,Y$107)=0,"",SUMIFS(年間取引報告書!$D:$D,年間取引報告書!$A:$A,$A114,年間取引報告書!$C:$C,$B118,年間取引報告書!$B:$B,Y$107)+SUMIFS(NISAの年間損益!$D:$D,NISAの年間損益!$A:$A,$A114,NISAの年間損益!$C:$C,$B118,NISAの年間損益!$B:$B,Y$107))</f>
        <v/>
      </c>
      <c r="Z118" s="67" t="str">
        <f>IF(SUMIFS(年間取引報告書!$D:$D,年間取引報告書!$A:$A,$A114,年間取引報告書!$C:$C,$B118,年間取引報告書!$B:$B,Z$107)+SUMIFS(NISAの年間損益!$D:$D,NISAの年間損益!$A:$A,$A114,NISAの年間損益!$C:$C,$B118,NISAの年間損益!$B:$B,Z$107)=0,"",SUMIFS(年間取引報告書!$D:$D,年間取引報告書!$A:$A,$A114,年間取引報告書!$C:$C,$B118,年間取引報告書!$B:$B,Z$107)+SUMIFS(NISAの年間損益!$D:$D,NISAの年間損益!$A:$A,$A114,NISAの年間損益!$C:$C,$B118,NISAの年間損益!$B:$B,Z$107))</f>
        <v/>
      </c>
      <c r="AA118" s="67" t="str">
        <f>IF(SUMIFS(年間取引報告書!$D:$D,年間取引報告書!$A:$A,$A114,年間取引報告書!$C:$C,$B118,年間取引報告書!$B:$B,AA$107)+SUMIFS(NISAの年間損益!$D:$D,NISAの年間損益!$A:$A,$A114,NISAの年間損益!$C:$C,$B118,NISAの年間損益!$B:$B,AA$107)=0,"",SUMIFS(年間取引報告書!$D:$D,年間取引報告書!$A:$A,$A114,年間取引報告書!$C:$C,$B118,年間取引報告書!$B:$B,AA$107)+SUMIFS(NISAの年間損益!$D:$D,NISAの年間損益!$A:$A,$A114,NISAの年間損益!$C:$C,$B118,NISAの年間損益!$B:$B,AA$107))</f>
        <v/>
      </c>
      <c r="AB118" s="67" t="str">
        <f>IF(SUMIFS(年間取引報告書!$D:$D,年間取引報告書!$A:$A,$A114,年間取引報告書!$C:$C,$B118,年間取引報告書!$B:$B,AB$107)+SUMIFS(NISAの年間損益!$D:$D,NISAの年間損益!$A:$A,$A114,NISAの年間損益!$C:$C,$B118,NISAの年間損益!$B:$B,AB$107)=0,"",SUMIFS(年間取引報告書!$D:$D,年間取引報告書!$A:$A,$A114,年間取引報告書!$C:$C,$B118,年間取引報告書!$B:$B,AB$107)+SUMIFS(NISAの年間損益!$D:$D,NISAの年間損益!$A:$A,$A114,NISAの年間損益!$C:$C,$B118,NISAの年間損益!$B:$B,AB$107))</f>
        <v/>
      </c>
      <c r="AC118" s="67" t="str">
        <f>IF(SUMIFS(年間取引報告書!$D:$D,年間取引報告書!$A:$A,$A114,年間取引報告書!$C:$C,$B118,年間取引報告書!$B:$B,AC$107)+SUMIFS(NISAの年間損益!$D:$D,NISAの年間損益!$A:$A,$A114,NISAの年間損益!$C:$C,$B118,NISAの年間損益!$B:$B,AC$107)=0,"",SUMIFS(年間取引報告書!$D:$D,年間取引報告書!$A:$A,$A114,年間取引報告書!$C:$C,$B118,年間取引報告書!$B:$B,AC$107)+SUMIFS(NISAの年間損益!$D:$D,NISAの年間損益!$A:$A,$A114,NISAの年間損益!$C:$C,$B118,NISAの年間損益!$B:$B,AC$107))</f>
        <v/>
      </c>
      <c r="AD118" s="67" t="str">
        <f>IF(SUMIFS(年間取引報告書!$D:$D,年間取引報告書!$A:$A,$A114,年間取引報告書!$C:$C,$B118,年間取引報告書!$B:$B,AD$107)+SUMIFS(NISAの年間損益!$D:$D,NISAの年間損益!$A:$A,$A114,NISAの年間損益!$C:$C,$B118,NISAの年間損益!$B:$B,AD$107)=0,"",SUMIFS(年間取引報告書!$D:$D,年間取引報告書!$A:$A,$A114,年間取引報告書!$C:$C,$B118,年間取引報告書!$B:$B,AD$107)+SUMIFS(NISAの年間損益!$D:$D,NISAの年間損益!$A:$A,$A114,NISAの年間損益!$C:$C,$B118,NISAの年間損益!$B:$B,AD$107))</f>
        <v/>
      </c>
      <c r="AE118" s="67" t="str">
        <f>IF(SUMIFS(年間取引報告書!$D:$D,年間取引報告書!$A:$A,$A114,年間取引報告書!$C:$C,$B118,年間取引報告書!$B:$B,AE$107)+SUMIFS(NISAの年間損益!$D:$D,NISAの年間損益!$A:$A,$A114,NISAの年間損益!$C:$C,$B118,NISAの年間損益!$B:$B,AE$107)=0,"",SUMIFS(年間取引報告書!$D:$D,年間取引報告書!$A:$A,$A114,年間取引報告書!$C:$C,$B118,年間取引報告書!$B:$B,AE$107)+SUMIFS(NISAの年間損益!$D:$D,NISAの年間損益!$A:$A,$A114,NISAの年間損益!$C:$C,$B118,NISAの年間損益!$B:$B,AE$107))</f>
        <v/>
      </c>
      <c r="AF118" s="67" t="str">
        <f>IF(SUMIFS(年間取引報告書!$D:$D,年間取引報告書!$A:$A,$A114,年間取引報告書!$C:$C,$B118,年間取引報告書!$B:$B,AF$107)+SUMIFS(NISAの年間損益!$D:$D,NISAの年間損益!$A:$A,$A114,NISAの年間損益!$C:$C,$B118,NISAの年間損益!$B:$B,AF$107)=0,"",SUMIFS(年間取引報告書!$D:$D,年間取引報告書!$A:$A,$A114,年間取引報告書!$C:$C,$B118,年間取引報告書!$B:$B,AF$107)+SUMIFS(NISAの年間損益!$D:$D,NISAの年間損益!$A:$A,$A114,NISAの年間損益!$C:$C,$B118,NISAの年間損益!$B:$B,AF$107))</f>
        <v/>
      </c>
      <c r="AG118" s="67" t="str">
        <f>IF(SUMIFS(年間取引報告書!$D:$D,年間取引報告書!$A:$A,$A114,年間取引報告書!$C:$C,$B118,年間取引報告書!$B:$B,AG$107)+SUMIFS(NISAの年間損益!$D:$D,NISAの年間損益!$A:$A,$A114,NISAの年間損益!$C:$C,$B118,NISAの年間損益!$B:$B,AG$107)=0,"",SUMIFS(年間取引報告書!$D:$D,年間取引報告書!$A:$A,$A114,年間取引報告書!$C:$C,$B118,年間取引報告書!$B:$B,AG$107)+SUMIFS(NISAの年間損益!$D:$D,NISAの年間損益!$A:$A,$A114,NISAの年間損益!$C:$C,$B118,NISAの年間損益!$B:$B,AG$107))</f>
        <v/>
      </c>
      <c r="AH118" s="67" t="str">
        <f>IF(SUMIFS(年間取引報告書!$D:$D,年間取引報告書!$A:$A,$A114,年間取引報告書!$C:$C,$B118,年間取引報告書!$B:$B,AH$107)+SUMIFS(NISAの年間損益!$D:$D,NISAの年間損益!$A:$A,$A114,NISAの年間損益!$C:$C,$B118,NISAの年間損益!$B:$B,AH$107)=0,"",SUMIFS(年間取引報告書!$D:$D,年間取引報告書!$A:$A,$A114,年間取引報告書!$C:$C,$B118,年間取引報告書!$B:$B,AH$107)+SUMIFS(NISAの年間損益!$D:$D,NISAの年間損益!$A:$A,$A114,NISAの年間損益!$C:$C,$B118,NISAの年間損益!$B:$B,AH$107))</f>
        <v/>
      </c>
      <c r="AI118" s="67" t="str">
        <f>IF(SUMIFS(年間取引報告書!$D:$D,年間取引報告書!$A:$A,$A114,年間取引報告書!$C:$C,$B118,年間取引報告書!$B:$B,AI$107)+SUMIFS(NISAの年間損益!$D:$D,NISAの年間損益!$A:$A,$A114,NISAの年間損益!$C:$C,$B118,NISAの年間損益!$B:$B,AI$107)=0,"",SUMIFS(年間取引報告書!$D:$D,年間取引報告書!$A:$A,$A114,年間取引報告書!$C:$C,$B118,年間取引報告書!$B:$B,AI$107)+SUMIFS(NISAの年間損益!$D:$D,NISAの年間損益!$A:$A,$A114,NISAの年間損益!$C:$C,$B118,NISAの年間損益!$B:$B,AI$107))</f>
        <v/>
      </c>
      <c r="AJ118" s="67" t="str">
        <f>IF(SUMIFS(年間取引報告書!$D:$D,年間取引報告書!$A:$A,$A114,年間取引報告書!$C:$C,$B118,年間取引報告書!$B:$B,AJ$107)+SUMIFS(NISAの年間損益!$D:$D,NISAの年間損益!$A:$A,$A114,NISAの年間損益!$C:$C,$B118,NISAの年間損益!$B:$B,AJ$107)=0,"",SUMIFS(年間取引報告書!$D:$D,年間取引報告書!$A:$A,$A114,年間取引報告書!$C:$C,$B118,年間取引報告書!$B:$B,AJ$107)+SUMIFS(NISAの年間損益!$D:$D,NISAの年間損益!$A:$A,$A114,NISAの年間損益!$C:$C,$B118,NISAの年間損益!$B:$B,AJ$107))</f>
        <v/>
      </c>
      <c r="AK118" s="67" t="str">
        <f>IF(SUMIFS(年間取引報告書!$D:$D,年間取引報告書!$A:$A,$A114,年間取引報告書!$C:$C,$B118,年間取引報告書!$B:$B,AK$107)+SUMIFS(NISAの年間損益!$D:$D,NISAの年間損益!$A:$A,$A114,NISAの年間損益!$C:$C,$B118,NISAの年間損益!$B:$B,AK$107)=0,"",SUMIFS(年間取引報告書!$D:$D,年間取引報告書!$A:$A,$A114,年間取引報告書!$C:$C,$B118,年間取引報告書!$B:$B,AK$107)+SUMIFS(NISAの年間損益!$D:$D,NISAの年間損益!$A:$A,$A114,NISAの年間損益!$C:$C,$B118,NISAの年間損益!$B:$B,AK$107))</f>
        <v/>
      </c>
      <c r="AL118" s="67" t="str">
        <f>IF(SUMIFS(年間取引報告書!$D:$D,年間取引報告書!$A:$A,$A114,年間取引報告書!$C:$C,$B118,年間取引報告書!$B:$B,AL$107)+SUMIFS(NISAの年間損益!$D:$D,NISAの年間損益!$A:$A,$A114,NISAの年間損益!$C:$C,$B118,NISAの年間損益!$B:$B,AL$107)=0,"",SUMIFS(年間取引報告書!$D:$D,年間取引報告書!$A:$A,$A114,年間取引報告書!$C:$C,$B118,年間取引報告書!$B:$B,AL$107)+SUMIFS(NISAの年間損益!$D:$D,NISAの年間損益!$A:$A,$A114,NISAの年間損益!$C:$C,$B118,NISAの年間損益!$B:$B,AL$107))</f>
        <v/>
      </c>
      <c r="AM118" s="67" t="str">
        <f>IF(SUMIFS(年間取引報告書!$D:$D,年間取引報告書!$A:$A,$A114,年間取引報告書!$C:$C,$B118,年間取引報告書!$B:$B,AM$107)+SUMIFS(NISAの年間損益!$D:$D,NISAの年間損益!$A:$A,$A114,NISAの年間損益!$C:$C,$B118,NISAの年間損益!$B:$B,AM$107)=0,"",SUMIFS(年間取引報告書!$D:$D,年間取引報告書!$A:$A,$A114,年間取引報告書!$C:$C,$B118,年間取引報告書!$B:$B,AM$107)+SUMIFS(NISAの年間損益!$D:$D,NISAの年間損益!$A:$A,$A114,NISAの年間損益!$C:$C,$B118,NISAの年間損益!$B:$B,AM$107))</f>
        <v/>
      </c>
      <c r="AN118" s="67" t="str">
        <f>IF(SUMIFS(年間取引報告書!$D:$D,年間取引報告書!$A:$A,$A114,年間取引報告書!$C:$C,$B118,年間取引報告書!$B:$B,AN$107)+SUMIFS(NISAの年間損益!$D:$D,NISAの年間損益!$A:$A,$A114,NISAの年間損益!$C:$C,$B118,NISAの年間損益!$B:$B,AN$107)=0,"",SUMIFS(年間取引報告書!$D:$D,年間取引報告書!$A:$A,$A114,年間取引報告書!$C:$C,$B118,年間取引報告書!$B:$B,AN$107)+SUMIFS(NISAの年間損益!$D:$D,NISAの年間損益!$A:$A,$A114,NISAの年間損益!$C:$C,$B118,NISAの年間損益!$B:$B,AN$107))</f>
        <v/>
      </c>
      <c r="AO118" s="67" t="str">
        <f>IF(SUMIFS(年間取引報告書!$D:$D,年間取引報告書!$A:$A,$A114,年間取引報告書!$C:$C,$B118,年間取引報告書!$B:$B,AO$107)+SUMIFS(NISAの年間損益!$D:$D,NISAの年間損益!$A:$A,$A114,NISAの年間損益!$C:$C,$B118,NISAの年間損益!$B:$B,AO$107)=0,"",SUMIFS(年間取引報告書!$D:$D,年間取引報告書!$A:$A,$A114,年間取引報告書!$C:$C,$B118,年間取引報告書!$B:$B,AO$107)+SUMIFS(NISAの年間損益!$D:$D,NISAの年間損益!$A:$A,$A114,NISAの年間損益!$C:$C,$B118,NISAの年間損益!$B:$B,AO$107))</f>
        <v/>
      </c>
      <c r="AP118" s="67" t="str">
        <f>IF(SUMIFS(年間取引報告書!$D:$D,年間取引報告書!$A:$A,$A114,年間取引報告書!$C:$C,$B118,年間取引報告書!$B:$B,AP$107)+SUMIFS(NISAの年間損益!$D:$D,NISAの年間損益!$A:$A,$A114,NISAの年間損益!$C:$C,$B118,NISAの年間損益!$B:$B,AP$107)=0,"",SUMIFS(年間取引報告書!$D:$D,年間取引報告書!$A:$A,$A114,年間取引報告書!$C:$C,$B118,年間取引報告書!$B:$B,AP$107)+SUMIFS(NISAの年間損益!$D:$D,NISAの年間損益!$A:$A,$A114,NISAの年間損益!$C:$C,$B118,NISAの年間損益!$B:$B,AP$107))</f>
        <v/>
      </c>
      <c r="AQ118" s="67" t="str">
        <f>IF(SUMIFS(年間取引報告書!$D:$D,年間取引報告書!$A:$A,$A114,年間取引報告書!$C:$C,$B118,年間取引報告書!$B:$B,AQ$107)+SUMIFS(NISAの年間損益!$D:$D,NISAの年間損益!$A:$A,$A114,NISAの年間損益!$C:$C,$B118,NISAの年間損益!$B:$B,AQ$107)=0,"",SUMIFS(年間取引報告書!$D:$D,年間取引報告書!$A:$A,$A114,年間取引報告書!$C:$C,$B118,年間取引報告書!$B:$B,AQ$107)+SUMIFS(NISAの年間損益!$D:$D,NISAの年間損益!$A:$A,$A114,NISAの年間損益!$C:$C,$B118,NISAの年間損益!$B:$B,AQ$107))</f>
        <v/>
      </c>
      <c r="AR118" s="48" t="str">
        <f>初期設定!$B$10</f>
        <v>5人目</v>
      </c>
      <c r="AS118" s="99"/>
    </row>
    <row r="119" spans="1:45" ht="19.5" thickBot="1" x14ac:dyDescent="0.45">
      <c r="A119" s="99"/>
      <c r="B119" s="64" t="str">
        <f>初期設定!$B$11</f>
        <v>-</v>
      </c>
      <c r="C119" s="80" t="str">
        <f t="shared" si="13"/>
        <v/>
      </c>
      <c r="D119" s="68" t="str">
        <f>IF(SUMIFS(年間取引報告書!$D:$D,年間取引報告書!$A:$A,$A114,年間取引報告書!$C:$C,$B119,年間取引報告書!$B:$B,D$107)+SUMIFS(NISAの年間損益!$D:$D,NISAの年間損益!$A:$A,$A114,NISAの年間損益!$C:$C,$B119,NISAの年間損益!$B:$B,D$107)=0,"",SUMIFS(年間取引報告書!$D:$D,年間取引報告書!$A:$A,$A114,年間取引報告書!$C:$C,$B119,年間取引報告書!$B:$B,D$107)+SUMIFS(NISAの年間損益!$D:$D,NISAの年間損益!$A:$A,$A114,NISAの年間損益!$C:$C,$B119,NISAの年間損益!$B:$B,D$107))</f>
        <v/>
      </c>
      <c r="E119" s="68" t="str">
        <f>IF(SUMIFS(年間取引報告書!$D:$D,年間取引報告書!$A:$A,$A114,年間取引報告書!$C:$C,$B119,年間取引報告書!$B:$B,E$107)+SUMIFS(NISAの年間損益!$D:$D,NISAの年間損益!$A:$A,$A114,NISAの年間損益!$C:$C,$B119,NISAの年間損益!$B:$B,E$107)=0,"",SUMIFS(年間取引報告書!$D:$D,年間取引報告書!$A:$A,$A114,年間取引報告書!$C:$C,$B119,年間取引報告書!$B:$B,E$107)+SUMIFS(NISAの年間損益!$D:$D,NISAの年間損益!$A:$A,$A114,NISAの年間損益!$C:$C,$B119,NISAの年間損益!$B:$B,E$107))</f>
        <v/>
      </c>
      <c r="F119" s="68" t="str">
        <f>IF(SUMIFS(年間取引報告書!$D:$D,年間取引報告書!$A:$A,$A114,年間取引報告書!$C:$C,$B119,年間取引報告書!$B:$B,F$107)+SUMIFS(NISAの年間損益!$D:$D,NISAの年間損益!$A:$A,$A114,NISAの年間損益!$C:$C,$B119,NISAの年間損益!$B:$B,F$107)=0,"",SUMIFS(年間取引報告書!$D:$D,年間取引報告書!$A:$A,$A114,年間取引報告書!$C:$C,$B119,年間取引報告書!$B:$B,F$107)+SUMIFS(NISAの年間損益!$D:$D,NISAの年間損益!$A:$A,$A114,NISAの年間損益!$C:$C,$B119,NISAの年間損益!$B:$B,F$107))</f>
        <v/>
      </c>
      <c r="G119" s="68" t="str">
        <f>IF(SUMIFS(年間取引報告書!$D:$D,年間取引報告書!$A:$A,$A114,年間取引報告書!$C:$C,$B119,年間取引報告書!$B:$B,G$107)+SUMIFS(NISAの年間損益!$D:$D,NISAの年間損益!$A:$A,$A114,NISAの年間損益!$C:$C,$B119,NISAの年間損益!$B:$B,G$107)=0,"",SUMIFS(年間取引報告書!$D:$D,年間取引報告書!$A:$A,$A114,年間取引報告書!$C:$C,$B119,年間取引報告書!$B:$B,G$107)+SUMIFS(NISAの年間損益!$D:$D,NISAの年間損益!$A:$A,$A114,NISAの年間損益!$C:$C,$B119,NISAの年間損益!$B:$B,G$107))</f>
        <v/>
      </c>
      <c r="H119" s="68" t="str">
        <f>IF(SUMIFS(年間取引報告書!$D:$D,年間取引報告書!$A:$A,$A114,年間取引報告書!$C:$C,$B119,年間取引報告書!$B:$B,H$107)+SUMIFS(NISAの年間損益!$D:$D,NISAの年間損益!$A:$A,$A114,NISAの年間損益!$C:$C,$B119,NISAの年間損益!$B:$B,H$107)=0,"",SUMIFS(年間取引報告書!$D:$D,年間取引報告書!$A:$A,$A114,年間取引報告書!$C:$C,$B119,年間取引報告書!$B:$B,H$107)+SUMIFS(NISAの年間損益!$D:$D,NISAの年間損益!$A:$A,$A114,NISAの年間損益!$C:$C,$B119,NISAの年間損益!$B:$B,H$107))</f>
        <v/>
      </c>
      <c r="I119" s="68" t="str">
        <f>IF(SUMIFS(年間取引報告書!$D:$D,年間取引報告書!$A:$A,$A114,年間取引報告書!$C:$C,$B119,年間取引報告書!$B:$B,I$107)+SUMIFS(NISAの年間損益!$D:$D,NISAの年間損益!$A:$A,$A114,NISAの年間損益!$C:$C,$B119,NISAの年間損益!$B:$B,I$107)=0,"",SUMIFS(年間取引報告書!$D:$D,年間取引報告書!$A:$A,$A114,年間取引報告書!$C:$C,$B119,年間取引報告書!$B:$B,I$107)+SUMIFS(NISAの年間損益!$D:$D,NISAの年間損益!$A:$A,$A114,NISAの年間損益!$C:$C,$B119,NISAの年間損益!$B:$B,I$107))</f>
        <v/>
      </c>
      <c r="J119" s="68" t="str">
        <f>IF(SUMIFS(年間取引報告書!$D:$D,年間取引報告書!$A:$A,$A114,年間取引報告書!$C:$C,$B119,年間取引報告書!$B:$B,J$107)+SUMIFS(NISAの年間損益!$D:$D,NISAの年間損益!$A:$A,$A114,NISAの年間損益!$C:$C,$B119,NISAの年間損益!$B:$B,J$107)=0,"",SUMIFS(年間取引報告書!$D:$D,年間取引報告書!$A:$A,$A114,年間取引報告書!$C:$C,$B119,年間取引報告書!$B:$B,J$107)+SUMIFS(NISAの年間損益!$D:$D,NISAの年間損益!$A:$A,$A114,NISAの年間損益!$C:$C,$B119,NISAの年間損益!$B:$B,J$107))</f>
        <v/>
      </c>
      <c r="K119" s="68" t="str">
        <f>IF(SUMIFS(年間取引報告書!$D:$D,年間取引報告書!$A:$A,$A114,年間取引報告書!$C:$C,$B119,年間取引報告書!$B:$B,K$107)+SUMIFS(NISAの年間損益!$D:$D,NISAの年間損益!$A:$A,$A114,NISAの年間損益!$C:$C,$B119,NISAの年間損益!$B:$B,K$107)=0,"",SUMIFS(年間取引報告書!$D:$D,年間取引報告書!$A:$A,$A114,年間取引報告書!$C:$C,$B119,年間取引報告書!$B:$B,K$107)+SUMIFS(NISAの年間損益!$D:$D,NISAの年間損益!$A:$A,$A114,NISAの年間損益!$C:$C,$B119,NISAの年間損益!$B:$B,K$107))</f>
        <v/>
      </c>
      <c r="L119" s="68" t="str">
        <f>IF(SUMIFS(年間取引報告書!$D:$D,年間取引報告書!$A:$A,$A114,年間取引報告書!$C:$C,$B119,年間取引報告書!$B:$B,L$107)+SUMIFS(NISAの年間損益!$D:$D,NISAの年間損益!$A:$A,$A114,NISAの年間損益!$C:$C,$B119,NISAの年間損益!$B:$B,L$107)=0,"",SUMIFS(年間取引報告書!$D:$D,年間取引報告書!$A:$A,$A114,年間取引報告書!$C:$C,$B119,年間取引報告書!$B:$B,L$107)+SUMIFS(NISAの年間損益!$D:$D,NISAの年間損益!$A:$A,$A114,NISAの年間損益!$C:$C,$B119,NISAの年間損益!$B:$B,L$107))</f>
        <v/>
      </c>
      <c r="M119" s="68" t="str">
        <f>IF(SUMIFS(年間取引報告書!$D:$D,年間取引報告書!$A:$A,$A114,年間取引報告書!$C:$C,$B119,年間取引報告書!$B:$B,M$107)+SUMIFS(NISAの年間損益!$D:$D,NISAの年間損益!$A:$A,$A114,NISAの年間損益!$C:$C,$B119,NISAの年間損益!$B:$B,M$107)=0,"",SUMIFS(年間取引報告書!$D:$D,年間取引報告書!$A:$A,$A114,年間取引報告書!$C:$C,$B119,年間取引報告書!$B:$B,M$107)+SUMIFS(NISAの年間損益!$D:$D,NISAの年間損益!$A:$A,$A114,NISAの年間損益!$C:$C,$B119,NISAの年間損益!$B:$B,M$107))</f>
        <v/>
      </c>
      <c r="N119" s="68" t="str">
        <f>IF(SUMIFS(年間取引報告書!$D:$D,年間取引報告書!$A:$A,$A114,年間取引報告書!$C:$C,$B119,年間取引報告書!$B:$B,N$107)+SUMIFS(NISAの年間損益!$D:$D,NISAの年間損益!$A:$A,$A114,NISAの年間損益!$C:$C,$B119,NISAの年間損益!$B:$B,N$107)=0,"",SUMIFS(年間取引報告書!$D:$D,年間取引報告書!$A:$A,$A114,年間取引報告書!$C:$C,$B119,年間取引報告書!$B:$B,N$107)+SUMIFS(NISAの年間損益!$D:$D,NISAの年間損益!$A:$A,$A114,NISAの年間損益!$C:$C,$B119,NISAの年間損益!$B:$B,N$107))</f>
        <v/>
      </c>
      <c r="O119" s="68" t="str">
        <f>IF(SUMIFS(年間取引報告書!$D:$D,年間取引報告書!$A:$A,$A114,年間取引報告書!$C:$C,$B119,年間取引報告書!$B:$B,O$107)+SUMIFS(NISAの年間損益!$D:$D,NISAの年間損益!$A:$A,$A114,NISAの年間損益!$C:$C,$B119,NISAの年間損益!$B:$B,O$107)=0,"",SUMIFS(年間取引報告書!$D:$D,年間取引報告書!$A:$A,$A114,年間取引報告書!$C:$C,$B119,年間取引報告書!$B:$B,O$107)+SUMIFS(NISAの年間損益!$D:$D,NISAの年間損益!$A:$A,$A114,NISAの年間損益!$C:$C,$B119,NISAの年間損益!$B:$B,O$107))</f>
        <v/>
      </c>
      <c r="P119" s="68" t="str">
        <f>IF(SUMIFS(年間取引報告書!$D:$D,年間取引報告書!$A:$A,$A114,年間取引報告書!$C:$C,$B119,年間取引報告書!$B:$B,P$107)+SUMIFS(NISAの年間損益!$D:$D,NISAの年間損益!$A:$A,$A114,NISAの年間損益!$C:$C,$B119,NISAの年間損益!$B:$B,P$107)=0,"",SUMIFS(年間取引報告書!$D:$D,年間取引報告書!$A:$A,$A114,年間取引報告書!$C:$C,$B119,年間取引報告書!$B:$B,P$107)+SUMIFS(NISAの年間損益!$D:$D,NISAの年間損益!$A:$A,$A114,NISAの年間損益!$C:$C,$B119,NISAの年間損益!$B:$B,P$107))</f>
        <v/>
      </c>
      <c r="Q119" s="68" t="str">
        <f>IF(SUMIFS(年間取引報告書!$D:$D,年間取引報告書!$A:$A,$A114,年間取引報告書!$C:$C,$B119,年間取引報告書!$B:$B,Q$107)+SUMIFS(NISAの年間損益!$D:$D,NISAの年間損益!$A:$A,$A114,NISAの年間損益!$C:$C,$B119,NISAの年間損益!$B:$B,Q$107)=0,"",SUMIFS(年間取引報告書!$D:$D,年間取引報告書!$A:$A,$A114,年間取引報告書!$C:$C,$B119,年間取引報告書!$B:$B,Q$107)+SUMIFS(NISAの年間損益!$D:$D,NISAの年間損益!$A:$A,$A114,NISAの年間損益!$C:$C,$B119,NISAの年間損益!$B:$B,Q$107))</f>
        <v/>
      </c>
      <c r="R119" s="68" t="str">
        <f>IF(SUMIFS(年間取引報告書!$D:$D,年間取引報告書!$A:$A,$A114,年間取引報告書!$C:$C,$B119,年間取引報告書!$B:$B,R$107)+SUMIFS(NISAの年間損益!$D:$D,NISAの年間損益!$A:$A,$A114,NISAの年間損益!$C:$C,$B119,NISAの年間損益!$B:$B,R$107)=0,"",SUMIFS(年間取引報告書!$D:$D,年間取引報告書!$A:$A,$A114,年間取引報告書!$C:$C,$B119,年間取引報告書!$B:$B,R$107)+SUMIFS(NISAの年間損益!$D:$D,NISAの年間損益!$A:$A,$A114,NISAの年間損益!$C:$C,$B119,NISAの年間損益!$B:$B,R$107))</f>
        <v/>
      </c>
      <c r="S119" s="68" t="str">
        <f>IF(SUMIFS(年間取引報告書!$D:$D,年間取引報告書!$A:$A,$A114,年間取引報告書!$C:$C,$B119,年間取引報告書!$B:$B,S$107)+SUMIFS(NISAの年間損益!$D:$D,NISAの年間損益!$A:$A,$A114,NISAの年間損益!$C:$C,$B119,NISAの年間損益!$B:$B,S$107)=0,"",SUMIFS(年間取引報告書!$D:$D,年間取引報告書!$A:$A,$A114,年間取引報告書!$C:$C,$B119,年間取引報告書!$B:$B,S$107)+SUMIFS(NISAの年間損益!$D:$D,NISAの年間損益!$A:$A,$A114,NISAの年間損益!$C:$C,$B119,NISAの年間損益!$B:$B,S$107))</f>
        <v/>
      </c>
      <c r="T119" s="68" t="str">
        <f>IF(SUMIFS(年間取引報告書!$D:$D,年間取引報告書!$A:$A,$A114,年間取引報告書!$C:$C,$B119,年間取引報告書!$B:$B,T$107)+SUMIFS(NISAの年間損益!$D:$D,NISAの年間損益!$A:$A,$A114,NISAの年間損益!$C:$C,$B119,NISAの年間損益!$B:$B,T$107)=0,"",SUMIFS(年間取引報告書!$D:$D,年間取引報告書!$A:$A,$A114,年間取引報告書!$C:$C,$B119,年間取引報告書!$B:$B,T$107)+SUMIFS(NISAの年間損益!$D:$D,NISAの年間損益!$A:$A,$A114,NISAの年間損益!$C:$C,$B119,NISAの年間損益!$B:$B,T$107))</f>
        <v/>
      </c>
      <c r="U119" s="68" t="str">
        <f>IF(SUMIFS(年間取引報告書!$D:$D,年間取引報告書!$A:$A,$A114,年間取引報告書!$C:$C,$B119,年間取引報告書!$B:$B,U$107)+SUMIFS(NISAの年間損益!$D:$D,NISAの年間損益!$A:$A,$A114,NISAの年間損益!$C:$C,$B119,NISAの年間損益!$B:$B,U$107)=0,"",SUMIFS(年間取引報告書!$D:$D,年間取引報告書!$A:$A,$A114,年間取引報告書!$C:$C,$B119,年間取引報告書!$B:$B,U$107)+SUMIFS(NISAの年間損益!$D:$D,NISAの年間損益!$A:$A,$A114,NISAの年間損益!$C:$C,$B119,NISAの年間損益!$B:$B,U$107))</f>
        <v/>
      </c>
      <c r="V119" s="68" t="str">
        <f>IF(SUMIFS(年間取引報告書!$D:$D,年間取引報告書!$A:$A,$A114,年間取引報告書!$C:$C,$B119,年間取引報告書!$B:$B,V$107)+SUMIFS(NISAの年間損益!$D:$D,NISAの年間損益!$A:$A,$A114,NISAの年間損益!$C:$C,$B119,NISAの年間損益!$B:$B,V$107)=0,"",SUMIFS(年間取引報告書!$D:$D,年間取引報告書!$A:$A,$A114,年間取引報告書!$C:$C,$B119,年間取引報告書!$B:$B,V$107)+SUMIFS(NISAの年間損益!$D:$D,NISAの年間損益!$A:$A,$A114,NISAの年間損益!$C:$C,$B119,NISAの年間損益!$B:$B,V$107))</f>
        <v/>
      </c>
      <c r="W119" s="68" t="str">
        <f>IF(SUMIFS(年間取引報告書!$D:$D,年間取引報告書!$A:$A,$A114,年間取引報告書!$C:$C,$B119,年間取引報告書!$B:$B,W$107)+SUMIFS(NISAの年間損益!$D:$D,NISAの年間損益!$A:$A,$A114,NISAの年間損益!$C:$C,$B119,NISAの年間損益!$B:$B,W$107)=0,"",SUMIFS(年間取引報告書!$D:$D,年間取引報告書!$A:$A,$A114,年間取引報告書!$C:$C,$B119,年間取引報告書!$B:$B,W$107)+SUMIFS(NISAの年間損益!$D:$D,NISAの年間損益!$A:$A,$A114,NISAの年間損益!$C:$C,$B119,NISAの年間損益!$B:$B,W$107))</f>
        <v/>
      </c>
      <c r="X119" s="68" t="str">
        <f>IF(SUMIFS(年間取引報告書!$D:$D,年間取引報告書!$A:$A,$A114,年間取引報告書!$C:$C,$B119,年間取引報告書!$B:$B,X$107)+SUMIFS(NISAの年間損益!$D:$D,NISAの年間損益!$A:$A,$A114,NISAの年間損益!$C:$C,$B119,NISAの年間損益!$B:$B,X$107)=0,"",SUMIFS(年間取引報告書!$D:$D,年間取引報告書!$A:$A,$A114,年間取引報告書!$C:$C,$B119,年間取引報告書!$B:$B,X$107)+SUMIFS(NISAの年間損益!$D:$D,NISAの年間損益!$A:$A,$A114,NISAの年間損益!$C:$C,$B119,NISAの年間損益!$B:$B,X$107))</f>
        <v/>
      </c>
      <c r="Y119" s="68" t="str">
        <f>IF(SUMIFS(年間取引報告書!$D:$D,年間取引報告書!$A:$A,$A114,年間取引報告書!$C:$C,$B119,年間取引報告書!$B:$B,Y$107)+SUMIFS(NISAの年間損益!$D:$D,NISAの年間損益!$A:$A,$A114,NISAの年間損益!$C:$C,$B119,NISAの年間損益!$B:$B,Y$107)=0,"",SUMIFS(年間取引報告書!$D:$D,年間取引報告書!$A:$A,$A114,年間取引報告書!$C:$C,$B119,年間取引報告書!$B:$B,Y$107)+SUMIFS(NISAの年間損益!$D:$D,NISAの年間損益!$A:$A,$A114,NISAの年間損益!$C:$C,$B119,NISAの年間損益!$B:$B,Y$107))</f>
        <v/>
      </c>
      <c r="Z119" s="68" t="str">
        <f>IF(SUMIFS(年間取引報告書!$D:$D,年間取引報告書!$A:$A,$A114,年間取引報告書!$C:$C,$B119,年間取引報告書!$B:$B,Z$107)+SUMIFS(NISAの年間損益!$D:$D,NISAの年間損益!$A:$A,$A114,NISAの年間損益!$C:$C,$B119,NISAの年間損益!$B:$B,Z$107)=0,"",SUMIFS(年間取引報告書!$D:$D,年間取引報告書!$A:$A,$A114,年間取引報告書!$C:$C,$B119,年間取引報告書!$B:$B,Z$107)+SUMIFS(NISAの年間損益!$D:$D,NISAの年間損益!$A:$A,$A114,NISAの年間損益!$C:$C,$B119,NISAの年間損益!$B:$B,Z$107))</f>
        <v/>
      </c>
      <c r="AA119" s="68" t="str">
        <f>IF(SUMIFS(年間取引報告書!$D:$D,年間取引報告書!$A:$A,$A114,年間取引報告書!$C:$C,$B119,年間取引報告書!$B:$B,AA$107)+SUMIFS(NISAの年間損益!$D:$D,NISAの年間損益!$A:$A,$A114,NISAの年間損益!$C:$C,$B119,NISAの年間損益!$B:$B,AA$107)=0,"",SUMIFS(年間取引報告書!$D:$D,年間取引報告書!$A:$A,$A114,年間取引報告書!$C:$C,$B119,年間取引報告書!$B:$B,AA$107)+SUMIFS(NISAの年間損益!$D:$D,NISAの年間損益!$A:$A,$A114,NISAの年間損益!$C:$C,$B119,NISAの年間損益!$B:$B,AA$107))</f>
        <v/>
      </c>
      <c r="AB119" s="68" t="str">
        <f>IF(SUMIFS(年間取引報告書!$D:$D,年間取引報告書!$A:$A,$A114,年間取引報告書!$C:$C,$B119,年間取引報告書!$B:$B,AB$107)+SUMIFS(NISAの年間損益!$D:$D,NISAの年間損益!$A:$A,$A114,NISAの年間損益!$C:$C,$B119,NISAの年間損益!$B:$B,AB$107)=0,"",SUMIFS(年間取引報告書!$D:$D,年間取引報告書!$A:$A,$A114,年間取引報告書!$C:$C,$B119,年間取引報告書!$B:$B,AB$107)+SUMIFS(NISAの年間損益!$D:$D,NISAの年間損益!$A:$A,$A114,NISAの年間損益!$C:$C,$B119,NISAの年間損益!$B:$B,AB$107))</f>
        <v/>
      </c>
      <c r="AC119" s="68" t="str">
        <f>IF(SUMIFS(年間取引報告書!$D:$D,年間取引報告書!$A:$A,$A114,年間取引報告書!$C:$C,$B119,年間取引報告書!$B:$B,AC$107)+SUMIFS(NISAの年間損益!$D:$D,NISAの年間損益!$A:$A,$A114,NISAの年間損益!$C:$C,$B119,NISAの年間損益!$B:$B,AC$107)=0,"",SUMIFS(年間取引報告書!$D:$D,年間取引報告書!$A:$A,$A114,年間取引報告書!$C:$C,$B119,年間取引報告書!$B:$B,AC$107)+SUMIFS(NISAの年間損益!$D:$D,NISAの年間損益!$A:$A,$A114,NISAの年間損益!$C:$C,$B119,NISAの年間損益!$B:$B,AC$107))</f>
        <v/>
      </c>
      <c r="AD119" s="68" t="str">
        <f>IF(SUMIFS(年間取引報告書!$D:$D,年間取引報告書!$A:$A,$A114,年間取引報告書!$C:$C,$B119,年間取引報告書!$B:$B,AD$107)+SUMIFS(NISAの年間損益!$D:$D,NISAの年間損益!$A:$A,$A114,NISAの年間損益!$C:$C,$B119,NISAの年間損益!$B:$B,AD$107)=0,"",SUMIFS(年間取引報告書!$D:$D,年間取引報告書!$A:$A,$A114,年間取引報告書!$C:$C,$B119,年間取引報告書!$B:$B,AD$107)+SUMIFS(NISAの年間損益!$D:$D,NISAの年間損益!$A:$A,$A114,NISAの年間損益!$C:$C,$B119,NISAの年間損益!$B:$B,AD$107))</f>
        <v/>
      </c>
      <c r="AE119" s="68" t="str">
        <f>IF(SUMIFS(年間取引報告書!$D:$D,年間取引報告書!$A:$A,$A114,年間取引報告書!$C:$C,$B119,年間取引報告書!$B:$B,AE$107)+SUMIFS(NISAの年間損益!$D:$D,NISAの年間損益!$A:$A,$A114,NISAの年間損益!$C:$C,$B119,NISAの年間損益!$B:$B,AE$107)=0,"",SUMIFS(年間取引報告書!$D:$D,年間取引報告書!$A:$A,$A114,年間取引報告書!$C:$C,$B119,年間取引報告書!$B:$B,AE$107)+SUMIFS(NISAの年間損益!$D:$D,NISAの年間損益!$A:$A,$A114,NISAの年間損益!$C:$C,$B119,NISAの年間損益!$B:$B,AE$107))</f>
        <v/>
      </c>
      <c r="AF119" s="68" t="str">
        <f>IF(SUMIFS(年間取引報告書!$D:$D,年間取引報告書!$A:$A,$A114,年間取引報告書!$C:$C,$B119,年間取引報告書!$B:$B,AF$107)+SUMIFS(NISAの年間損益!$D:$D,NISAの年間損益!$A:$A,$A114,NISAの年間損益!$C:$C,$B119,NISAの年間損益!$B:$B,AF$107)=0,"",SUMIFS(年間取引報告書!$D:$D,年間取引報告書!$A:$A,$A114,年間取引報告書!$C:$C,$B119,年間取引報告書!$B:$B,AF$107)+SUMIFS(NISAの年間損益!$D:$D,NISAの年間損益!$A:$A,$A114,NISAの年間損益!$C:$C,$B119,NISAの年間損益!$B:$B,AF$107))</f>
        <v/>
      </c>
      <c r="AG119" s="68" t="str">
        <f>IF(SUMIFS(年間取引報告書!$D:$D,年間取引報告書!$A:$A,$A114,年間取引報告書!$C:$C,$B119,年間取引報告書!$B:$B,AG$107)+SUMIFS(NISAの年間損益!$D:$D,NISAの年間損益!$A:$A,$A114,NISAの年間損益!$C:$C,$B119,NISAの年間損益!$B:$B,AG$107)=0,"",SUMIFS(年間取引報告書!$D:$D,年間取引報告書!$A:$A,$A114,年間取引報告書!$C:$C,$B119,年間取引報告書!$B:$B,AG$107)+SUMIFS(NISAの年間損益!$D:$D,NISAの年間損益!$A:$A,$A114,NISAの年間損益!$C:$C,$B119,NISAの年間損益!$B:$B,AG$107))</f>
        <v/>
      </c>
      <c r="AH119" s="68" t="str">
        <f>IF(SUMIFS(年間取引報告書!$D:$D,年間取引報告書!$A:$A,$A114,年間取引報告書!$C:$C,$B119,年間取引報告書!$B:$B,AH$107)+SUMIFS(NISAの年間損益!$D:$D,NISAの年間損益!$A:$A,$A114,NISAの年間損益!$C:$C,$B119,NISAの年間損益!$B:$B,AH$107)=0,"",SUMIFS(年間取引報告書!$D:$D,年間取引報告書!$A:$A,$A114,年間取引報告書!$C:$C,$B119,年間取引報告書!$B:$B,AH$107)+SUMIFS(NISAの年間損益!$D:$D,NISAの年間損益!$A:$A,$A114,NISAの年間損益!$C:$C,$B119,NISAの年間損益!$B:$B,AH$107))</f>
        <v/>
      </c>
      <c r="AI119" s="68" t="str">
        <f>IF(SUMIFS(年間取引報告書!$D:$D,年間取引報告書!$A:$A,$A114,年間取引報告書!$C:$C,$B119,年間取引報告書!$B:$B,AI$107)+SUMIFS(NISAの年間損益!$D:$D,NISAの年間損益!$A:$A,$A114,NISAの年間損益!$C:$C,$B119,NISAの年間損益!$B:$B,AI$107)=0,"",SUMIFS(年間取引報告書!$D:$D,年間取引報告書!$A:$A,$A114,年間取引報告書!$C:$C,$B119,年間取引報告書!$B:$B,AI$107)+SUMIFS(NISAの年間損益!$D:$D,NISAの年間損益!$A:$A,$A114,NISAの年間損益!$C:$C,$B119,NISAの年間損益!$B:$B,AI$107))</f>
        <v/>
      </c>
      <c r="AJ119" s="68" t="str">
        <f>IF(SUMIFS(年間取引報告書!$D:$D,年間取引報告書!$A:$A,$A114,年間取引報告書!$C:$C,$B119,年間取引報告書!$B:$B,AJ$107)+SUMIFS(NISAの年間損益!$D:$D,NISAの年間損益!$A:$A,$A114,NISAの年間損益!$C:$C,$B119,NISAの年間損益!$B:$B,AJ$107)=0,"",SUMIFS(年間取引報告書!$D:$D,年間取引報告書!$A:$A,$A114,年間取引報告書!$C:$C,$B119,年間取引報告書!$B:$B,AJ$107)+SUMIFS(NISAの年間損益!$D:$D,NISAの年間損益!$A:$A,$A114,NISAの年間損益!$C:$C,$B119,NISAの年間損益!$B:$B,AJ$107))</f>
        <v/>
      </c>
      <c r="AK119" s="68" t="str">
        <f>IF(SUMIFS(年間取引報告書!$D:$D,年間取引報告書!$A:$A,$A114,年間取引報告書!$C:$C,$B119,年間取引報告書!$B:$B,AK$107)+SUMIFS(NISAの年間損益!$D:$D,NISAの年間損益!$A:$A,$A114,NISAの年間損益!$C:$C,$B119,NISAの年間損益!$B:$B,AK$107)=0,"",SUMIFS(年間取引報告書!$D:$D,年間取引報告書!$A:$A,$A114,年間取引報告書!$C:$C,$B119,年間取引報告書!$B:$B,AK$107)+SUMIFS(NISAの年間損益!$D:$D,NISAの年間損益!$A:$A,$A114,NISAの年間損益!$C:$C,$B119,NISAの年間損益!$B:$B,AK$107))</f>
        <v/>
      </c>
      <c r="AL119" s="68" t="str">
        <f>IF(SUMIFS(年間取引報告書!$D:$D,年間取引報告書!$A:$A,$A114,年間取引報告書!$C:$C,$B119,年間取引報告書!$B:$B,AL$107)+SUMIFS(NISAの年間損益!$D:$D,NISAの年間損益!$A:$A,$A114,NISAの年間損益!$C:$C,$B119,NISAの年間損益!$B:$B,AL$107)=0,"",SUMIFS(年間取引報告書!$D:$D,年間取引報告書!$A:$A,$A114,年間取引報告書!$C:$C,$B119,年間取引報告書!$B:$B,AL$107)+SUMIFS(NISAの年間損益!$D:$D,NISAの年間損益!$A:$A,$A114,NISAの年間損益!$C:$C,$B119,NISAの年間損益!$B:$B,AL$107))</f>
        <v/>
      </c>
      <c r="AM119" s="68" t="str">
        <f>IF(SUMIFS(年間取引報告書!$D:$D,年間取引報告書!$A:$A,$A114,年間取引報告書!$C:$C,$B119,年間取引報告書!$B:$B,AM$107)+SUMIFS(NISAの年間損益!$D:$D,NISAの年間損益!$A:$A,$A114,NISAの年間損益!$C:$C,$B119,NISAの年間損益!$B:$B,AM$107)=0,"",SUMIFS(年間取引報告書!$D:$D,年間取引報告書!$A:$A,$A114,年間取引報告書!$C:$C,$B119,年間取引報告書!$B:$B,AM$107)+SUMIFS(NISAの年間損益!$D:$D,NISAの年間損益!$A:$A,$A114,NISAの年間損益!$C:$C,$B119,NISAの年間損益!$B:$B,AM$107))</f>
        <v/>
      </c>
      <c r="AN119" s="68" t="str">
        <f>IF(SUMIFS(年間取引報告書!$D:$D,年間取引報告書!$A:$A,$A114,年間取引報告書!$C:$C,$B119,年間取引報告書!$B:$B,AN$107)+SUMIFS(NISAの年間損益!$D:$D,NISAの年間損益!$A:$A,$A114,NISAの年間損益!$C:$C,$B119,NISAの年間損益!$B:$B,AN$107)=0,"",SUMIFS(年間取引報告書!$D:$D,年間取引報告書!$A:$A,$A114,年間取引報告書!$C:$C,$B119,年間取引報告書!$B:$B,AN$107)+SUMIFS(NISAの年間損益!$D:$D,NISAの年間損益!$A:$A,$A114,NISAの年間損益!$C:$C,$B119,NISAの年間損益!$B:$B,AN$107))</f>
        <v/>
      </c>
      <c r="AO119" s="68" t="str">
        <f>IF(SUMIFS(年間取引報告書!$D:$D,年間取引報告書!$A:$A,$A114,年間取引報告書!$C:$C,$B119,年間取引報告書!$B:$B,AO$107)+SUMIFS(NISAの年間損益!$D:$D,NISAの年間損益!$A:$A,$A114,NISAの年間損益!$C:$C,$B119,NISAの年間損益!$B:$B,AO$107)=0,"",SUMIFS(年間取引報告書!$D:$D,年間取引報告書!$A:$A,$A114,年間取引報告書!$C:$C,$B119,年間取引報告書!$B:$B,AO$107)+SUMIFS(NISAの年間損益!$D:$D,NISAの年間損益!$A:$A,$A114,NISAの年間損益!$C:$C,$B119,NISAの年間損益!$B:$B,AO$107))</f>
        <v/>
      </c>
      <c r="AP119" s="68" t="str">
        <f>IF(SUMIFS(年間取引報告書!$D:$D,年間取引報告書!$A:$A,$A114,年間取引報告書!$C:$C,$B119,年間取引報告書!$B:$B,AP$107)+SUMIFS(NISAの年間損益!$D:$D,NISAの年間損益!$A:$A,$A114,NISAの年間損益!$C:$C,$B119,NISAの年間損益!$B:$B,AP$107)=0,"",SUMIFS(年間取引報告書!$D:$D,年間取引報告書!$A:$A,$A114,年間取引報告書!$C:$C,$B119,年間取引報告書!$B:$B,AP$107)+SUMIFS(NISAの年間損益!$D:$D,NISAの年間損益!$A:$A,$A114,NISAの年間損益!$C:$C,$B119,NISAの年間損益!$B:$B,AP$107))</f>
        <v/>
      </c>
      <c r="AQ119" s="68" t="str">
        <f>IF(SUMIFS(年間取引報告書!$D:$D,年間取引報告書!$A:$A,$A114,年間取引報告書!$C:$C,$B119,年間取引報告書!$B:$B,AQ$107)+SUMIFS(NISAの年間損益!$D:$D,NISAの年間損益!$A:$A,$A114,NISAの年間損益!$C:$C,$B119,NISAの年間損益!$B:$B,AQ$107)=0,"",SUMIFS(年間取引報告書!$D:$D,年間取引報告書!$A:$A,$A114,年間取引報告書!$C:$C,$B119,年間取引報告書!$B:$B,AQ$107)+SUMIFS(NISAの年間損益!$D:$D,NISAの年間損益!$A:$A,$A114,NISAの年間損益!$C:$C,$B119,NISAの年間損益!$B:$B,AQ$107))</f>
        <v/>
      </c>
      <c r="AR119" s="63" t="str">
        <f>初期設定!$B$11</f>
        <v>-</v>
      </c>
      <c r="AS119" s="101"/>
    </row>
    <row r="120" spans="1:45" ht="19.5" thickTop="1" x14ac:dyDescent="0.4">
      <c r="A120" s="100" t="str">
        <f>$A6</f>
        <v/>
      </c>
      <c r="B120" s="65" t="str">
        <f>初期設定!$B$6</f>
        <v>1人目</v>
      </c>
      <c r="C120" s="79" t="str">
        <f t="shared" si="13"/>
        <v/>
      </c>
      <c r="D120" s="69" t="str">
        <f>IF(SUMIFS(年間取引報告書!$D:$D,年間取引報告書!$A:$A,$A120,年間取引報告書!$C:$C,$B120,年間取引報告書!$B:$B,D$107)+SUMIFS(NISAの年間損益!$D:$D,NISAの年間損益!$A:$A,$A120,NISAの年間損益!$C:$C,$B120,NISAの年間損益!$B:$B,D$107)=0,"",SUMIFS(年間取引報告書!$D:$D,年間取引報告書!$A:$A,$A120,年間取引報告書!$C:$C,$B120,年間取引報告書!$B:$B,D$107)+SUMIFS(NISAの年間損益!$D:$D,NISAの年間損益!$A:$A,$A120,NISAの年間損益!$C:$C,$B120,NISAの年間損益!$B:$B,D$107))</f>
        <v/>
      </c>
      <c r="E120" s="69" t="str">
        <f>IF(SUMIFS(年間取引報告書!$D:$D,年間取引報告書!$A:$A,$A120,年間取引報告書!$C:$C,$B120,年間取引報告書!$B:$B,E$107)+SUMIFS(NISAの年間損益!$D:$D,NISAの年間損益!$A:$A,$A120,NISAの年間損益!$C:$C,$B120,NISAの年間損益!$B:$B,E$107)=0,"",SUMIFS(年間取引報告書!$D:$D,年間取引報告書!$A:$A,$A120,年間取引報告書!$C:$C,$B120,年間取引報告書!$B:$B,E$107)+SUMIFS(NISAの年間損益!$D:$D,NISAの年間損益!$A:$A,$A120,NISAの年間損益!$C:$C,$B120,NISAの年間損益!$B:$B,E$107))</f>
        <v/>
      </c>
      <c r="F120" s="69" t="str">
        <f>IF(SUMIFS(年間取引報告書!$D:$D,年間取引報告書!$A:$A,$A120,年間取引報告書!$C:$C,$B120,年間取引報告書!$B:$B,F$107)+SUMIFS(NISAの年間損益!$D:$D,NISAの年間損益!$A:$A,$A120,NISAの年間損益!$C:$C,$B120,NISAの年間損益!$B:$B,F$107)=0,"",SUMIFS(年間取引報告書!$D:$D,年間取引報告書!$A:$A,$A120,年間取引報告書!$C:$C,$B120,年間取引報告書!$B:$B,F$107)+SUMIFS(NISAの年間損益!$D:$D,NISAの年間損益!$A:$A,$A120,NISAの年間損益!$C:$C,$B120,NISAの年間損益!$B:$B,F$107))</f>
        <v/>
      </c>
      <c r="G120" s="69" t="str">
        <f>IF(SUMIFS(年間取引報告書!$D:$D,年間取引報告書!$A:$A,$A120,年間取引報告書!$C:$C,$B120,年間取引報告書!$B:$B,G$107)+SUMIFS(NISAの年間損益!$D:$D,NISAの年間損益!$A:$A,$A120,NISAの年間損益!$C:$C,$B120,NISAの年間損益!$B:$B,G$107)=0,"",SUMIFS(年間取引報告書!$D:$D,年間取引報告書!$A:$A,$A120,年間取引報告書!$C:$C,$B120,年間取引報告書!$B:$B,G$107)+SUMIFS(NISAの年間損益!$D:$D,NISAの年間損益!$A:$A,$A120,NISAの年間損益!$C:$C,$B120,NISAの年間損益!$B:$B,G$107))</f>
        <v/>
      </c>
      <c r="H120" s="69" t="str">
        <f>IF(SUMIFS(年間取引報告書!$D:$D,年間取引報告書!$A:$A,$A120,年間取引報告書!$C:$C,$B120,年間取引報告書!$B:$B,H$107)+SUMIFS(NISAの年間損益!$D:$D,NISAの年間損益!$A:$A,$A120,NISAの年間損益!$C:$C,$B120,NISAの年間損益!$B:$B,H$107)=0,"",SUMIFS(年間取引報告書!$D:$D,年間取引報告書!$A:$A,$A120,年間取引報告書!$C:$C,$B120,年間取引報告書!$B:$B,H$107)+SUMIFS(NISAの年間損益!$D:$D,NISAの年間損益!$A:$A,$A120,NISAの年間損益!$C:$C,$B120,NISAの年間損益!$B:$B,H$107))</f>
        <v/>
      </c>
      <c r="I120" s="69" t="str">
        <f>IF(SUMIFS(年間取引報告書!$D:$D,年間取引報告書!$A:$A,$A120,年間取引報告書!$C:$C,$B120,年間取引報告書!$B:$B,I$107)+SUMIFS(NISAの年間損益!$D:$D,NISAの年間損益!$A:$A,$A120,NISAの年間損益!$C:$C,$B120,NISAの年間損益!$B:$B,I$107)=0,"",SUMIFS(年間取引報告書!$D:$D,年間取引報告書!$A:$A,$A120,年間取引報告書!$C:$C,$B120,年間取引報告書!$B:$B,I$107)+SUMIFS(NISAの年間損益!$D:$D,NISAの年間損益!$A:$A,$A120,NISAの年間損益!$C:$C,$B120,NISAの年間損益!$B:$B,I$107))</f>
        <v/>
      </c>
      <c r="J120" s="69" t="str">
        <f>IF(SUMIFS(年間取引報告書!$D:$D,年間取引報告書!$A:$A,$A120,年間取引報告書!$C:$C,$B120,年間取引報告書!$B:$B,J$107)+SUMIFS(NISAの年間損益!$D:$D,NISAの年間損益!$A:$A,$A120,NISAの年間損益!$C:$C,$B120,NISAの年間損益!$B:$B,J$107)=0,"",SUMIFS(年間取引報告書!$D:$D,年間取引報告書!$A:$A,$A120,年間取引報告書!$C:$C,$B120,年間取引報告書!$B:$B,J$107)+SUMIFS(NISAの年間損益!$D:$D,NISAの年間損益!$A:$A,$A120,NISAの年間損益!$C:$C,$B120,NISAの年間損益!$B:$B,J$107))</f>
        <v/>
      </c>
      <c r="K120" s="69" t="str">
        <f>IF(SUMIFS(年間取引報告書!$D:$D,年間取引報告書!$A:$A,$A120,年間取引報告書!$C:$C,$B120,年間取引報告書!$B:$B,K$107)+SUMIFS(NISAの年間損益!$D:$D,NISAの年間損益!$A:$A,$A120,NISAの年間損益!$C:$C,$B120,NISAの年間損益!$B:$B,K$107)=0,"",SUMIFS(年間取引報告書!$D:$D,年間取引報告書!$A:$A,$A120,年間取引報告書!$C:$C,$B120,年間取引報告書!$B:$B,K$107)+SUMIFS(NISAの年間損益!$D:$D,NISAの年間損益!$A:$A,$A120,NISAの年間損益!$C:$C,$B120,NISAの年間損益!$B:$B,K$107))</f>
        <v/>
      </c>
      <c r="L120" s="69" t="str">
        <f>IF(SUMIFS(年間取引報告書!$D:$D,年間取引報告書!$A:$A,$A120,年間取引報告書!$C:$C,$B120,年間取引報告書!$B:$B,L$107)+SUMIFS(NISAの年間損益!$D:$D,NISAの年間損益!$A:$A,$A120,NISAの年間損益!$C:$C,$B120,NISAの年間損益!$B:$B,L$107)=0,"",SUMIFS(年間取引報告書!$D:$D,年間取引報告書!$A:$A,$A120,年間取引報告書!$C:$C,$B120,年間取引報告書!$B:$B,L$107)+SUMIFS(NISAの年間損益!$D:$D,NISAの年間損益!$A:$A,$A120,NISAの年間損益!$C:$C,$B120,NISAの年間損益!$B:$B,L$107))</f>
        <v/>
      </c>
      <c r="M120" s="69" t="str">
        <f>IF(SUMIFS(年間取引報告書!$D:$D,年間取引報告書!$A:$A,$A120,年間取引報告書!$C:$C,$B120,年間取引報告書!$B:$B,M$107)+SUMIFS(NISAの年間損益!$D:$D,NISAの年間損益!$A:$A,$A120,NISAの年間損益!$C:$C,$B120,NISAの年間損益!$B:$B,M$107)=0,"",SUMIFS(年間取引報告書!$D:$D,年間取引報告書!$A:$A,$A120,年間取引報告書!$C:$C,$B120,年間取引報告書!$B:$B,M$107)+SUMIFS(NISAの年間損益!$D:$D,NISAの年間損益!$A:$A,$A120,NISAの年間損益!$C:$C,$B120,NISAの年間損益!$B:$B,M$107))</f>
        <v/>
      </c>
      <c r="N120" s="69" t="str">
        <f>IF(SUMIFS(年間取引報告書!$D:$D,年間取引報告書!$A:$A,$A120,年間取引報告書!$C:$C,$B120,年間取引報告書!$B:$B,N$107)+SUMIFS(NISAの年間損益!$D:$D,NISAの年間損益!$A:$A,$A120,NISAの年間損益!$C:$C,$B120,NISAの年間損益!$B:$B,N$107)=0,"",SUMIFS(年間取引報告書!$D:$D,年間取引報告書!$A:$A,$A120,年間取引報告書!$C:$C,$B120,年間取引報告書!$B:$B,N$107)+SUMIFS(NISAの年間損益!$D:$D,NISAの年間損益!$A:$A,$A120,NISAの年間損益!$C:$C,$B120,NISAの年間損益!$B:$B,N$107))</f>
        <v/>
      </c>
      <c r="O120" s="69" t="str">
        <f>IF(SUMIFS(年間取引報告書!$D:$D,年間取引報告書!$A:$A,$A120,年間取引報告書!$C:$C,$B120,年間取引報告書!$B:$B,O$107)+SUMIFS(NISAの年間損益!$D:$D,NISAの年間損益!$A:$A,$A120,NISAの年間損益!$C:$C,$B120,NISAの年間損益!$B:$B,O$107)=0,"",SUMIFS(年間取引報告書!$D:$D,年間取引報告書!$A:$A,$A120,年間取引報告書!$C:$C,$B120,年間取引報告書!$B:$B,O$107)+SUMIFS(NISAの年間損益!$D:$D,NISAの年間損益!$A:$A,$A120,NISAの年間損益!$C:$C,$B120,NISAの年間損益!$B:$B,O$107))</f>
        <v/>
      </c>
      <c r="P120" s="69" t="str">
        <f>IF(SUMIFS(年間取引報告書!$D:$D,年間取引報告書!$A:$A,$A120,年間取引報告書!$C:$C,$B120,年間取引報告書!$B:$B,P$107)+SUMIFS(NISAの年間損益!$D:$D,NISAの年間損益!$A:$A,$A120,NISAの年間損益!$C:$C,$B120,NISAの年間損益!$B:$B,P$107)=0,"",SUMIFS(年間取引報告書!$D:$D,年間取引報告書!$A:$A,$A120,年間取引報告書!$C:$C,$B120,年間取引報告書!$B:$B,P$107)+SUMIFS(NISAの年間損益!$D:$D,NISAの年間損益!$A:$A,$A120,NISAの年間損益!$C:$C,$B120,NISAの年間損益!$B:$B,P$107))</f>
        <v/>
      </c>
      <c r="Q120" s="69" t="str">
        <f>IF(SUMIFS(年間取引報告書!$D:$D,年間取引報告書!$A:$A,$A120,年間取引報告書!$C:$C,$B120,年間取引報告書!$B:$B,Q$107)+SUMIFS(NISAの年間損益!$D:$D,NISAの年間損益!$A:$A,$A120,NISAの年間損益!$C:$C,$B120,NISAの年間損益!$B:$B,Q$107)=0,"",SUMIFS(年間取引報告書!$D:$D,年間取引報告書!$A:$A,$A120,年間取引報告書!$C:$C,$B120,年間取引報告書!$B:$B,Q$107)+SUMIFS(NISAの年間損益!$D:$D,NISAの年間損益!$A:$A,$A120,NISAの年間損益!$C:$C,$B120,NISAの年間損益!$B:$B,Q$107))</f>
        <v/>
      </c>
      <c r="R120" s="69" t="str">
        <f>IF(SUMIFS(年間取引報告書!$D:$D,年間取引報告書!$A:$A,$A120,年間取引報告書!$C:$C,$B120,年間取引報告書!$B:$B,R$107)+SUMIFS(NISAの年間損益!$D:$D,NISAの年間損益!$A:$A,$A120,NISAの年間損益!$C:$C,$B120,NISAの年間損益!$B:$B,R$107)=0,"",SUMIFS(年間取引報告書!$D:$D,年間取引報告書!$A:$A,$A120,年間取引報告書!$C:$C,$B120,年間取引報告書!$B:$B,R$107)+SUMIFS(NISAの年間損益!$D:$D,NISAの年間損益!$A:$A,$A120,NISAの年間損益!$C:$C,$B120,NISAの年間損益!$B:$B,R$107))</f>
        <v/>
      </c>
      <c r="S120" s="69" t="str">
        <f>IF(SUMIFS(年間取引報告書!$D:$D,年間取引報告書!$A:$A,$A120,年間取引報告書!$C:$C,$B120,年間取引報告書!$B:$B,S$107)+SUMIFS(NISAの年間損益!$D:$D,NISAの年間損益!$A:$A,$A120,NISAの年間損益!$C:$C,$B120,NISAの年間損益!$B:$B,S$107)=0,"",SUMIFS(年間取引報告書!$D:$D,年間取引報告書!$A:$A,$A120,年間取引報告書!$C:$C,$B120,年間取引報告書!$B:$B,S$107)+SUMIFS(NISAの年間損益!$D:$D,NISAの年間損益!$A:$A,$A120,NISAの年間損益!$C:$C,$B120,NISAの年間損益!$B:$B,S$107))</f>
        <v/>
      </c>
      <c r="T120" s="69" t="str">
        <f>IF(SUMIFS(年間取引報告書!$D:$D,年間取引報告書!$A:$A,$A120,年間取引報告書!$C:$C,$B120,年間取引報告書!$B:$B,T$107)+SUMIFS(NISAの年間損益!$D:$D,NISAの年間損益!$A:$A,$A120,NISAの年間損益!$C:$C,$B120,NISAの年間損益!$B:$B,T$107)=0,"",SUMIFS(年間取引報告書!$D:$D,年間取引報告書!$A:$A,$A120,年間取引報告書!$C:$C,$B120,年間取引報告書!$B:$B,T$107)+SUMIFS(NISAの年間損益!$D:$D,NISAの年間損益!$A:$A,$A120,NISAの年間損益!$C:$C,$B120,NISAの年間損益!$B:$B,T$107))</f>
        <v/>
      </c>
      <c r="U120" s="69" t="str">
        <f>IF(SUMIFS(年間取引報告書!$D:$D,年間取引報告書!$A:$A,$A120,年間取引報告書!$C:$C,$B120,年間取引報告書!$B:$B,U$107)+SUMIFS(NISAの年間損益!$D:$D,NISAの年間損益!$A:$A,$A120,NISAの年間損益!$C:$C,$B120,NISAの年間損益!$B:$B,U$107)=0,"",SUMIFS(年間取引報告書!$D:$D,年間取引報告書!$A:$A,$A120,年間取引報告書!$C:$C,$B120,年間取引報告書!$B:$B,U$107)+SUMIFS(NISAの年間損益!$D:$D,NISAの年間損益!$A:$A,$A120,NISAの年間損益!$C:$C,$B120,NISAの年間損益!$B:$B,U$107))</f>
        <v/>
      </c>
      <c r="V120" s="69" t="str">
        <f>IF(SUMIFS(年間取引報告書!$D:$D,年間取引報告書!$A:$A,$A120,年間取引報告書!$C:$C,$B120,年間取引報告書!$B:$B,V$107)+SUMIFS(NISAの年間損益!$D:$D,NISAの年間損益!$A:$A,$A120,NISAの年間損益!$C:$C,$B120,NISAの年間損益!$B:$B,V$107)=0,"",SUMIFS(年間取引報告書!$D:$D,年間取引報告書!$A:$A,$A120,年間取引報告書!$C:$C,$B120,年間取引報告書!$B:$B,V$107)+SUMIFS(NISAの年間損益!$D:$D,NISAの年間損益!$A:$A,$A120,NISAの年間損益!$C:$C,$B120,NISAの年間損益!$B:$B,V$107))</f>
        <v/>
      </c>
      <c r="W120" s="69" t="str">
        <f>IF(SUMIFS(年間取引報告書!$D:$D,年間取引報告書!$A:$A,$A120,年間取引報告書!$C:$C,$B120,年間取引報告書!$B:$B,W$107)+SUMIFS(NISAの年間損益!$D:$D,NISAの年間損益!$A:$A,$A120,NISAの年間損益!$C:$C,$B120,NISAの年間損益!$B:$B,W$107)=0,"",SUMIFS(年間取引報告書!$D:$D,年間取引報告書!$A:$A,$A120,年間取引報告書!$C:$C,$B120,年間取引報告書!$B:$B,W$107)+SUMIFS(NISAの年間損益!$D:$D,NISAの年間損益!$A:$A,$A120,NISAの年間損益!$C:$C,$B120,NISAの年間損益!$B:$B,W$107))</f>
        <v/>
      </c>
      <c r="X120" s="69" t="str">
        <f>IF(SUMIFS(年間取引報告書!$D:$D,年間取引報告書!$A:$A,$A120,年間取引報告書!$C:$C,$B120,年間取引報告書!$B:$B,X$107)+SUMIFS(NISAの年間損益!$D:$D,NISAの年間損益!$A:$A,$A120,NISAの年間損益!$C:$C,$B120,NISAの年間損益!$B:$B,X$107)=0,"",SUMIFS(年間取引報告書!$D:$D,年間取引報告書!$A:$A,$A120,年間取引報告書!$C:$C,$B120,年間取引報告書!$B:$B,X$107)+SUMIFS(NISAの年間損益!$D:$D,NISAの年間損益!$A:$A,$A120,NISAの年間損益!$C:$C,$B120,NISAの年間損益!$B:$B,X$107))</f>
        <v/>
      </c>
      <c r="Y120" s="69" t="str">
        <f>IF(SUMIFS(年間取引報告書!$D:$D,年間取引報告書!$A:$A,$A120,年間取引報告書!$C:$C,$B120,年間取引報告書!$B:$B,Y$107)+SUMIFS(NISAの年間損益!$D:$D,NISAの年間損益!$A:$A,$A120,NISAの年間損益!$C:$C,$B120,NISAの年間損益!$B:$B,Y$107)=0,"",SUMIFS(年間取引報告書!$D:$D,年間取引報告書!$A:$A,$A120,年間取引報告書!$C:$C,$B120,年間取引報告書!$B:$B,Y$107)+SUMIFS(NISAの年間損益!$D:$D,NISAの年間損益!$A:$A,$A120,NISAの年間損益!$C:$C,$B120,NISAの年間損益!$B:$B,Y$107))</f>
        <v/>
      </c>
      <c r="Z120" s="69" t="str">
        <f>IF(SUMIFS(年間取引報告書!$D:$D,年間取引報告書!$A:$A,$A120,年間取引報告書!$C:$C,$B120,年間取引報告書!$B:$B,Z$107)+SUMIFS(NISAの年間損益!$D:$D,NISAの年間損益!$A:$A,$A120,NISAの年間損益!$C:$C,$B120,NISAの年間損益!$B:$B,Z$107)=0,"",SUMIFS(年間取引報告書!$D:$D,年間取引報告書!$A:$A,$A120,年間取引報告書!$C:$C,$B120,年間取引報告書!$B:$B,Z$107)+SUMIFS(NISAの年間損益!$D:$D,NISAの年間損益!$A:$A,$A120,NISAの年間損益!$C:$C,$B120,NISAの年間損益!$B:$B,Z$107))</f>
        <v/>
      </c>
      <c r="AA120" s="69" t="str">
        <f>IF(SUMIFS(年間取引報告書!$D:$D,年間取引報告書!$A:$A,$A120,年間取引報告書!$C:$C,$B120,年間取引報告書!$B:$B,AA$107)+SUMIFS(NISAの年間損益!$D:$D,NISAの年間損益!$A:$A,$A120,NISAの年間損益!$C:$C,$B120,NISAの年間損益!$B:$B,AA$107)=0,"",SUMIFS(年間取引報告書!$D:$D,年間取引報告書!$A:$A,$A120,年間取引報告書!$C:$C,$B120,年間取引報告書!$B:$B,AA$107)+SUMIFS(NISAの年間損益!$D:$D,NISAの年間損益!$A:$A,$A120,NISAの年間損益!$C:$C,$B120,NISAの年間損益!$B:$B,AA$107))</f>
        <v/>
      </c>
      <c r="AB120" s="69" t="str">
        <f>IF(SUMIFS(年間取引報告書!$D:$D,年間取引報告書!$A:$A,$A120,年間取引報告書!$C:$C,$B120,年間取引報告書!$B:$B,AB$107)+SUMIFS(NISAの年間損益!$D:$D,NISAの年間損益!$A:$A,$A120,NISAの年間損益!$C:$C,$B120,NISAの年間損益!$B:$B,AB$107)=0,"",SUMIFS(年間取引報告書!$D:$D,年間取引報告書!$A:$A,$A120,年間取引報告書!$C:$C,$B120,年間取引報告書!$B:$B,AB$107)+SUMIFS(NISAの年間損益!$D:$D,NISAの年間損益!$A:$A,$A120,NISAの年間損益!$C:$C,$B120,NISAの年間損益!$B:$B,AB$107))</f>
        <v/>
      </c>
      <c r="AC120" s="69" t="str">
        <f>IF(SUMIFS(年間取引報告書!$D:$D,年間取引報告書!$A:$A,$A120,年間取引報告書!$C:$C,$B120,年間取引報告書!$B:$B,AC$107)+SUMIFS(NISAの年間損益!$D:$D,NISAの年間損益!$A:$A,$A120,NISAの年間損益!$C:$C,$B120,NISAの年間損益!$B:$B,AC$107)=0,"",SUMIFS(年間取引報告書!$D:$D,年間取引報告書!$A:$A,$A120,年間取引報告書!$C:$C,$B120,年間取引報告書!$B:$B,AC$107)+SUMIFS(NISAの年間損益!$D:$D,NISAの年間損益!$A:$A,$A120,NISAの年間損益!$C:$C,$B120,NISAの年間損益!$B:$B,AC$107))</f>
        <v/>
      </c>
      <c r="AD120" s="69" t="str">
        <f>IF(SUMIFS(年間取引報告書!$D:$D,年間取引報告書!$A:$A,$A120,年間取引報告書!$C:$C,$B120,年間取引報告書!$B:$B,AD$107)+SUMIFS(NISAの年間損益!$D:$D,NISAの年間損益!$A:$A,$A120,NISAの年間損益!$C:$C,$B120,NISAの年間損益!$B:$B,AD$107)=0,"",SUMIFS(年間取引報告書!$D:$D,年間取引報告書!$A:$A,$A120,年間取引報告書!$C:$C,$B120,年間取引報告書!$B:$B,AD$107)+SUMIFS(NISAの年間損益!$D:$D,NISAの年間損益!$A:$A,$A120,NISAの年間損益!$C:$C,$B120,NISAの年間損益!$B:$B,AD$107))</f>
        <v/>
      </c>
      <c r="AE120" s="69" t="str">
        <f>IF(SUMIFS(年間取引報告書!$D:$D,年間取引報告書!$A:$A,$A120,年間取引報告書!$C:$C,$B120,年間取引報告書!$B:$B,AE$107)+SUMIFS(NISAの年間損益!$D:$D,NISAの年間損益!$A:$A,$A120,NISAの年間損益!$C:$C,$B120,NISAの年間損益!$B:$B,AE$107)=0,"",SUMIFS(年間取引報告書!$D:$D,年間取引報告書!$A:$A,$A120,年間取引報告書!$C:$C,$B120,年間取引報告書!$B:$B,AE$107)+SUMIFS(NISAの年間損益!$D:$D,NISAの年間損益!$A:$A,$A120,NISAの年間損益!$C:$C,$B120,NISAの年間損益!$B:$B,AE$107))</f>
        <v/>
      </c>
      <c r="AF120" s="69" t="str">
        <f>IF(SUMIFS(年間取引報告書!$D:$D,年間取引報告書!$A:$A,$A120,年間取引報告書!$C:$C,$B120,年間取引報告書!$B:$B,AF$107)+SUMIFS(NISAの年間損益!$D:$D,NISAの年間損益!$A:$A,$A120,NISAの年間損益!$C:$C,$B120,NISAの年間損益!$B:$B,AF$107)=0,"",SUMIFS(年間取引報告書!$D:$D,年間取引報告書!$A:$A,$A120,年間取引報告書!$C:$C,$B120,年間取引報告書!$B:$B,AF$107)+SUMIFS(NISAの年間損益!$D:$D,NISAの年間損益!$A:$A,$A120,NISAの年間損益!$C:$C,$B120,NISAの年間損益!$B:$B,AF$107))</f>
        <v/>
      </c>
      <c r="AG120" s="69" t="str">
        <f>IF(SUMIFS(年間取引報告書!$D:$D,年間取引報告書!$A:$A,$A120,年間取引報告書!$C:$C,$B120,年間取引報告書!$B:$B,AG$107)+SUMIFS(NISAの年間損益!$D:$D,NISAの年間損益!$A:$A,$A120,NISAの年間損益!$C:$C,$B120,NISAの年間損益!$B:$B,AG$107)=0,"",SUMIFS(年間取引報告書!$D:$D,年間取引報告書!$A:$A,$A120,年間取引報告書!$C:$C,$B120,年間取引報告書!$B:$B,AG$107)+SUMIFS(NISAの年間損益!$D:$D,NISAの年間損益!$A:$A,$A120,NISAの年間損益!$C:$C,$B120,NISAの年間損益!$B:$B,AG$107))</f>
        <v/>
      </c>
      <c r="AH120" s="69" t="str">
        <f>IF(SUMIFS(年間取引報告書!$D:$D,年間取引報告書!$A:$A,$A120,年間取引報告書!$C:$C,$B120,年間取引報告書!$B:$B,AH$107)+SUMIFS(NISAの年間損益!$D:$D,NISAの年間損益!$A:$A,$A120,NISAの年間損益!$C:$C,$B120,NISAの年間損益!$B:$B,AH$107)=0,"",SUMIFS(年間取引報告書!$D:$D,年間取引報告書!$A:$A,$A120,年間取引報告書!$C:$C,$B120,年間取引報告書!$B:$B,AH$107)+SUMIFS(NISAの年間損益!$D:$D,NISAの年間損益!$A:$A,$A120,NISAの年間損益!$C:$C,$B120,NISAの年間損益!$B:$B,AH$107))</f>
        <v/>
      </c>
      <c r="AI120" s="69" t="str">
        <f>IF(SUMIFS(年間取引報告書!$D:$D,年間取引報告書!$A:$A,$A120,年間取引報告書!$C:$C,$B120,年間取引報告書!$B:$B,AI$107)+SUMIFS(NISAの年間損益!$D:$D,NISAの年間損益!$A:$A,$A120,NISAの年間損益!$C:$C,$B120,NISAの年間損益!$B:$B,AI$107)=0,"",SUMIFS(年間取引報告書!$D:$D,年間取引報告書!$A:$A,$A120,年間取引報告書!$C:$C,$B120,年間取引報告書!$B:$B,AI$107)+SUMIFS(NISAの年間損益!$D:$D,NISAの年間損益!$A:$A,$A120,NISAの年間損益!$C:$C,$B120,NISAの年間損益!$B:$B,AI$107))</f>
        <v/>
      </c>
      <c r="AJ120" s="69" t="str">
        <f>IF(SUMIFS(年間取引報告書!$D:$D,年間取引報告書!$A:$A,$A120,年間取引報告書!$C:$C,$B120,年間取引報告書!$B:$B,AJ$107)+SUMIFS(NISAの年間損益!$D:$D,NISAの年間損益!$A:$A,$A120,NISAの年間損益!$C:$C,$B120,NISAの年間損益!$B:$B,AJ$107)=0,"",SUMIFS(年間取引報告書!$D:$D,年間取引報告書!$A:$A,$A120,年間取引報告書!$C:$C,$B120,年間取引報告書!$B:$B,AJ$107)+SUMIFS(NISAの年間損益!$D:$D,NISAの年間損益!$A:$A,$A120,NISAの年間損益!$C:$C,$B120,NISAの年間損益!$B:$B,AJ$107))</f>
        <v/>
      </c>
      <c r="AK120" s="69" t="str">
        <f>IF(SUMIFS(年間取引報告書!$D:$D,年間取引報告書!$A:$A,$A120,年間取引報告書!$C:$C,$B120,年間取引報告書!$B:$B,AK$107)+SUMIFS(NISAの年間損益!$D:$D,NISAの年間損益!$A:$A,$A120,NISAの年間損益!$C:$C,$B120,NISAの年間損益!$B:$B,AK$107)=0,"",SUMIFS(年間取引報告書!$D:$D,年間取引報告書!$A:$A,$A120,年間取引報告書!$C:$C,$B120,年間取引報告書!$B:$B,AK$107)+SUMIFS(NISAの年間損益!$D:$D,NISAの年間損益!$A:$A,$A120,NISAの年間損益!$C:$C,$B120,NISAの年間損益!$B:$B,AK$107))</f>
        <v/>
      </c>
      <c r="AL120" s="69" t="str">
        <f>IF(SUMIFS(年間取引報告書!$D:$D,年間取引報告書!$A:$A,$A120,年間取引報告書!$C:$C,$B120,年間取引報告書!$B:$B,AL$107)+SUMIFS(NISAの年間損益!$D:$D,NISAの年間損益!$A:$A,$A120,NISAの年間損益!$C:$C,$B120,NISAの年間損益!$B:$B,AL$107)=0,"",SUMIFS(年間取引報告書!$D:$D,年間取引報告書!$A:$A,$A120,年間取引報告書!$C:$C,$B120,年間取引報告書!$B:$B,AL$107)+SUMIFS(NISAの年間損益!$D:$D,NISAの年間損益!$A:$A,$A120,NISAの年間損益!$C:$C,$B120,NISAの年間損益!$B:$B,AL$107))</f>
        <v/>
      </c>
      <c r="AM120" s="69" t="str">
        <f>IF(SUMIFS(年間取引報告書!$D:$D,年間取引報告書!$A:$A,$A120,年間取引報告書!$C:$C,$B120,年間取引報告書!$B:$B,AM$107)+SUMIFS(NISAの年間損益!$D:$D,NISAの年間損益!$A:$A,$A120,NISAの年間損益!$C:$C,$B120,NISAの年間損益!$B:$B,AM$107)=0,"",SUMIFS(年間取引報告書!$D:$D,年間取引報告書!$A:$A,$A120,年間取引報告書!$C:$C,$B120,年間取引報告書!$B:$B,AM$107)+SUMIFS(NISAの年間損益!$D:$D,NISAの年間損益!$A:$A,$A120,NISAの年間損益!$C:$C,$B120,NISAの年間損益!$B:$B,AM$107))</f>
        <v/>
      </c>
      <c r="AN120" s="69" t="str">
        <f>IF(SUMIFS(年間取引報告書!$D:$D,年間取引報告書!$A:$A,$A120,年間取引報告書!$C:$C,$B120,年間取引報告書!$B:$B,AN$107)+SUMIFS(NISAの年間損益!$D:$D,NISAの年間損益!$A:$A,$A120,NISAの年間損益!$C:$C,$B120,NISAの年間損益!$B:$B,AN$107)=0,"",SUMIFS(年間取引報告書!$D:$D,年間取引報告書!$A:$A,$A120,年間取引報告書!$C:$C,$B120,年間取引報告書!$B:$B,AN$107)+SUMIFS(NISAの年間損益!$D:$D,NISAの年間損益!$A:$A,$A120,NISAの年間損益!$C:$C,$B120,NISAの年間損益!$B:$B,AN$107))</f>
        <v/>
      </c>
      <c r="AO120" s="69" t="str">
        <f>IF(SUMIFS(年間取引報告書!$D:$D,年間取引報告書!$A:$A,$A120,年間取引報告書!$C:$C,$B120,年間取引報告書!$B:$B,AO$107)+SUMIFS(NISAの年間損益!$D:$D,NISAの年間損益!$A:$A,$A120,NISAの年間損益!$C:$C,$B120,NISAの年間損益!$B:$B,AO$107)=0,"",SUMIFS(年間取引報告書!$D:$D,年間取引報告書!$A:$A,$A120,年間取引報告書!$C:$C,$B120,年間取引報告書!$B:$B,AO$107)+SUMIFS(NISAの年間損益!$D:$D,NISAの年間損益!$A:$A,$A120,NISAの年間損益!$C:$C,$B120,NISAの年間損益!$B:$B,AO$107))</f>
        <v/>
      </c>
      <c r="AP120" s="69" t="str">
        <f>IF(SUMIFS(年間取引報告書!$D:$D,年間取引報告書!$A:$A,$A120,年間取引報告書!$C:$C,$B120,年間取引報告書!$B:$B,AP$107)+SUMIFS(NISAの年間損益!$D:$D,NISAの年間損益!$A:$A,$A120,NISAの年間損益!$C:$C,$B120,NISAの年間損益!$B:$B,AP$107)=0,"",SUMIFS(年間取引報告書!$D:$D,年間取引報告書!$A:$A,$A120,年間取引報告書!$C:$C,$B120,年間取引報告書!$B:$B,AP$107)+SUMIFS(NISAの年間損益!$D:$D,NISAの年間損益!$A:$A,$A120,NISAの年間損益!$C:$C,$B120,NISAの年間損益!$B:$B,AP$107))</f>
        <v/>
      </c>
      <c r="AQ120" s="69" t="str">
        <f>IF(SUMIFS(年間取引報告書!$D:$D,年間取引報告書!$A:$A,$A120,年間取引報告書!$C:$C,$B120,年間取引報告書!$B:$B,AQ$107)+SUMIFS(NISAの年間損益!$D:$D,NISAの年間損益!$A:$A,$A120,NISAの年間損益!$C:$C,$B120,NISAの年間損益!$B:$B,AQ$107)=0,"",SUMIFS(年間取引報告書!$D:$D,年間取引報告書!$A:$A,$A120,年間取引報告書!$C:$C,$B120,年間取引報告書!$B:$B,AQ$107)+SUMIFS(NISAの年間損益!$D:$D,NISAの年間損益!$A:$A,$A120,NISAの年間損益!$C:$C,$B120,NISAの年間損益!$B:$B,AQ$107))</f>
        <v/>
      </c>
      <c r="AR120" s="62" t="str">
        <f>初期設定!$B$6</f>
        <v>1人目</v>
      </c>
      <c r="AS120" s="109" t="str">
        <f>A120</f>
        <v/>
      </c>
    </row>
    <row r="121" spans="1:45" x14ac:dyDescent="0.4">
      <c r="A121" s="99"/>
      <c r="B121" s="48" t="str">
        <f>初期設定!$B$7</f>
        <v>2人目</v>
      </c>
      <c r="C121" s="79" t="str">
        <f t="shared" si="13"/>
        <v/>
      </c>
      <c r="D121" s="67" t="str">
        <f>IF(SUMIFS(年間取引報告書!$D:$D,年間取引報告書!$A:$A,$A120,年間取引報告書!$C:$C,$B121,年間取引報告書!$B:$B,D$107)+SUMIFS(NISAの年間損益!$D:$D,NISAの年間損益!$A:$A,$A120,NISAの年間損益!$C:$C,$B121,NISAの年間損益!$B:$B,D$107)=0,"",SUMIFS(年間取引報告書!$D:$D,年間取引報告書!$A:$A,$A120,年間取引報告書!$C:$C,$B121,年間取引報告書!$B:$B,D$107)+SUMIFS(NISAの年間損益!$D:$D,NISAの年間損益!$A:$A,$A120,NISAの年間損益!$C:$C,$B121,NISAの年間損益!$B:$B,D$107))</f>
        <v/>
      </c>
      <c r="E121" s="67" t="str">
        <f>IF(SUMIFS(年間取引報告書!$D:$D,年間取引報告書!$A:$A,$A120,年間取引報告書!$C:$C,$B121,年間取引報告書!$B:$B,E$107)+SUMIFS(NISAの年間損益!$D:$D,NISAの年間損益!$A:$A,$A120,NISAの年間損益!$C:$C,$B121,NISAの年間損益!$B:$B,E$107)=0,"",SUMIFS(年間取引報告書!$D:$D,年間取引報告書!$A:$A,$A120,年間取引報告書!$C:$C,$B121,年間取引報告書!$B:$B,E$107)+SUMIFS(NISAの年間損益!$D:$D,NISAの年間損益!$A:$A,$A120,NISAの年間損益!$C:$C,$B121,NISAの年間損益!$B:$B,E$107))</f>
        <v/>
      </c>
      <c r="F121" s="67" t="str">
        <f>IF(SUMIFS(年間取引報告書!$D:$D,年間取引報告書!$A:$A,$A120,年間取引報告書!$C:$C,$B121,年間取引報告書!$B:$B,F$107)+SUMIFS(NISAの年間損益!$D:$D,NISAの年間損益!$A:$A,$A120,NISAの年間損益!$C:$C,$B121,NISAの年間損益!$B:$B,F$107)=0,"",SUMIFS(年間取引報告書!$D:$D,年間取引報告書!$A:$A,$A120,年間取引報告書!$C:$C,$B121,年間取引報告書!$B:$B,F$107)+SUMIFS(NISAの年間損益!$D:$D,NISAの年間損益!$A:$A,$A120,NISAの年間損益!$C:$C,$B121,NISAの年間損益!$B:$B,F$107))</f>
        <v/>
      </c>
      <c r="G121" s="67" t="str">
        <f>IF(SUMIFS(年間取引報告書!$D:$D,年間取引報告書!$A:$A,$A120,年間取引報告書!$C:$C,$B121,年間取引報告書!$B:$B,G$107)+SUMIFS(NISAの年間損益!$D:$D,NISAの年間損益!$A:$A,$A120,NISAの年間損益!$C:$C,$B121,NISAの年間損益!$B:$B,G$107)=0,"",SUMIFS(年間取引報告書!$D:$D,年間取引報告書!$A:$A,$A120,年間取引報告書!$C:$C,$B121,年間取引報告書!$B:$B,G$107)+SUMIFS(NISAの年間損益!$D:$D,NISAの年間損益!$A:$A,$A120,NISAの年間損益!$C:$C,$B121,NISAの年間損益!$B:$B,G$107))</f>
        <v/>
      </c>
      <c r="H121" s="67" t="str">
        <f>IF(SUMIFS(年間取引報告書!$D:$D,年間取引報告書!$A:$A,$A120,年間取引報告書!$C:$C,$B121,年間取引報告書!$B:$B,H$107)+SUMIFS(NISAの年間損益!$D:$D,NISAの年間損益!$A:$A,$A120,NISAの年間損益!$C:$C,$B121,NISAの年間損益!$B:$B,H$107)=0,"",SUMIFS(年間取引報告書!$D:$D,年間取引報告書!$A:$A,$A120,年間取引報告書!$C:$C,$B121,年間取引報告書!$B:$B,H$107)+SUMIFS(NISAの年間損益!$D:$D,NISAの年間損益!$A:$A,$A120,NISAの年間損益!$C:$C,$B121,NISAの年間損益!$B:$B,H$107))</f>
        <v/>
      </c>
      <c r="I121" s="67" t="str">
        <f>IF(SUMIFS(年間取引報告書!$D:$D,年間取引報告書!$A:$A,$A120,年間取引報告書!$C:$C,$B121,年間取引報告書!$B:$B,I$107)+SUMIFS(NISAの年間損益!$D:$D,NISAの年間損益!$A:$A,$A120,NISAの年間損益!$C:$C,$B121,NISAの年間損益!$B:$B,I$107)=0,"",SUMIFS(年間取引報告書!$D:$D,年間取引報告書!$A:$A,$A120,年間取引報告書!$C:$C,$B121,年間取引報告書!$B:$B,I$107)+SUMIFS(NISAの年間損益!$D:$D,NISAの年間損益!$A:$A,$A120,NISAの年間損益!$C:$C,$B121,NISAの年間損益!$B:$B,I$107))</f>
        <v/>
      </c>
      <c r="J121" s="67" t="str">
        <f>IF(SUMIFS(年間取引報告書!$D:$D,年間取引報告書!$A:$A,$A120,年間取引報告書!$C:$C,$B121,年間取引報告書!$B:$B,J$107)+SUMIFS(NISAの年間損益!$D:$D,NISAの年間損益!$A:$A,$A120,NISAの年間損益!$C:$C,$B121,NISAの年間損益!$B:$B,J$107)=0,"",SUMIFS(年間取引報告書!$D:$D,年間取引報告書!$A:$A,$A120,年間取引報告書!$C:$C,$B121,年間取引報告書!$B:$B,J$107)+SUMIFS(NISAの年間損益!$D:$D,NISAの年間損益!$A:$A,$A120,NISAの年間損益!$C:$C,$B121,NISAの年間損益!$B:$B,J$107))</f>
        <v/>
      </c>
      <c r="K121" s="67" t="str">
        <f>IF(SUMIFS(年間取引報告書!$D:$D,年間取引報告書!$A:$A,$A120,年間取引報告書!$C:$C,$B121,年間取引報告書!$B:$B,K$107)+SUMIFS(NISAの年間損益!$D:$D,NISAの年間損益!$A:$A,$A120,NISAの年間損益!$C:$C,$B121,NISAの年間損益!$B:$B,K$107)=0,"",SUMIFS(年間取引報告書!$D:$D,年間取引報告書!$A:$A,$A120,年間取引報告書!$C:$C,$B121,年間取引報告書!$B:$B,K$107)+SUMIFS(NISAの年間損益!$D:$D,NISAの年間損益!$A:$A,$A120,NISAの年間損益!$C:$C,$B121,NISAの年間損益!$B:$B,K$107))</f>
        <v/>
      </c>
      <c r="L121" s="67" t="str">
        <f>IF(SUMIFS(年間取引報告書!$D:$D,年間取引報告書!$A:$A,$A120,年間取引報告書!$C:$C,$B121,年間取引報告書!$B:$B,L$107)+SUMIFS(NISAの年間損益!$D:$D,NISAの年間損益!$A:$A,$A120,NISAの年間損益!$C:$C,$B121,NISAの年間損益!$B:$B,L$107)=0,"",SUMIFS(年間取引報告書!$D:$D,年間取引報告書!$A:$A,$A120,年間取引報告書!$C:$C,$B121,年間取引報告書!$B:$B,L$107)+SUMIFS(NISAの年間損益!$D:$D,NISAの年間損益!$A:$A,$A120,NISAの年間損益!$C:$C,$B121,NISAの年間損益!$B:$B,L$107))</f>
        <v/>
      </c>
      <c r="M121" s="67" t="str">
        <f>IF(SUMIFS(年間取引報告書!$D:$D,年間取引報告書!$A:$A,$A120,年間取引報告書!$C:$C,$B121,年間取引報告書!$B:$B,M$107)+SUMIFS(NISAの年間損益!$D:$D,NISAの年間損益!$A:$A,$A120,NISAの年間損益!$C:$C,$B121,NISAの年間損益!$B:$B,M$107)=0,"",SUMIFS(年間取引報告書!$D:$D,年間取引報告書!$A:$A,$A120,年間取引報告書!$C:$C,$B121,年間取引報告書!$B:$B,M$107)+SUMIFS(NISAの年間損益!$D:$D,NISAの年間損益!$A:$A,$A120,NISAの年間損益!$C:$C,$B121,NISAの年間損益!$B:$B,M$107))</f>
        <v/>
      </c>
      <c r="N121" s="67" t="str">
        <f>IF(SUMIFS(年間取引報告書!$D:$D,年間取引報告書!$A:$A,$A120,年間取引報告書!$C:$C,$B121,年間取引報告書!$B:$B,N$107)+SUMIFS(NISAの年間損益!$D:$D,NISAの年間損益!$A:$A,$A120,NISAの年間損益!$C:$C,$B121,NISAの年間損益!$B:$B,N$107)=0,"",SUMIFS(年間取引報告書!$D:$D,年間取引報告書!$A:$A,$A120,年間取引報告書!$C:$C,$B121,年間取引報告書!$B:$B,N$107)+SUMIFS(NISAの年間損益!$D:$D,NISAの年間損益!$A:$A,$A120,NISAの年間損益!$C:$C,$B121,NISAの年間損益!$B:$B,N$107))</f>
        <v/>
      </c>
      <c r="O121" s="67" t="str">
        <f>IF(SUMIFS(年間取引報告書!$D:$D,年間取引報告書!$A:$A,$A120,年間取引報告書!$C:$C,$B121,年間取引報告書!$B:$B,O$107)+SUMIFS(NISAの年間損益!$D:$D,NISAの年間損益!$A:$A,$A120,NISAの年間損益!$C:$C,$B121,NISAの年間損益!$B:$B,O$107)=0,"",SUMIFS(年間取引報告書!$D:$D,年間取引報告書!$A:$A,$A120,年間取引報告書!$C:$C,$B121,年間取引報告書!$B:$B,O$107)+SUMIFS(NISAの年間損益!$D:$D,NISAの年間損益!$A:$A,$A120,NISAの年間損益!$C:$C,$B121,NISAの年間損益!$B:$B,O$107))</f>
        <v/>
      </c>
      <c r="P121" s="67" t="str">
        <f>IF(SUMIFS(年間取引報告書!$D:$D,年間取引報告書!$A:$A,$A120,年間取引報告書!$C:$C,$B121,年間取引報告書!$B:$B,P$107)+SUMIFS(NISAの年間損益!$D:$D,NISAの年間損益!$A:$A,$A120,NISAの年間損益!$C:$C,$B121,NISAの年間損益!$B:$B,P$107)=0,"",SUMIFS(年間取引報告書!$D:$D,年間取引報告書!$A:$A,$A120,年間取引報告書!$C:$C,$B121,年間取引報告書!$B:$B,P$107)+SUMIFS(NISAの年間損益!$D:$D,NISAの年間損益!$A:$A,$A120,NISAの年間損益!$C:$C,$B121,NISAの年間損益!$B:$B,P$107))</f>
        <v/>
      </c>
      <c r="Q121" s="67" t="str">
        <f>IF(SUMIFS(年間取引報告書!$D:$D,年間取引報告書!$A:$A,$A120,年間取引報告書!$C:$C,$B121,年間取引報告書!$B:$B,Q$107)+SUMIFS(NISAの年間損益!$D:$D,NISAの年間損益!$A:$A,$A120,NISAの年間損益!$C:$C,$B121,NISAの年間損益!$B:$B,Q$107)=0,"",SUMIFS(年間取引報告書!$D:$D,年間取引報告書!$A:$A,$A120,年間取引報告書!$C:$C,$B121,年間取引報告書!$B:$B,Q$107)+SUMIFS(NISAの年間損益!$D:$D,NISAの年間損益!$A:$A,$A120,NISAの年間損益!$C:$C,$B121,NISAの年間損益!$B:$B,Q$107))</f>
        <v/>
      </c>
      <c r="R121" s="67" t="str">
        <f>IF(SUMIFS(年間取引報告書!$D:$D,年間取引報告書!$A:$A,$A120,年間取引報告書!$C:$C,$B121,年間取引報告書!$B:$B,R$107)+SUMIFS(NISAの年間損益!$D:$D,NISAの年間損益!$A:$A,$A120,NISAの年間損益!$C:$C,$B121,NISAの年間損益!$B:$B,R$107)=0,"",SUMIFS(年間取引報告書!$D:$D,年間取引報告書!$A:$A,$A120,年間取引報告書!$C:$C,$B121,年間取引報告書!$B:$B,R$107)+SUMIFS(NISAの年間損益!$D:$D,NISAの年間損益!$A:$A,$A120,NISAの年間損益!$C:$C,$B121,NISAの年間損益!$B:$B,R$107))</f>
        <v/>
      </c>
      <c r="S121" s="67" t="str">
        <f>IF(SUMIFS(年間取引報告書!$D:$D,年間取引報告書!$A:$A,$A120,年間取引報告書!$C:$C,$B121,年間取引報告書!$B:$B,S$107)+SUMIFS(NISAの年間損益!$D:$D,NISAの年間損益!$A:$A,$A120,NISAの年間損益!$C:$C,$B121,NISAの年間損益!$B:$B,S$107)=0,"",SUMIFS(年間取引報告書!$D:$D,年間取引報告書!$A:$A,$A120,年間取引報告書!$C:$C,$B121,年間取引報告書!$B:$B,S$107)+SUMIFS(NISAの年間損益!$D:$D,NISAの年間損益!$A:$A,$A120,NISAの年間損益!$C:$C,$B121,NISAの年間損益!$B:$B,S$107))</f>
        <v/>
      </c>
      <c r="T121" s="67" t="str">
        <f>IF(SUMIFS(年間取引報告書!$D:$D,年間取引報告書!$A:$A,$A120,年間取引報告書!$C:$C,$B121,年間取引報告書!$B:$B,T$107)+SUMIFS(NISAの年間損益!$D:$D,NISAの年間損益!$A:$A,$A120,NISAの年間損益!$C:$C,$B121,NISAの年間損益!$B:$B,T$107)=0,"",SUMIFS(年間取引報告書!$D:$D,年間取引報告書!$A:$A,$A120,年間取引報告書!$C:$C,$B121,年間取引報告書!$B:$B,T$107)+SUMIFS(NISAの年間損益!$D:$D,NISAの年間損益!$A:$A,$A120,NISAの年間損益!$C:$C,$B121,NISAの年間損益!$B:$B,T$107))</f>
        <v/>
      </c>
      <c r="U121" s="67" t="str">
        <f>IF(SUMIFS(年間取引報告書!$D:$D,年間取引報告書!$A:$A,$A120,年間取引報告書!$C:$C,$B121,年間取引報告書!$B:$B,U$107)+SUMIFS(NISAの年間損益!$D:$D,NISAの年間損益!$A:$A,$A120,NISAの年間損益!$C:$C,$B121,NISAの年間損益!$B:$B,U$107)=0,"",SUMIFS(年間取引報告書!$D:$D,年間取引報告書!$A:$A,$A120,年間取引報告書!$C:$C,$B121,年間取引報告書!$B:$B,U$107)+SUMIFS(NISAの年間損益!$D:$D,NISAの年間損益!$A:$A,$A120,NISAの年間損益!$C:$C,$B121,NISAの年間損益!$B:$B,U$107))</f>
        <v/>
      </c>
      <c r="V121" s="67" t="str">
        <f>IF(SUMIFS(年間取引報告書!$D:$D,年間取引報告書!$A:$A,$A120,年間取引報告書!$C:$C,$B121,年間取引報告書!$B:$B,V$107)+SUMIFS(NISAの年間損益!$D:$D,NISAの年間損益!$A:$A,$A120,NISAの年間損益!$C:$C,$B121,NISAの年間損益!$B:$B,V$107)=0,"",SUMIFS(年間取引報告書!$D:$D,年間取引報告書!$A:$A,$A120,年間取引報告書!$C:$C,$B121,年間取引報告書!$B:$B,V$107)+SUMIFS(NISAの年間損益!$D:$D,NISAの年間損益!$A:$A,$A120,NISAの年間損益!$C:$C,$B121,NISAの年間損益!$B:$B,V$107))</f>
        <v/>
      </c>
      <c r="W121" s="67" t="str">
        <f>IF(SUMIFS(年間取引報告書!$D:$D,年間取引報告書!$A:$A,$A120,年間取引報告書!$C:$C,$B121,年間取引報告書!$B:$B,W$107)+SUMIFS(NISAの年間損益!$D:$D,NISAの年間損益!$A:$A,$A120,NISAの年間損益!$C:$C,$B121,NISAの年間損益!$B:$B,W$107)=0,"",SUMIFS(年間取引報告書!$D:$D,年間取引報告書!$A:$A,$A120,年間取引報告書!$C:$C,$B121,年間取引報告書!$B:$B,W$107)+SUMIFS(NISAの年間損益!$D:$D,NISAの年間損益!$A:$A,$A120,NISAの年間損益!$C:$C,$B121,NISAの年間損益!$B:$B,W$107))</f>
        <v/>
      </c>
      <c r="X121" s="67" t="str">
        <f>IF(SUMIFS(年間取引報告書!$D:$D,年間取引報告書!$A:$A,$A120,年間取引報告書!$C:$C,$B121,年間取引報告書!$B:$B,X$107)+SUMIFS(NISAの年間損益!$D:$D,NISAの年間損益!$A:$A,$A120,NISAの年間損益!$C:$C,$B121,NISAの年間損益!$B:$B,X$107)=0,"",SUMIFS(年間取引報告書!$D:$D,年間取引報告書!$A:$A,$A120,年間取引報告書!$C:$C,$B121,年間取引報告書!$B:$B,X$107)+SUMIFS(NISAの年間損益!$D:$D,NISAの年間損益!$A:$A,$A120,NISAの年間損益!$C:$C,$B121,NISAの年間損益!$B:$B,X$107))</f>
        <v/>
      </c>
      <c r="Y121" s="67" t="str">
        <f>IF(SUMIFS(年間取引報告書!$D:$D,年間取引報告書!$A:$A,$A120,年間取引報告書!$C:$C,$B121,年間取引報告書!$B:$B,Y$107)+SUMIFS(NISAの年間損益!$D:$D,NISAの年間損益!$A:$A,$A120,NISAの年間損益!$C:$C,$B121,NISAの年間損益!$B:$B,Y$107)=0,"",SUMIFS(年間取引報告書!$D:$D,年間取引報告書!$A:$A,$A120,年間取引報告書!$C:$C,$B121,年間取引報告書!$B:$B,Y$107)+SUMIFS(NISAの年間損益!$D:$D,NISAの年間損益!$A:$A,$A120,NISAの年間損益!$C:$C,$B121,NISAの年間損益!$B:$B,Y$107))</f>
        <v/>
      </c>
      <c r="Z121" s="67" t="str">
        <f>IF(SUMIFS(年間取引報告書!$D:$D,年間取引報告書!$A:$A,$A120,年間取引報告書!$C:$C,$B121,年間取引報告書!$B:$B,Z$107)+SUMIFS(NISAの年間損益!$D:$D,NISAの年間損益!$A:$A,$A120,NISAの年間損益!$C:$C,$B121,NISAの年間損益!$B:$B,Z$107)=0,"",SUMIFS(年間取引報告書!$D:$D,年間取引報告書!$A:$A,$A120,年間取引報告書!$C:$C,$B121,年間取引報告書!$B:$B,Z$107)+SUMIFS(NISAの年間損益!$D:$D,NISAの年間損益!$A:$A,$A120,NISAの年間損益!$C:$C,$B121,NISAの年間損益!$B:$B,Z$107))</f>
        <v/>
      </c>
      <c r="AA121" s="67" t="str">
        <f>IF(SUMIFS(年間取引報告書!$D:$D,年間取引報告書!$A:$A,$A120,年間取引報告書!$C:$C,$B121,年間取引報告書!$B:$B,AA$107)+SUMIFS(NISAの年間損益!$D:$D,NISAの年間損益!$A:$A,$A120,NISAの年間損益!$C:$C,$B121,NISAの年間損益!$B:$B,AA$107)=0,"",SUMIFS(年間取引報告書!$D:$D,年間取引報告書!$A:$A,$A120,年間取引報告書!$C:$C,$B121,年間取引報告書!$B:$B,AA$107)+SUMIFS(NISAの年間損益!$D:$D,NISAの年間損益!$A:$A,$A120,NISAの年間損益!$C:$C,$B121,NISAの年間損益!$B:$B,AA$107))</f>
        <v/>
      </c>
      <c r="AB121" s="67" t="str">
        <f>IF(SUMIFS(年間取引報告書!$D:$D,年間取引報告書!$A:$A,$A120,年間取引報告書!$C:$C,$B121,年間取引報告書!$B:$B,AB$107)+SUMIFS(NISAの年間損益!$D:$D,NISAの年間損益!$A:$A,$A120,NISAの年間損益!$C:$C,$B121,NISAの年間損益!$B:$B,AB$107)=0,"",SUMIFS(年間取引報告書!$D:$D,年間取引報告書!$A:$A,$A120,年間取引報告書!$C:$C,$B121,年間取引報告書!$B:$B,AB$107)+SUMIFS(NISAの年間損益!$D:$D,NISAの年間損益!$A:$A,$A120,NISAの年間損益!$C:$C,$B121,NISAの年間損益!$B:$B,AB$107))</f>
        <v/>
      </c>
      <c r="AC121" s="67" t="str">
        <f>IF(SUMIFS(年間取引報告書!$D:$D,年間取引報告書!$A:$A,$A120,年間取引報告書!$C:$C,$B121,年間取引報告書!$B:$B,AC$107)+SUMIFS(NISAの年間損益!$D:$D,NISAの年間損益!$A:$A,$A120,NISAの年間損益!$C:$C,$B121,NISAの年間損益!$B:$B,AC$107)=0,"",SUMIFS(年間取引報告書!$D:$D,年間取引報告書!$A:$A,$A120,年間取引報告書!$C:$C,$B121,年間取引報告書!$B:$B,AC$107)+SUMIFS(NISAの年間損益!$D:$D,NISAの年間損益!$A:$A,$A120,NISAの年間損益!$C:$C,$B121,NISAの年間損益!$B:$B,AC$107))</f>
        <v/>
      </c>
      <c r="AD121" s="67" t="str">
        <f>IF(SUMIFS(年間取引報告書!$D:$D,年間取引報告書!$A:$A,$A120,年間取引報告書!$C:$C,$B121,年間取引報告書!$B:$B,AD$107)+SUMIFS(NISAの年間損益!$D:$D,NISAの年間損益!$A:$A,$A120,NISAの年間損益!$C:$C,$B121,NISAの年間損益!$B:$B,AD$107)=0,"",SUMIFS(年間取引報告書!$D:$D,年間取引報告書!$A:$A,$A120,年間取引報告書!$C:$C,$B121,年間取引報告書!$B:$B,AD$107)+SUMIFS(NISAの年間損益!$D:$D,NISAの年間損益!$A:$A,$A120,NISAの年間損益!$C:$C,$B121,NISAの年間損益!$B:$B,AD$107))</f>
        <v/>
      </c>
      <c r="AE121" s="67" t="str">
        <f>IF(SUMIFS(年間取引報告書!$D:$D,年間取引報告書!$A:$A,$A120,年間取引報告書!$C:$C,$B121,年間取引報告書!$B:$B,AE$107)+SUMIFS(NISAの年間損益!$D:$D,NISAの年間損益!$A:$A,$A120,NISAの年間損益!$C:$C,$B121,NISAの年間損益!$B:$B,AE$107)=0,"",SUMIFS(年間取引報告書!$D:$D,年間取引報告書!$A:$A,$A120,年間取引報告書!$C:$C,$B121,年間取引報告書!$B:$B,AE$107)+SUMIFS(NISAの年間損益!$D:$D,NISAの年間損益!$A:$A,$A120,NISAの年間損益!$C:$C,$B121,NISAの年間損益!$B:$B,AE$107))</f>
        <v/>
      </c>
      <c r="AF121" s="67" t="str">
        <f>IF(SUMIFS(年間取引報告書!$D:$D,年間取引報告書!$A:$A,$A120,年間取引報告書!$C:$C,$B121,年間取引報告書!$B:$B,AF$107)+SUMIFS(NISAの年間損益!$D:$D,NISAの年間損益!$A:$A,$A120,NISAの年間損益!$C:$C,$B121,NISAの年間損益!$B:$B,AF$107)=0,"",SUMIFS(年間取引報告書!$D:$D,年間取引報告書!$A:$A,$A120,年間取引報告書!$C:$C,$B121,年間取引報告書!$B:$B,AF$107)+SUMIFS(NISAの年間損益!$D:$D,NISAの年間損益!$A:$A,$A120,NISAの年間損益!$C:$C,$B121,NISAの年間損益!$B:$B,AF$107))</f>
        <v/>
      </c>
      <c r="AG121" s="67" t="str">
        <f>IF(SUMIFS(年間取引報告書!$D:$D,年間取引報告書!$A:$A,$A120,年間取引報告書!$C:$C,$B121,年間取引報告書!$B:$B,AG$107)+SUMIFS(NISAの年間損益!$D:$D,NISAの年間損益!$A:$A,$A120,NISAの年間損益!$C:$C,$B121,NISAの年間損益!$B:$B,AG$107)=0,"",SUMIFS(年間取引報告書!$D:$D,年間取引報告書!$A:$A,$A120,年間取引報告書!$C:$C,$B121,年間取引報告書!$B:$B,AG$107)+SUMIFS(NISAの年間損益!$D:$D,NISAの年間損益!$A:$A,$A120,NISAの年間損益!$C:$C,$B121,NISAの年間損益!$B:$B,AG$107))</f>
        <v/>
      </c>
      <c r="AH121" s="67" t="str">
        <f>IF(SUMIFS(年間取引報告書!$D:$D,年間取引報告書!$A:$A,$A120,年間取引報告書!$C:$C,$B121,年間取引報告書!$B:$B,AH$107)+SUMIFS(NISAの年間損益!$D:$D,NISAの年間損益!$A:$A,$A120,NISAの年間損益!$C:$C,$B121,NISAの年間損益!$B:$B,AH$107)=0,"",SUMIFS(年間取引報告書!$D:$D,年間取引報告書!$A:$A,$A120,年間取引報告書!$C:$C,$B121,年間取引報告書!$B:$B,AH$107)+SUMIFS(NISAの年間損益!$D:$D,NISAの年間損益!$A:$A,$A120,NISAの年間損益!$C:$C,$B121,NISAの年間損益!$B:$B,AH$107))</f>
        <v/>
      </c>
      <c r="AI121" s="67" t="str">
        <f>IF(SUMIFS(年間取引報告書!$D:$D,年間取引報告書!$A:$A,$A120,年間取引報告書!$C:$C,$B121,年間取引報告書!$B:$B,AI$107)+SUMIFS(NISAの年間損益!$D:$D,NISAの年間損益!$A:$A,$A120,NISAの年間損益!$C:$C,$B121,NISAの年間損益!$B:$B,AI$107)=0,"",SUMIFS(年間取引報告書!$D:$D,年間取引報告書!$A:$A,$A120,年間取引報告書!$C:$C,$B121,年間取引報告書!$B:$B,AI$107)+SUMIFS(NISAの年間損益!$D:$D,NISAの年間損益!$A:$A,$A120,NISAの年間損益!$C:$C,$B121,NISAの年間損益!$B:$B,AI$107))</f>
        <v/>
      </c>
      <c r="AJ121" s="67" t="str">
        <f>IF(SUMIFS(年間取引報告書!$D:$D,年間取引報告書!$A:$A,$A120,年間取引報告書!$C:$C,$B121,年間取引報告書!$B:$B,AJ$107)+SUMIFS(NISAの年間損益!$D:$D,NISAの年間損益!$A:$A,$A120,NISAの年間損益!$C:$C,$B121,NISAの年間損益!$B:$B,AJ$107)=0,"",SUMIFS(年間取引報告書!$D:$D,年間取引報告書!$A:$A,$A120,年間取引報告書!$C:$C,$B121,年間取引報告書!$B:$B,AJ$107)+SUMIFS(NISAの年間損益!$D:$D,NISAの年間損益!$A:$A,$A120,NISAの年間損益!$C:$C,$B121,NISAの年間損益!$B:$B,AJ$107))</f>
        <v/>
      </c>
      <c r="AK121" s="67" t="str">
        <f>IF(SUMIFS(年間取引報告書!$D:$D,年間取引報告書!$A:$A,$A120,年間取引報告書!$C:$C,$B121,年間取引報告書!$B:$B,AK$107)+SUMIFS(NISAの年間損益!$D:$D,NISAの年間損益!$A:$A,$A120,NISAの年間損益!$C:$C,$B121,NISAの年間損益!$B:$B,AK$107)=0,"",SUMIFS(年間取引報告書!$D:$D,年間取引報告書!$A:$A,$A120,年間取引報告書!$C:$C,$B121,年間取引報告書!$B:$B,AK$107)+SUMIFS(NISAの年間損益!$D:$D,NISAの年間損益!$A:$A,$A120,NISAの年間損益!$C:$C,$B121,NISAの年間損益!$B:$B,AK$107))</f>
        <v/>
      </c>
      <c r="AL121" s="67" t="str">
        <f>IF(SUMIFS(年間取引報告書!$D:$D,年間取引報告書!$A:$A,$A120,年間取引報告書!$C:$C,$B121,年間取引報告書!$B:$B,AL$107)+SUMIFS(NISAの年間損益!$D:$D,NISAの年間損益!$A:$A,$A120,NISAの年間損益!$C:$C,$B121,NISAの年間損益!$B:$B,AL$107)=0,"",SUMIFS(年間取引報告書!$D:$D,年間取引報告書!$A:$A,$A120,年間取引報告書!$C:$C,$B121,年間取引報告書!$B:$B,AL$107)+SUMIFS(NISAの年間損益!$D:$D,NISAの年間損益!$A:$A,$A120,NISAの年間損益!$C:$C,$B121,NISAの年間損益!$B:$B,AL$107))</f>
        <v/>
      </c>
      <c r="AM121" s="67" t="str">
        <f>IF(SUMIFS(年間取引報告書!$D:$D,年間取引報告書!$A:$A,$A120,年間取引報告書!$C:$C,$B121,年間取引報告書!$B:$B,AM$107)+SUMIFS(NISAの年間損益!$D:$D,NISAの年間損益!$A:$A,$A120,NISAの年間損益!$C:$C,$B121,NISAの年間損益!$B:$B,AM$107)=0,"",SUMIFS(年間取引報告書!$D:$D,年間取引報告書!$A:$A,$A120,年間取引報告書!$C:$C,$B121,年間取引報告書!$B:$B,AM$107)+SUMIFS(NISAの年間損益!$D:$D,NISAの年間損益!$A:$A,$A120,NISAの年間損益!$C:$C,$B121,NISAの年間損益!$B:$B,AM$107))</f>
        <v/>
      </c>
      <c r="AN121" s="67" t="str">
        <f>IF(SUMIFS(年間取引報告書!$D:$D,年間取引報告書!$A:$A,$A120,年間取引報告書!$C:$C,$B121,年間取引報告書!$B:$B,AN$107)+SUMIFS(NISAの年間損益!$D:$D,NISAの年間損益!$A:$A,$A120,NISAの年間損益!$C:$C,$B121,NISAの年間損益!$B:$B,AN$107)=0,"",SUMIFS(年間取引報告書!$D:$D,年間取引報告書!$A:$A,$A120,年間取引報告書!$C:$C,$B121,年間取引報告書!$B:$B,AN$107)+SUMIFS(NISAの年間損益!$D:$D,NISAの年間損益!$A:$A,$A120,NISAの年間損益!$C:$C,$B121,NISAの年間損益!$B:$B,AN$107))</f>
        <v/>
      </c>
      <c r="AO121" s="67" t="str">
        <f>IF(SUMIFS(年間取引報告書!$D:$D,年間取引報告書!$A:$A,$A120,年間取引報告書!$C:$C,$B121,年間取引報告書!$B:$B,AO$107)+SUMIFS(NISAの年間損益!$D:$D,NISAの年間損益!$A:$A,$A120,NISAの年間損益!$C:$C,$B121,NISAの年間損益!$B:$B,AO$107)=0,"",SUMIFS(年間取引報告書!$D:$D,年間取引報告書!$A:$A,$A120,年間取引報告書!$C:$C,$B121,年間取引報告書!$B:$B,AO$107)+SUMIFS(NISAの年間損益!$D:$D,NISAの年間損益!$A:$A,$A120,NISAの年間損益!$C:$C,$B121,NISAの年間損益!$B:$B,AO$107))</f>
        <v/>
      </c>
      <c r="AP121" s="67" t="str">
        <f>IF(SUMIFS(年間取引報告書!$D:$D,年間取引報告書!$A:$A,$A120,年間取引報告書!$C:$C,$B121,年間取引報告書!$B:$B,AP$107)+SUMIFS(NISAの年間損益!$D:$D,NISAの年間損益!$A:$A,$A120,NISAの年間損益!$C:$C,$B121,NISAの年間損益!$B:$B,AP$107)=0,"",SUMIFS(年間取引報告書!$D:$D,年間取引報告書!$A:$A,$A120,年間取引報告書!$C:$C,$B121,年間取引報告書!$B:$B,AP$107)+SUMIFS(NISAの年間損益!$D:$D,NISAの年間損益!$A:$A,$A120,NISAの年間損益!$C:$C,$B121,NISAの年間損益!$B:$B,AP$107))</f>
        <v/>
      </c>
      <c r="AQ121" s="67" t="str">
        <f>IF(SUMIFS(年間取引報告書!$D:$D,年間取引報告書!$A:$A,$A120,年間取引報告書!$C:$C,$B121,年間取引報告書!$B:$B,AQ$107)+SUMIFS(NISAの年間損益!$D:$D,NISAの年間損益!$A:$A,$A120,NISAの年間損益!$C:$C,$B121,NISAの年間損益!$B:$B,AQ$107)=0,"",SUMIFS(年間取引報告書!$D:$D,年間取引報告書!$A:$A,$A120,年間取引報告書!$C:$C,$B121,年間取引報告書!$B:$B,AQ$107)+SUMIFS(NISAの年間損益!$D:$D,NISAの年間損益!$A:$A,$A120,NISAの年間損益!$C:$C,$B121,NISAの年間損益!$B:$B,AQ$107))</f>
        <v/>
      </c>
      <c r="AR121" s="48" t="str">
        <f>初期設定!$B$7</f>
        <v>2人目</v>
      </c>
      <c r="AS121" s="99"/>
    </row>
    <row r="122" spans="1:45" x14ac:dyDescent="0.4">
      <c r="A122" s="99"/>
      <c r="B122" s="48" t="str">
        <f>初期設定!$B$8</f>
        <v>3人目</v>
      </c>
      <c r="C122" s="79" t="str">
        <f t="shared" si="13"/>
        <v/>
      </c>
      <c r="D122" s="67" t="str">
        <f>IF(SUMIFS(年間取引報告書!$D:$D,年間取引報告書!$A:$A,$A120,年間取引報告書!$C:$C,$B122,年間取引報告書!$B:$B,D$107)+SUMIFS(NISAの年間損益!$D:$D,NISAの年間損益!$A:$A,$A120,NISAの年間損益!$C:$C,$B122,NISAの年間損益!$B:$B,D$107)=0,"",SUMIFS(年間取引報告書!$D:$D,年間取引報告書!$A:$A,$A120,年間取引報告書!$C:$C,$B122,年間取引報告書!$B:$B,D$107)+SUMIFS(NISAの年間損益!$D:$D,NISAの年間損益!$A:$A,$A120,NISAの年間損益!$C:$C,$B122,NISAの年間損益!$B:$B,D$107))</f>
        <v/>
      </c>
      <c r="E122" s="67" t="str">
        <f>IF(SUMIFS(年間取引報告書!$D:$D,年間取引報告書!$A:$A,$A120,年間取引報告書!$C:$C,$B122,年間取引報告書!$B:$B,E$107)+SUMIFS(NISAの年間損益!$D:$D,NISAの年間損益!$A:$A,$A120,NISAの年間損益!$C:$C,$B122,NISAの年間損益!$B:$B,E$107)=0,"",SUMIFS(年間取引報告書!$D:$D,年間取引報告書!$A:$A,$A120,年間取引報告書!$C:$C,$B122,年間取引報告書!$B:$B,E$107)+SUMIFS(NISAの年間損益!$D:$D,NISAの年間損益!$A:$A,$A120,NISAの年間損益!$C:$C,$B122,NISAの年間損益!$B:$B,E$107))</f>
        <v/>
      </c>
      <c r="F122" s="67" t="str">
        <f>IF(SUMIFS(年間取引報告書!$D:$D,年間取引報告書!$A:$A,$A120,年間取引報告書!$C:$C,$B122,年間取引報告書!$B:$B,F$107)+SUMIFS(NISAの年間損益!$D:$D,NISAの年間損益!$A:$A,$A120,NISAの年間損益!$C:$C,$B122,NISAの年間損益!$B:$B,F$107)=0,"",SUMIFS(年間取引報告書!$D:$D,年間取引報告書!$A:$A,$A120,年間取引報告書!$C:$C,$B122,年間取引報告書!$B:$B,F$107)+SUMIFS(NISAの年間損益!$D:$D,NISAの年間損益!$A:$A,$A120,NISAの年間損益!$C:$C,$B122,NISAの年間損益!$B:$B,F$107))</f>
        <v/>
      </c>
      <c r="G122" s="67" t="str">
        <f>IF(SUMIFS(年間取引報告書!$D:$D,年間取引報告書!$A:$A,$A120,年間取引報告書!$C:$C,$B122,年間取引報告書!$B:$B,G$107)+SUMIFS(NISAの年間損益!$D:$D,NISAの年間損益!$A:$A,$A120,NISAの年間損益!$C:$C,$B122,NISAの年間損益!$B:$B,G$107)=0,"",SUMIFS(年間取引報告書!$D:$D,年間取引報告書!$A:$A,$A120,年間取引報告書!$C:$C,$B122,年間取引報告書!$B:$B,G$107)+SUMIFS(NISAの年間損益!$D:$D,NISAの年間損益!$A:$A,$A120,NISAの年間損益!$C:$C,$B122,NISAの年間損益!$B:$B,G$107))</f>
        <v/>
      </c>
      <c r="H122" s="67" t="str">
        <f>IF(SUMIFS(年間取引報告書!$D:$D,年間取引報告書!$A:$A,$A120,年間取引報告書!$C:$C,$B122,年間取引報告書!$B:$B,H$107)+SUMIFS(NISAの年間損益!$D:$D,NISAの年間損益!$A:$A,$A120,NISAの年間損益!$C:$C,$B122,NISAの年間損益!$B:$B,H$107)=0,"",SUMIFS(年間取引報告書!$D:$D,年間取引報告書!$A:$A,$A120,年間取引報告書!$C:$C,$B122,年間取引報告書!$B:$B,H$107)+SUMIFS(NISAの年間損益!$D:$D,NISAの年間損益!$A:$A,$A120,NISAの年間損益!$C:$C,$B122,NISAの年間損益!$B:$B,H$107))</f>
        <v/>
      </c>
      <c r="I122" s="67" t="str">
        <f>IF(SUMIFS(年間取引報告書!$D:$D,年間取引報告書!$A:$A,$A120,年間取引報告書!$C:$C,$B122,年間取引報告書!$B:$B,I$107)+SUMIFS(NISAの年間損益!$D:$D,NISAの年間損益!$A:$A,$A120,NISAの年間損益!$C:$C,$B122,NISAの年間損益!$B:$B,I$107)=0,"",SUMIFS(年間取引報告書!$D:$D,年間取引報告書!$A:$A,$A120,年間取引報告書!$C:$C,$B122,年間取引報告書!$B:$B,I$107)+SUMIFS(NISAの年間損益!$D:$D,NISAの年間損益!$A:$A,$A120,NISAの年間損益!$C:$C,$B122,NISAの年間損益!$B:$B,I$107))</f>
        <v/>
      </c>
      <c r="J122" s="67" t="str">
        <f>IF(SUMIFS(年間取引報告書!$D:$D,年間取引報告書!$A:$A,$A120,年間取引報告書!$C:$C,$B122,年間取引報告書!$B:$B,J$107)+SUMIFS(NISAの年間損益!$D:$D,NISAの年間損益!$A:$A,$A120,NISAの年間損益!$C:$C,$B122,NISAの年間損益!$B:$B,J$107)=0,"",SUMIFS(年間取引報告書!$D:$D,年間取引報告書!$A:$A,$A120,年間取引報告書!$C:$C,$B122,年間取引報告書!$B:$B,J$107)+SUMIFS(NISAの年間損益!$D:$D,NISAの年間損益!$A:$A,$A120,NISAの年間損益!$C:$C,$B122,NISAの年間損益!$B:$B,J$107))</f>
        <v/>
      </c>
      <c r="K122" s="67" t="str">
        <f>IF(SUMIFS(年間取引報告書!$D:$D,年間取引報告書!$A:$A,$A120,年間取引報告書!$C:$C,$B122,年間取引報告書!$B:$B,K$107)+SUMIFS(NISAの年間損益!$D:$D,NISAの年間損益!$A:$A,$A120,NISAの年間損益!$C:$C,$B122,NISAの年間損益!$B:$B,K$107)=0,"",SUMIFS(年間取引報告書!$D:$D,年間取引報告書!$A:$A,$A120,年間取引報告書!$C:$C,$B122,年間取引報告書!$B:$B,K$107)+SUMIFS(NISAの年間損益!$D:$D,NISAの年間損益!$A:$A,$A120,NISAの年間損益!$C:$C,$B122,NISAの年間損益!$B:$B,K$107))</f>
        <v/>
      </c>
      <c r="L122" s="67" t="str">
        <f>IF(SUMIFS(年間取引報告書!$D:$D,年間取引報告書!$A:$A,$A120,年間取引報告書!$C:$C,$B122,年間取引報告書!$B:$B,L$107)+SUMIFS(NISAの年間損益!$D:$D,NISAの年間損益!$A:$A,$A120,NISAの年間損益!$C:$C,$B122,NISAの年間損益!$B:$B,L$107)=0,"",SUMIFS(年間取引報告書!$D:$D,年間取引報告書!$A:$A,$A120,年間取引報告書!$C:$C,$B122,年間取引報告書!$B:$B,L$107)+SUMIFS(NISAの年間損益!$D:$D,NISAの年間損益!$A:$A,$A120,NISAの年間損益!$C:$C,$B122,NISAの年間損益!$B:$B,L$107))</f>
        <v/>
      </c>
      <c r="M122" s="67" t="str">
        <f>IF(SUMIFS(年間取引報告書!$D:$D,年間取引報告書!$A:$A,$A120,年間取引報告書!$C:$C,$B122,年間取引報告書!$B:$B,M$107)+SUMIFS(NISAの年間損益!$D:$D,NISAの年間損益!$A:$A,$A120,NISAの年間損益!$C:$C,$B122,NISAの年間損益!$B:$B,M$107)=0,"",SUMIFS(年間取引報告書!$D:$D,年間取引報告書!$A:$A,$A120,年間取引報告書!$C:$C,$B122,年間取引報告書!$B:$B,M$107)+SUMIFS(NISAの年間損益!$D:$D,NISAの年間損益!$A:$A,$A120,NISAの年間損益!$C:$C,$B122,NISAの年間損益!$B:$B,M$107))</f>
        <v/>
      </c>
      <c r="N122" s="67" t="str">
        <f>IF(SUMIFS(年間取引報告書!$D:$D,年間取引報告書!$A:$A,$A120,年間取引報告書!$C:$C,$B122,年間取引報告書!$B:$B,N$107)+SUMIFS(NISAの年間損益!$D:$D,NISAの年間損益!$A:$A,$A120,NISAの年間損益!$C:$C,$B122,NISAの年間損益!$B:$B,N$107)=0,"",SUMIFS(年間取引報告書!$D:$D,年間取引報告書!$A:$A,$A120,年間取引報告書!$C:$C,$B122,年間取引報告書!$B:$B,N$107)+SUMIFS(NISAの年間損益!$D:$D,NISAの年間損益!$A:$A,$A120,NISAの年間損益!$C:$C,$B122,NISAの年間損益!$B:$B,N$107))</f>
        <v/>
      </c>
      <c r="O122" s="67" t="str">
        <f>IF(SUMIFS(年間取引報告書!$D:$D,年間取引報告書!$A:$A,$A120,年間取引報告書!$C:$C,$B122,年間取引報告書!$B:$B,O$107)+SUMIFS(NISAの年間損益!$D:$D,NISAの年間損益!$A:$A,$A120,NISAの年間損益!$C:$C,$B122,NISAの年間損益!$B:$B,O$107)=0,"",SUMIFS(年間取引報告書!$D:$D,年間取引報告書!$A:$A,$A120,年間取引報告書!$C:$C,$B122,年間取引報告書!$B:$B,O$107)+SUMIFS(NISAの年間損益!$D:$D,NISAの年間損益!$A:$A,$A120,NISAの年間損益!$C:$C,$B122,NISAの年間損益!$B:$B,O$107))</f>
        <v/>
      </c>
      <c r="P122" s="67" t="str">
        <f>IF(SUMIFS(年間取引報告書!$D:$D,年間取引報告書!$A:$A,$A120,年間取引報告書!$C:$C,$B122,年間取引報告書!$B:$B,P$107)+SUMIFS(NISAの年間損益!$D:$D,NISAの年間損益!$A:$A,$A120,NISAの年間損益!$C:$C,$B122,NISAの年間損益!$B:$B,P$107)=0,"",SUMIFS(年間取引報告書!$D:$D,年間取引報告書!$A:$A,$A120,年間取引報告書!$C:$C,$B122,年間取引報告書!$B:$B,P$107)+SUMIFS(NISAの年間損益!$D:$D,NISAの年間損益!$A:$A,$A120,NISAの年間損益!$C:$C,$B122,NISAの年間損益!$B:$B,P$107))</f>
        <v/>
      </c>
      <c r="Q122" s="67" t="str">
        <f>IF(SUMIFS(年間取引報告書!$D:$D,年間取引報告書!$A:$A,$A120,年間取引報告書!$C:$C,$B122,年間取引報告書!$B:$B,Q$107)+SUMIFS(NISAの年間損益!$D:$D,NISAの年間損益!$A:$A,$A120,NISAの年間損益!$C:$C,$B122,NISAの年間損益!$B:$B,Q$107)=0,"",SUMIFS(年間取引報告書!$D:$D,年間取引報告書!$A:$A,$A120,年間取引報告書!$C:$C,$B122,年間取引報告書!$B:$B,Q$107)+SUMIFS(NISAの年間損益!$D:$D,NISAの年間損益!$A:$A,$A120,NISAの年間損益!$C:$C,$B122,NISAの年間損益!$B:$B,Q$107))</f>
        <v/>
      </c>
      <c r="R122" s="67" t="str">
        <f>IF(SUMIFS(年間取引報告書!$D:$D,年間取引報告書!$A:$A,$A120,年間取引報告書!$C:$C,$B122,年間取引報告書!$B:$B,R$107)+SUMIFS(NISAの年間損益!$D:$D,NISAの年間損益!$A:$A,$A120,NISAの年間損益!$C:$C,$B122,NISAの年間損益!$B:$B,R$107)=0,"",SUMIFS(年間取引報告書!$D:$D,年間取引報告書!$A:$A,$A120,年間取引報告書!$C:$C,$B122,年間取引報告書!$B:$B,R$107)+SUMIFS(NISAの年間損益!$D:$D,NISAの年間損益!$A:$A,$A120,NISAの年間損益!$C:$C,$B122,NISAの年間損益!$B:$B,R$107))</f>
        <v/>
      </c>
      <c r="S122" s="67" t="str">
        <f>IF(SUMIFS(年間取引報告書!$D:$D,年間取引報告書!$A:$A,$A120,年間取引報告書!$C:$C,$B122,年間取引報告書!$B:$B,S$107)+SUMIFS(NISAの年間損益!$D:$D,NISAの年間損益!$A:$A,$A120,NISAの年間損益!$C:$C,$B122,NISAの年間損益!$B:$B,S$107)=0,"",SUMIFS(年間取引報告書!$D:$D,年間取引報告書!$A:$A,$A120,年間取引報告書!$C:$C,$B122,年間取引報告書!$B:$B,S$107)+SUMIFS(NISAの年間損益!$D:$D,NISAの年間損益!$A:$A,$A120,NISAの年間損益!$C:$C,$B122,NISAの年間損益!$B:$B,S$107))</f>
        <v/>
      </c>
      <c r="T122" s="67" t="str">
        <f>IF(SUMIFS(年間取引報告書!$D:$D,年間取引報告書!$A:$A,$A120,年間取引報告書!$C:$C,$B122,年間取引報告書!$B:$B,T$107)+SUMIFS(NISAの年間損益!$D:$D,NISAの年間損益!$A:$A,$A120,NISAの年間損益!$C:$C,$B122,NISAの年間損益!$B:$B,T$107)=0,"",SUMIFS(年間取引報告書!$D:$D,年間取引報告書!$A:$A,$A120,年間取引報告書!$C:$C,$B122,年間取引報告書!$B:$B,T$107)+SUMIFS(NISAの年間損益!$D:$D,NISAの年間損益!$A:$A,$A120,NISAの年間損益!$C:$C,$B122,NISAの年間損益!$B:$B,T$107))</f>
        <v/>
      </c>
      <c r="U122" s="67" t="str">
        <f>IF(SUMIFS(年間取引報告書!$D:$D,年間取引報告書!$A:$A,$A120,年間取引報告書!$C:$C,$B122,年間取引報告書!$B:$B,U$107)+SUMIFS(NISAの年間損益!$D:$D,NISAの年間損益!$A:$A,$A120,NISAの年間損益!$C:$C,$B122,NISAの年間損益!$B:$B,U$107)=0,"",SUMIFS(年間取引報告書!$D:$D,年間取引報告書!$A:$A,$A120,年間取引報告書!$C:$C,$B122,年間取引報告書!$B:$B,U$107)+SUMIFS(NISAの年間損益!$D:$D,NISAの年間損益!$A:$A,$A120,NISAの年間損益!$C:$C,$B122,NISAの年間損益!$B:$B,U$107))</f>
        <v/>
      </c>
      <c r="V122" s="67" t="str">
        <f>IF(SUMIFS(年間取引報告書!$D:$D,年間取引報告書!$A:$A,$A120,年間取引報告書!$C:$C,$B122,年間取引報告書!$B:$B,V$107)+SUMIFS(NISAの年間損益!$D:$D,NISAの年間損益!$A:$A,$A120,NISAの年間損益!$C:$C,$B122,NISAの年間損益!$B:$B,V$107)=0,"",SUMIFS(年間取引報告書!$D:$D,年間取引報告書!$A:$A,$A120,年間取引報告書!$C:$C,$B122,年間取引報告書!$B:$B,V$107)+SUMIFS(NISAの年間損益!$D:$D,NISAの年間損益!$A:$A,$A120,NISAの年間損益!$C:$C,$B122,NISAの年間損益!$B:$B,V$107))</f>
        <v/>
      </c>
      <c r="W122" s="67" t="str">
        <f>IF(SUMIFS(年間取引報告書!$D:$D,年間取引報告書!$A:$A,$A120,年間取引報告書!$C:$C,$B122,年間取引報告書!$B:$B,W$107)+SUMIFS(NISAの年間損益!$D:$D,NISAの年間損益!$A:$A,$A120,NISAの年間損益!$C:$C,$B122,NISAの年間損益!$B:$B,W$107)=0,"",SUMIFS(年間取引報告書!$D:$D,年間取引報告書!$A:$A,$A120,年間取引報告書!$C:$C,$B122,年間取引報告書!$B:$B,W$107)+SUMIFS(NISAの年間損益!$D:$D,NISAの年間損益!$A:$A,$A120,NISAの年間損益!$C:$C,$B122,NISAの年間損益!$B:$B,W$107))</f>
        <v/>
      </c>
      <c r="X122" s="67" t="str">
        <f>IF(SUMIFS(年間取引報告書!$D:$D,年間取引報告書!$A:$A,$A120,年間取引報告書!$C:$C,$B122,年間取引報告書!$B:$B,X$107)+SUMIFS(NISAの年間損益!$D:$D,NISAの年間損益!$A:$A,$A120,NISAの年間損益!$C:$C,$B122,NISAの年間損益!$B:$B,X$107)=0,"",SUMIFS(年間取引報告書!$D:$D,年間取引報告書!$A:$A,$A120,年間取引報告書!$C:$C,$B122,年間取引報告書!$B:$B,X$107)+SUMIFS(NISAの年間損益!$D:$D,NISAの年間損益!$A:$A,$A120,NISAの年間損益!$C:$C,$B122,NISAの年間損益!$B:$B,X$107))</f>
        <v/>
      </c>
      <c r="Y122" s="67" t="str">
        <f>IF(SUMIFS(年間取引報告書!$D:$D,年間取引報告書!$A:$A,$A120,年間取引報告書!$C:$C,$B122,年間取引報告書!$B:$B,Y$107)+SUMIFS(NISAの年間損益!$D:$D,NISAの年間損益!$A:$A,$A120,NISAの年間損益!$C:$C,$B122,NISAの年間損益!$B:$B,Y$107)=0,"",SUMIFS(年間取引報告書!$D:$D,年間取引報告書!$A:$A,$A120,年間取引報告書!$C:$C,$B122,年間取引報告書!$B:$B,Y$107)+SUMIFS(NISAの年間損益!$D:$D,NISAの年間損益!$A:$A,$A120,NISAの年間損益!$C:$C,$B122,NISAの年間損益!$B:$B,Y$107))</f>
        <v/>
      </c>
      <c r="Z122" s="67" t="str">
        <f>IF(SUMIFS(年間取引報告書!$D:$D,年間取引報告書!$A:$A,$A120,年間取引報告書!$C:$C,$B122,年間取引報告書!$B:$B,Z$107)+SUMIFS(NISAの年間損益!$D:$D,NISAの年間損益!$A:$A,$A120,NISAの年間損益!$C:$C,$B122,NISAの年間損益!$B:$B,Z$107)=0,"",SUMIFS(年間取引報告書!$D:$D,年間取引報告書!$A:$A,$A120,年間取引報告書!$C:$C,$B122,年間取引報告書!$B:$B,Z$107)+SUMIFS(NISAの年間損益!$D:$D,NISAの年間損益!$A:$A,$A120,NISAの年間損益!$C:$C,$B122,NISAの年間損益!$B:$B,Z$107))</f>
        <v/>
      </c>
      <c r="AA122" s="67" t="str">
        <f>IF(SUMIFS(年間取引報告書!$D:$D,年間取引報告書!$A:$A,$A120,年間取引報告書!$C:$C,$B122,年間取引報告書!$B:$B,AA$107)+SUMIFS(NISAの年間損益!$D:$D,NISAの年間損益!$A:$A,$A120,NISAの年間損益!$C:$C,$B122,NISAの年間損益!$B:$B,AA$107)=0,"",SUMIFS(年間取引報告書!$D:$D,年間取引報告書!$A:$A,$A120,年間取引報告書!$C:$C,$B122,年間取引報告書!$B:$B,AA$107)+SUMIFS(NISAの年間損益!$D:$D,NISAの年間損益!$A:$A,$A120,NISAの年間損益!$C:$C,$B122,NISAの年間損益!$B:$B,AA$107))</f>
        <v/>
      </c>
      <c r="AB122" s="67" t="str">
        <f>IF(SUMIFS(年間取引報告書!$D:$D,年間取引報告書!$A:$A,$A120,年間取引報告書!$C:$C,$B122,年間取引報告書!$B:$B,AB$107)+SUMIFS(NISAの年間損益!$D:$D,NISAの年間損益!$A:$A,$A120,NISAの年間損益!$C:$C,$B122,NISAの年間損益!$B:$B,AB$107)=0,"",SUMIFS(年間取引報告書!$D:$D,年間取引報告書!$A:$A,$A120,年間取引報告書!$C:$C,$B122,年間取引報告書!$B:$B,AB$107)+SUMIFS(NISAの年間損益!$D:$D,NISAの年間損益!$A:$A,$A120,NISAの年間損益!$C:$C,$B122,NISAの年間損益!$B:$B,AB$107))</f>
        <v/>
      </c>
      <c r="AC122" s="67" t="str">
        <f>IF(SUMIFS(年間取引報告書!$D:$D,年間取引報告書!$A:$A,$A120,年間取引報告書!$C:$C,$B122,年間取引報告書!$B:$B,AC$107)+SUMIFS(NISAの年間損益!$D:$D,NISAの年間損益!$A:$A,$A120,NISAの年間損益!$C:$C,$B122,NISAの年間損益!$B:$B,AC$107)=0,"",SUMIFS(年間取引報告書!$D:$D,年間取引報告書!$A:$A,$A120,年間取引報告書!$C:$C,$B122,年間取引報告書!$B:$B,AC$107)+SUMIFS(NISAの年間損益!$D:$D,NISAの年間損益!$A:$A,$A120,NISAの年間損益!$C:$C,$B122,NISAの年間損益!$B:$B,AC$107))</f>
        <v/>
      </c>
      <c r="AD122" s="67" t="str">
        <f>IF(SUMIFS(年間取引報告書!$D:$D,年間取引報告書!$A:$A,$A120,年間取引報告書!$C:$C,$B122,年間取引報告書!$B:$B,AD$107)+SUMIFS(NISAの年間損益!$D:$D,NISAの年間損益!$A:$A,$A120,NISAの年間損益!$C:$C,$B122,NISAの年間損益!$B:$B,AD$107)=0,"",SUMIFS(年間取引報告書!$D:$D,年間取引報告書!$A:$A,$A120,年間取引報告書!$C:$C,$B122,年間取引報告書!$B:$B,AD$107)+SUMIFS(NISAの年間損益!$D:$D,NISAの年間損益!$A:$A,$A120,NISAの年間損益!$C:$C,$B122,NISAの年間損益!$B:$B,AD$107))</f>
        <v/>
      </c>
      <c r="AE122" s="67" t="str">
        <f>IF(SUMIFS(年間取引報告書!$D:$D,年間取引報告書!$A:$A,$A120,年間取引報告書!$C:$C,$B122,年間取引報告書!$B:$B,AE$107)+SUMIFS(NISAの年間損益!$D:$D,NISAの年間損益!$A:$A,$A120,NISAの年間損益!$C:$C,$B122,NISAの年間損益!$B:$B,AE$107)=0,"",SUMIFS(年間取引報告書!$D:$D,年間取引報告書!$A:$A,$A120,年間取引報告書!$C:$C,$B122,年間取引報告書!$B:$B,AE$107)+SUMIFS(NISAの年間損益!$D:$D,NISAの年間損益!$A:$A,$A120,NISAの年間損益!$C:$C,$B122,NISAの年間損益!$B:$B,AE$107))</f>
        <v/>
      </c>
      <c r="AF122" s="67" t="str">
        <f>IF(SUMIFS(年間取引報告書!$D:$D,年間取引報告書!$A:$A,$A120,年間取引報告書!$C:$C,$B122,年間取引報告書!$B:$B,AF$107)+SUMIFS(NISAの年間損益!$D:$D,NISAの年間損益!$A:$A,$A120,NISAの年間損益!$C:$C,$B122,NISAの年間損益!$B:$B,AF$107)=0,"",SUMIFS(年間取引報告書!$D:$D,年間取引報告書!$A:$A,$A120,年間取引報告書!$C:$C,$B122,年間取引報告書!$B:$B,AF$107)+SUMIFS(NISAの年間損益!$D:$D,NISAの年間損益!$A:$A,$A120,NISAの年間損益!$C:$C,$B122,NISAの年間損益!$B:$B,AF$107))</f>
        <v/>
      </c>
      <c r="AG122" s="67" t="str">
        <f>IF(SUMIFS(年間取引報告書!$D:$D,年間取引報告書!$A:$A,$A120,年間取引報告書!$C:$C,$B122,年間取引報告書!$B:$B,AG$107)+SUMIFS(NISAの年間損益!$D:$D,NISAの年間損益!$A:$A,$A120,NISAの年間損益!$C:$C,$B122,NISAの年間損益!$B:$B,AG$107)=0,"",SUMIFS(年間取引報告書!$D:$D,年間取引報告書!$A:$A,$A120,年間取引報告書!$C:$C,$B122,年間取引報告書!$B:$B,AG$107)+SUMIFS(NISAの年間損益!$D:$D,NISAの年間損益!$A:$A,$A120,NISAの年間損益!$C:$C,$B122,NISAの年間損益!$B:$B,AG$107))</f>
        <v/>
      </c>
      <c r="AH122" s="67" t="str">
        <f>IF(SUMIFS(年間取引報告書!$D:$D,年間取引報告書!$A:$A,$A120,年間取引報告書!$C:$C,$B122,年間取引報告書!$B:$B,AH$107)+SUMIFS(NISAの年間損益!$D:$D,NISAの年間損益!$A:$A,$A120,NISAの年間損益!$C:$C,$B122,NISAの年間損益!$B:$B,AH$107)=0,"",SUMIFS(年間取引報告書!$D:$D,年間取引報告書!$A:$A,$A120,年間取引報告書!$C:$C,$B122,年間取引報告書!$B:$B,AH$107)+SUMIFS(NISAの年間損益!$D:$D,NISAの年間損益!$A:$A,$A120,NISAの年間損益!$C:$C,$B122,NISAの年間損益!$B:$B,AH$107))</f>
        <v/>
      </c>
      <c r="AI122" s="67" t="str">
        <f>IF(SUMIFS(年間取引報告書!$D:$D,年間取引報告書!$A:$A,$A120,年間取引報告書!$C:$C,$B122,年間取引報告書!$B:$B,AI$107)+SUMIFS(NISAの年間損益!$D:$D,NISAの年間損益!$A:$A,$A120,NISAの年間損益!$C:$C,$B122,NISAの年間損益!$B:$B,AI$107)=0,"",SUMIFS(年間取引報告書!$D:$D,年間取引報告書!$A:$A,$A120,年間取引報告書!$C:$C,$B122,年間取引報告書!$B:$B,AI$107)+SUMIFS(NISAの年間損益!$D:$D,NISAの年間損益!$A:$A,$A120,NISAの年間損益!$C:$C,$B122,NISAの年間損益!$B:$B,AI$107))</f>
        <v/>
      </c>
      <c r="AJ122" s="67" t="str">
        <f>IF(SUMIFS(年間取引報告書!$D:$D,年間取引報告書!$A:$A,$A120,年間取引報告書!$C:$C,$B122,年間取引報告書!$B:$B,AJ$107)+SUMIFS(NISAの年間損益!$D:$D,NISAの年間損益!$A:$A,$A120,NISAの年間損益!$C:$C,$B122,NISAの年間損益!$B:$B,AJ$107)=0,"",SUMIFS(年間取引報告書!$D:$D,年間取引報告書!$A:$A,$A120,年間取引報告書!$C:$C,$B122,年間取引報告書!$B:$B,AJ$107)+SUMIFS(NISAの年間損益!$D:$D,NISAの年間損益!$A:$A,$A120,NISAの年間損益!$C:$C,$B122,NISAの年間損益!$B:$B,AJ$107))</f>
        <v/>
      </c>
      <c r="AK122" s="67" t="str">
        <f>IF(SUMIFS(年間取引報告書!$D:$D,年間取引報告書!$A:$A,$A120,年間取引報告書!$C:$C,$B122,年間取引報告書!$B:$B,AK$107)+SUMIFS(NISAの年間損益!$D:$D,NISAの年間損益!$A:$A,$A120,NISAの年間損益!$C:$C,$B122,NISAの年間損益!$B:$B,AK$107)=0,"",SUMIFS(年間取引報告書!$D:$D,年間取引報告書!$A:$A,$A120,年間取引報告書!$C:$C,$B122,年間取引報告書!$B:$B,AK$107)+SUMIFS(NISAの年間損益!$D:$D,NISAの年間損益!$A:$A,$A120,NISAの年間損益!$C:$C,$B122,NISAの年間損益!$B:$B,AK$107))</f>
        <v/>
      </c>
      <c r="AL122" s="67" t="str">
        <f>IF(SUMIFS(年間取引報告書!$D:$D,年間取引報告書!$A:$A,$A120,年間取引報告書!$C:$C,$B122,年間取引報告書!$B:$B,AL$107)+SUMIFS(NISAの年間損益!$D:$D,NISAの年間損益!$A:$A,$A120,NISAの年間損益!$C:$C,$B122,NISAの年間損益!$B:$B,AL$107)=0,"",SUMIFS(年間取引報告書!$D:$D,年間取引報告書!$A:$A,$A120,年間取引報告書!$C:$C,$B122,年間取引報告書!$B:$B,AL$107)+SUMIFS(NISAの年間損益!$D:$D,NISAの年間損益!$A:$A,$A120,NISAの年間損益!$C:$C,$B122,NISAの年間損益!$B:$B,AL$107))</f>
        <v/>
      </c>
      <c r="AM122" s="67" t="str">
        <f>IF(SUMIFS(年間取引報告書!$D:$D,年間取引報告書!$A:$A,$A120,年間取引報告書!$C:$C,$B122,年間取引報告書!$B:$B,AM$107)+SUMIFS(NISAの年間損益!$D:$D,NISAの年間損益!$A:$A,$A120,NISAの年間損益!$C:$C,$B122,NISAの年間損益!$B:$B,AM$107)=0,"",SUMIFS(年間取引報告書!$D:$D,年間取引報告書!$A:$A,$A120,年間取引報告書!$C:$C,$B122,年間取引報告書!$B:$B,AM$107)+SUMIFS(NISAの年間損益!$D:$D,NISAの年間損益!$A:$A,$A120,NISAの年間損益!$C:$C,$B122,NISAの年間損益!$B:$B,AM$107))</f>
        <v/>
      </c>
      <c r="AN122" s="67" t="str">
        <f>IF(SUMIFS(年間取引報告書!$D:$D,年間取引報告書!$A:$A,$A120,年間取引報告書!$C:$C,$B122,年間取引報告書!$B:$B,AN$107)+SUMIFS(NISAの年間損益!$D:$D,NISAの年間損益!$A:$A,$A120,NISAの年間損益!$C:$C,$B122,NISAの年間損益!$B:$B,AN$107)=0,"",SUMIFS(年間取引報告書!$D:$D,年間取引報告書!$A:$A,$A120,年間取引報告書!$C:$C,$B122,年間取引報告書!$B:$B,AN$107)+SUMIFS(NISAの年間損益!$D:$D,NISAの年間損益!$A:$A,$A120,NISAの年間損益!$C:$C,$B122,NISAの年間損益!$B:$B,AN$107))</f>
        <v/>
      </c>
      <c r="AO122" s="67" t="str">
        <f>IF(SUMIFS(年間取引報告書!$D:$D,年間取引報告書!$A:$A,$A120,年間取引報告書!$C:$C,$B122,年間取引報告書!$B:$B,AO$107)+SUMIFS(NISAの年間損益!$D:$D,NISAの年間損益!$A:$A,$A120,NISAの年間損益!$C:$C,$B122,NISAの年間損益!$B:$B,AO$107)=0,"",SUMIFS(年間取引報告書!$D:$D,年間取引報告書!$A:$A,$A120,年間取引報告書!$C:$C,$B122,年間取引報告書!$B:$B,AO$107)+SUMIFS(NISAの年間損益!$D:$D,NISAの年間損益!$A:$A,$A120,NISAの年間損益!$C:$C,$B122,NISAの年間損益!$B:$B,AO$107))</f>
        <v/>
      </c>
      <c r="AP122" s="67" t="str">
        <f>IF(SUMIFS(年間取引報告書!$D:$D,年間取引報告書!$A:$A,$A120,年間取引報告書!$C:$C,$B122,年間取引報告書!$B:$B,AP$107)+SUMIFS(NISAの年間損益!$D:$D,NISAの年間損益!$A:$A,$A120,NISAの年間損益!$C:$C,$B122,NISAの年間損益!$B:$B,AP$107)=0,"",SUMIFS(年間取引報告書!$D:$D,年間取引報告書!$A:$A,$A120,年間取引報告書!$C:$C,$B122,年間取引報告書!$B:$B,AP$107)+SUMIFS(NISAの年間損益!$D:$D,NISAの年間損益!$A:$A,$A120,NISAの年間損益!$C:$C,$B122,NISAの年間損益!$B:$B,AP$107))</f>
        <v/>
      </c>
      <c r="AQ122" s="67" t="str">
        <f>IF(SUMIFS(年間取引報告書!$D:$D,年間取引報告書!$A:$A,$A120,年間取引報告書!$C:$C,$B122,年間取引報告書!$B:$B,AQ$107)+SUMIFS(NISAの年間損益!$D:$D,NISAの年間損益!$A:$A,$A120,NISAの年間損益!$C:$C,$B122,NISAの年間損益!$B:$B,AQ$107)=0,"",SUMIFS(年間取引報告書!$D:$D,年間取引報告書!$A:$A,$A120,年間取引報告書!$C:$C,$B122,年間取引報告書!$B:$B,AQ$107)+SUMIFS(NISAの年間損益!$D:$D,NISAの年間損益!$A:$A,$A120,NISAの年間損益!$C:$C,$B122,NISAの年間損益!$B:$B,AQ$107))</f>
        <v/>
      </c>
      <c r="AR122" s="48" t="str">
        <f>初期設定!$B$8</f>
        <v>3人目</v>
      </c>
      <c r="AS122" s="99"/>
    </row>
    <row r="123" spans="1:45" x14ac:dyDescent="0.4">
      <c r="A123" s="99"/>
      <c r="B123" s="48" t="str">
        <f>初期設定!$B$9</f>
        <v>4人目</v>
      </c>
      <c r="C123" s="79" t="str">
        <f t="shared" si="13"/>
        <v/>
      </c>
      <c r="D123" s="67" t="str">
        <f>IF(SUMIFS(年間取引報告書!$D:$D,年間取引報告書!$A:$A,$A120,年間取引報告書!$C:$C,$B123,年間取引報告書!$B:$B,D$107)+SUMIFS(NISAの年間損益!$D:$D,NISAの年間損益!$A:$A,$A120,NISAの年間損益!$C:$C,$B123,NISAの年間損益!$B:$B,D$107)=0,"",SUMIFS(年間取引報告書!$D:$D,年間取引報告書!$A:$A,$A120,年間取引報告書!$C:$C,$B123,年間取引報告書!$B:$B,D$107)+SUMIFS(NISAの年間損益!$D:$D,NISAの年間損益!$A:$A,$A120,NISAの年間損益!$C:$C,$B123,NISAの年間損益!$B:$B,D$107))</f>
        <v/>
      </c>
      <c r="E123" s="67" t="str">
        <f>IF(SUMIFS(年間取引報告書!$D:$D,年間取引報告書!$A:$A,$A120,年間取引報告書!$C:$C,$B123,年間取引報告書!$B:$B,E$107)+SUMIFS(NISAの年間損益!$D:$D,NISAの年間損益!$A:$A,$A120,NISAの年間損益!$C:$C,$B123,NISAの年間損益!$B:$B,E$107)=0,"",SUMIFS(年間取引報告書!$D:$D,年間取引報告書!$A:$A,$A120,年間取引報告書!$C:$C,$B123,年間取引報告書!$B:$B,E$107)+SUMIFS(NISAの年間損益!$D:$D,NISAの年間損益!$A:$A,$A120,NISAの年間損益!$C:$C,$B123,NISAの年間損益!$B:$B,E$107))</f>
        <v/>
      </c>
      <c r="F123" s="67" t="str">
        <f>IF(SUMIFS(年間取引報告書!$D:$D,年間取引報告書!$A:$A,$A120,年間取引報告書!$C:$C,$B123,年間取引報告書!$B:$B,F$107)+SUMIFS(NISAの年間損益!$D:$D,NISAの年間損益!$A:$A,$A120,NISAの年間損益!$C:$C,$B123,NISAの年間損益!$B:$B,F$107)=0,"",SUMIFS(年間取引報告書!$D:$D,年間取引報告書!$A:$A,$A120,年間取引報告書!$C:$C,$B123,年間取引報告書!$B:$B,F$107)+SUMIFS(NISAの年間損益!$D:$D,NISAの年間損益!$A:$A,$A120,NISAの年間損益!$C:$C,$B123,NISAの年間損益!$B:$B,F$107))</f>
        <v/>
      </c>
      <c r="G123" s="67" t="str">
        <f>IF(SUMIFS(年間取引報告書!$D:$D,年間取引報告書!$A:$A,$A120,年間取引報告書!$C:$C,$B123,年間取引報告書!$B:$B,G$107)+SUMIFS(NISAの年間損益!$D:$D,NISAの年間損益!$A:$A,$A120,NISAの年間損益!$C:$C,$B123,NISAの年間損益!$B:$B,G$107)=0,"",SUMIFS(年間取引報告書!$D:$D,年間取引報告書!$A:$A,$A120,年間取引報告書!$C:$C,$B123,年間取引報告書!$B:$B,G$107)+SUMIFS(NISAの年間損益!$D:$D,NISAの年間損益!$A:$A,$A120,NISAの年間損益!$C:$C,$B123,NISAの年間損益!$B:$B,G$107))</f>
        <v/>
      </c>
      <c r="H123" s="67" t="str">
        <f>IF(SUMIFS(年間取引報告書!$D:$D,年間取引報告書!$A:$A,$A120,年間取引報告書!$C:$C,$B123,年間取引報告書!$B:$B,H$107)+SUMIFS(NISAの年間損益!$D:$D,NISAの年間損益!$A:$A,$A120,NISAの年間損益!$C:$C,$B123,NISAの年間損益!$B:$B,H$107)=0,"",SUMIFS(年間取引報告書!$D:$D,年間取引報告書!$A:$A,$A120,年間取引報告書!$C:$C,$B123,年間取引報告書!$B:$B,H$107)+SUMIFS(NISAの年間損益!$D:$D,NISAの年間損益!$A:$A,$A120,NISAの年間損益!$C:$C,$B123,NISAの年間損益!$B:$B,H$107))</f>
        <v/>
      </c>
      <c r="I123" s="67" t="str">
        <f>IF(SUMIFS(年間取引報告書!$D:$D,年間取引報告書!$A:$A,$A120,年間取引報告書!$C:$C,$B123,年間取引報告書!$B:$B,I$107)+SUMIFS(NISAの年間損益!$D:$D,NISAの年間損益!$A:$A,$A120,NISAの年間損益!$C:$C,$B123,NISAの年間損益!$B:$B,I$107)=0,"",SUMIFS(年間取引報告書!$D:$D,年間取引報告書!$A:$A,$A120,年間取引報告書!$C:$C,$B123,年間取引報告書!$B:$B,I$107)+SUMIFS(NISAの年間損益!$D:$D,NISAの年間損益!$A:$A,$A120,NISAの年間損益!$C:$C,$B123,NISAの年間損益!$B:$B,I$107))</f>
        <v/>
      </c>
      <c r="J123" s="67" t="str">
        <f>IF(SUMIFS(年間取引報告書!$D:$D,年間取引報告書!$A:$A,$A120,年間取引報告書!$C:$C,$B123,年間取引報告書!$B:$B,J$107)+SUMIFS(NISAの年間損益!$D:$D,NISAの年間損益!$A:$A,$A120,NISAの年間損益!$C:$C,$B123,NISAの年間損益!$B:$B,J$107)=0,"",SUMIFS(年間取引報告書!$D:$D,年間取引報告書!$A:$A,$A120,年間取引報告書!$C:$C,$B123,年間取引報告書!$B:$B,J$107)+SUMIFS(NISAの年間損益!$D:$D,NISAの年間損益!$A:$A,$A120,NISAの年間損益!$C:$C,$B123,NISAの年間損益!$B:$B,J$107))</f>
        <v/>
      </c>
      <c r="K123" s="67" t="str">
        <f>IF(SUMIFS(年間取引報告書!$D:$D,年間取引報告書!$A:$A,$A120,年間取引報告書!$C:$C,$B123,年間取引報告書!$B:$B,K$107)+SUMIFS(NISAの年間損益!$D:$D,NISAの年間損益!$A:$A,$A120,NISAの年間損益!$C:$C,$B123,NISAの年間損益!$B:$B,K$107)=0,"",SUMIFS(年間取引報告書!$D:$D,年間取引報告書!$A:$A,$A120,年間取引報告書!$C:$C,$B123,年間取引報告書!$B:$B,K$107)+SUMIFS(NISAの年間損益!$D:$D,NISAの年間損益!$A:$A,$A120,NISAの年間損益!$C:$C,$B123,NISAの年間損益!$B:$B,K$107))</f>
        <v/>
      </c>
      <c r="L123" s="67" t="str">
        <f>IF(SUMIFS(年間取引報告書!$D:$D,年間取引報告書!$A:$A,$A120,年間取引報告書!$C:$C,$B123,年間取引報告書!$B:$B,L$107)+SUMIFS(NISAの年間損益!$D:$D,NISAの年間損益!$A:$A,$A120,NISAの年間損益!$C:$C,$B123,NISAの年間損益!$B:$B,L$107)=0,"",SUMIFS(年間取引報告書!$D:$D,年間取引報告書!$A:$A,$A120,年間取引報告書!$C:$C,$B123,年間取引報告書!$B:$B,L$107)+SUMIFS(NISAの年間損益!$D:$D,NISAの年間損益!$A:$A,$A120,NISAの年間損益!$C:$C,$B123,NISAの年間損益!$B:$B,L$107))</f>
        <v/>
      </c>
      <c r="M123" s="67" t="str">
        <f>IF(SUMIFS(年間取引報告書!$D:$D,年間取引報告書!$A:$A,$A120,年間取引報告書!$C:$C,$B123,年間取引報告書!$B:$B,M$107)+SUMIFS(NISAの年間損益!$D:$D,NISAの年間損益!$A:$A,$A120,NISAの年間損益!$C:$C,$B123,NISAの年間損益!$B:$B,M$107)=0,"",SUMIFS(年間取引報告書!$D:$D,年間取引報告書!$A:$A,$A120,年間取引報告書!$C:$C,$B123,年間取引報告書!$B:$B,M$107)+SUMIFS(NISAの年間損益!$D:$D,NISAの年間損益!$A:$A,$A120,NISAの年間損益!$C:$C,$B123,NISAの年間損益!$B:$B,M$107))</f>
        <v/>
      </c>
      <c r="N123" s="67" t="str">
        <f>IF(SUMIFS(年間取引報告書!$D:$D,年間取引報告書!$A:$A,$A120,年間取引報告書!$C:$C,$B123,年間取引報告書!$B:$B,N$107)+SUMIFS(NISAの年間損益!$D:$D,NISAの年間損益!$A:$A,$A120,NISAの年間損益!$C:$C,$B123,NISAの年間損益!$B:$B,N$107)=0,"",SUMIFS(年間取引報告書!$D:$D,年間取引報告書!$A:$A,$A120,年間取引報告書!$C:$C,$B123,年間取引報告書!$B:$B,N$107)+SUMIFS(NISAの年間損益!$D:$D,NISAの年間損益!$A:$A,$A120,NISAの年間損益!$C:$C,$B123,NISAの年間損益!$B:$B,N$107))</f>
        <v/>
      </c>
      <c r="O123" s="67" t="str">
        <f>IF(SUMIFS(年間取引報告書!$D:$D,年間取引報告書!$A:$A,$A120,年間取引報告書!$C:$C,$B123,年間取引報告書!$B:$B,O$107)+SUMIFS(NISAの年間損益!$D:$D,NISAの年間損益!$A:$A,$A120,NISAの年間損益!$C:$C,$B123,NISAの年間損益!$B:$B,O$107)=0,"",SUMIFS(年間取引報告書!$D:$D,年間取引報告書!$A:$A,$A120,年間取引報告書!$C:$C,$B123,年間取引報告書!$B:$B,O$107)+SUMIFS(NISAの年間損益!$D:$D,NISAの年間損益!$A:$A,$A120,NISAの年間損益!$C:$C,$B123,NISAの年間損益!$B:$B,O$107))</f>
        <v/>
      </c>
      <c r="P123" s="67" t="str">
        <f>IF(SUMIFS(年間取引報告書!$D:$D,年間取引報告書!$A:$A,$A120,年間取引報告書!$C:$C,$B123,年間取引報告書!$B:$B,P$107)+SUMIFS(NISAの年間損益!$D:$D,NISAの年間損益!$A:$A,$A120,NISAの年間損益!$C:$C,$B123,NISAの年間損益!$B:$B,P$107)=0,"",SUMIFS(年間取引報告書!$D:$D,年間取引報告書!$A:$A,$A120,年間取引報告書!$C:$C,$B123,年間取引報告書!$B:$B,P$107)+SUMIFS(NISAの年間損益!$D:$D,NISAの年間損益!$A:$A,$A120,NISAの年間損益!$C:$C,$B123,NISAの年間損益!$B:$B,P$107))</f>
        <v/>
      </c>
      <c r="Q123" s="67" t="str">
        <f>IF(SUMIFS(年間取引報告書!$D:$D,年間取引報告書!$A:$A,$A120,年間取引報告書!$C:$C,$B123,年間取引報告書!$B:$B,Q$107)+SUMIFS(NISAの年間損益!$D:$D,NISAの年間損益!$A:$A,$A120,NISAの年間損益!$C:$C,$B123,NISAの年間損益!$B:$B,Q$107)=0,"",SUMIFS(年間取引報告書!$D:$D,年間取引報告書!$A:$A,$A120,年間取引報告書!$C:$C,$B123,年間取引報告書!$B:$B,Q$107)+SUMIFS(NISAの年間損益!$D:$D,NISAの年間損益!$A:$A,$A120,NISAの年間損益!$C:$C,$B123,NISAの年間損益!$B:$B,Q$107))</f>
        <v/>
      </c>
      <c r="R123" s="67" t="str">
        <f>IF(SUMIFS(年間取引報告書!$D:$D,年間取引報告書!$A:$A,$A120,年間取引報告書!$C:$C,$B123,年間取引報告書!$B:$B,R$107)+SUMIFS(NISAの年間損益!$D:$D,NISAの年間損益!$A:$A,$A120,NISAの年間損益!$C:$C,$B123,NISAの年間損益!$B:$B,R$107)=0,"",SUMIFS(年間取引報告書!$D:$D,年間取引報告書!$A:$A,$A120,年間取引報告書!$C:$C,$B123,年間取引報告書!$B:$B,R$107)+SUMIFS(NISAの年間損益!$D:$D,NISAの年間損益!$A:$A,$A120,NISAの年間損益!$C:$C,$B123,NISAの年間損益!$B:$B,R$107))</f>
        <v/>
      </c>
      <c r="S123" s="67" t="str">
        <f>IF(SUMIFS(年間取引報告書!$D:$D,年間取引報告書!$A:$A,$A120,年間取引報告書!$C:$C,$B123,年間取引報告書!$B:$B,S$107)+SUMIFS(NISAの年間損益!$D:$D,NISAの年間損益!$A:$A,$A120,NISAの年間損益!$C:$C,$B123,NISAの年間損益!$B:$B,S$107)=0,"",SUMIFS(年間取引報告書!$D:$D,年間取引報告書!$A:$A,$A120,年間取引報告書!$C:$C,$B123,年間取引報告書!$B:$B,S$107)+SUMIFS(NISAの年間損益!$D:$D,NISAの年間損益!$A:$A,$A120,NISAの年間損益!$C:$C,$B123,NISAの年間損益!$B:$B,S$107))</f>
        <v/>
      </c>
      <c r="T123" s="67" t="str">
        <f>IF(SUMIFS(年間取引報告書!$D:$D,年間取引報告書!$A:$A,$A120,年間取引報告書!$C:$C,$B123,年間取引報告書!$B:$B,T$107)+SUMIFS(NISAの年間損益!$D:$D,NISAの年間損益!$A:$A,$A120,NISAの年間損益!$C:$C,$B123,NISAの年間損益!$B:$B,T$107)=0,"",SUMIFS(年間取引報告書!$D:$D,年間取引報告書!$A:$A,$A120,年間取引報告書!$C:$C,$B123,年間取引報告書!$B:$B,T$107)+SUMIFS(NISAの年間損益!$D:$D,NISAの年間損益!$A:$A,$A120,NISAの年間損益!$C:$C,$B123,NISAの年間損益!$B:$B,T$107))</f>
        <v/>
      </c>
      <c r="U123" s="67" t="str">
        <f>IF(SUMIFS(年間取引報告書!$D:$D,年間取引報告書!$A:$A,$A120,年間取引報告書!$C:$C,$B123,年間取引報告書!$B:$B,U$107)+SUMIFS(NISAの年間損益!$D:$D,NISAの年間損益!$A:$A,$A120,NISAの年間損益!$C:$C,$B123,NISAの年間損益!$B:$B,U$107)=0,"",SUMIFS(年間取引報告書!$D:$D,年間取引報告書!$A:$A,$A120,年間取引報告書!$C:$C,$B123,年間取引報告書!$B:$B,U$107)+SUMIFS(NISAの年間損益!$D:$D,NISAの年間損益!$A:$A,$A120,NISAの年間損益!$C:$C,$B123,NISAの年間損益!$B:$B,U$107))</f>
        <v/>
      </c>
      <c r="V123" s="67" t="str">
        <f>IF(SUMIFS(年間取引報告書!$D:$D,年間取引報告書!$A:$A,$A120,年間取引報告書!$C:$C,$B123,年間取引報告書!$B:$B,V$107)+SUMIFS(NISAの年間損益!$D:$D,NISAの年間損益!$A:$A,$A120,NISAの年間損益!$C:$C,$B123,NISAの年間損益!$B:$B,V$107)=0,"",SUMIFS(年間取引報告書!$D:$D,年間取引報告書!$A:$A,$A120,年間取引報告書!$C:$C,$B123,年間取引報告書!$B:$B,V$107)+SUMIFS(NISAの年間損益!$D:$D,NISAの年間損益!$A:$A,$A120,NISAの年間損益!$C:$C,$B123,NISAの年間損益!$B:$B,V$107))</f>
        <v/>
      </c>
      <c r="W123" s="67" t="str">
        <f>IF(SUMIFS(年間取引報告書!$D:$D,年間取引報告書!$A:$A,$A120,年間取引報告書!$C:$C,$B123,年間取引報告書!$B:$B,W$107)+SUMIFS(NISAの年間損益!$D:$D,NISAの年間損益!$A:$A,$A120,NISAの年間損益!$C:$C,$B123,NISAの年間損益!$B:$B,W$107)=0,"",SUMIFS(年間取引報告書!$D:$D,年間取引報告書!$A:$A,$A120,年間取引報告書!$C:$C,$B123,年間取引報告書!$B:$B,W$107)+SUMIFS(NISAの年間損益!$D:$D,NISAの年間損益!$A:$A,$A120,NISAの年間損益!$C:$C,$B123,NISAの年間損益!$B:$B,W$107))</f>
        <v/>
      </c>
      <c r="X123" s="67" t="str">
        <f>IF(SUMIFS(年間取引報告書!$D:$D,年間取引報告書!$A:$A,$A120,年間取引報告書!$C:$C,$B123,年間取引報告書!$B:$B,X$107)+SUMIFS(NISAの年間損益!$D:$D,NISAの年間損益!$A:$A,$A120,NISAの年間損益!$C:$C,$B123,NISAの年間損益!$B:$B,X$107)=0,"",SUMIFS(年間取引報告書!$D:$D,年間取引報告書!$A:$A,$A120,年間取引報告書!$C:$C,$B123,年間取引報告書!$B:$B,X$107)+SUMIFS(NISAの年間損益!$D:$D,NISAの年間損益!$A:$A,$A120,NISAの年間損益!$C:$C,$B123,NISAの年間損益!$B:$B,X$107))</f>
        <v/>
      </c>
      <c r="Y123" s="67" t="str">
        <f>IF(SUMIFS(年間取引報告書!$D:$D,年間取引報告書!$A:$A,$A120,年間取引報告書!$C:$C,$B123,年間取引報告書!$B:$B,Y$107)+SUMIFS(NISAの年間損益!$D:$D,NISAの年間損益!$A:$A,$A120,NISAの年間損益!$C:$C,$B123,NISAの年間損益!$B:$B,Y$107)=0,"",SUMIFS(年間取引報告書!$D:$D,年間取引報告書!$A:$A,$A120,年間取引報告書!$C:$C,$B123,年間取引報告書!$B:$B,Y$107)+SUMIFS(NISAの年間損益!$D:$D,NISAの年間損益!$A:$A,$A120,NISAの年間損益!$C:$C,$B123,NISAの年間損益!$B:$B,Y$107))</f>
        <v/>
      </c>
      <c r="Z123" s="67" t="str">
        <f>IF(SUMIFS(年間取引報告書!$D:$D,年間取引報告書!$A:$A,$A120,年間取引報告書!$C:$C,$B123,年間取引報告書!$B:$B,Z$107)+SUMIFS(NISAの年間損益!$D:$D,NISAの年間損益!$A:$A,$A120,NISAの年間損益!$C:$C,$B123,NISAの年間損益!$B:$B,Z$107)=0,"",SUMIFS(年間取引報告書!$D:$D,年間取引報告書!$A:$A,$A120,年間取引報告書!$C:$C,$B123,年間取引報告書!$B:$B,Z$107)+SUMIFS(NISAの年間損益!$D:$D,NISAの年間損益!$A:$A,$A120,NISAの年間損益!$C:$C,$B123,NISAの年間損益!$B:$B,Z$107))</f>
        <v/>
      </c>
      <c r="AA123" s="67" t="str">
        <f>IF(SUMIFS(年間取引報告書!$D:$D,年間取引報告書!$A:$A,$A120,年間取引報告書!$C:$C,$B123,年間取引報告書!$B:$B,AA$107)+SUMIFS(NISAの年間損益!$D:$D,NISAの年間損益!$A:$A,$A120,NISAの年間損益!$C:$C,$B123,NISAの年間損益!$B:$B,AA$107)=0,"",SUMIFS(年間取引報告書!$D:$D,年間取引報告書!$A:$A,$A120,年間取引報告書!$C:$C,$B123,年間取引報告書!$B:$B,AA$107)+SUMIFS(NISAの年間損益!$D:$D,NISAの年間損益!$A:$A,$A120,NISAの年間損益!$C:$C,$B123,NISAの年間損益!$B:$B,AA$107))</f>
        <v/>
      </c>
      <c r="AB123" s="67" t="str">
        <f>IF(SUMIFS(年間取引報告書!$D:$D,年間取引報告書!$A:$A,$A120,年間取引報告書!$C:$C,$B123,年間取引報告書!$B:$B,AB$107)+SUMIFS(NISAの年間損益!$D:$D,NISAの年間損益!$A:$A,$A120,NISAの年間損益!$C:$C,$B123,NISAの年間損益!$B:$B,AB$107)=0,"",SUMIFS(年間取引報告書!$D:$D,年間取引報告書!$A:$A,$A120,年間取引報告書!$C:$C,$B123,年間取引報告書!$B:$B,AB$107)+SUMIFS(NISAの年間損益!$D:$D,NISAの年間損益!$A:$A,$A120,NISAの年間損益!$C:$C,$B123,NISAの年間損益!$B:$B,AB$107))</f>
        <v/>
      </c>
      <c r="AC123" s="67" t="str">
        <f>IF(SUMIFS(年間取引報告書!$D:$D,年間取引報告書!$A:$A,$A120,年間取引報告書!$C:$C,$B123,年間取引報告書!$B:$B,AC$107)+SUMIFS(NISAの年間損益!$D:$D,NISAの年間損益!$A:$A,$A120,NISAの年間損益!$C:$C,$B123,NISAの年間損益!$B:$B,AC$107)=0,"",SUMIFS(年間取引報告書!$D:$D,年間取引報告書!$A:$A,$A120,年間取引報告書!$C:$C,$B123,年間取引報告書!$B:$B,AC$107)+SUMIFS(NISAの年間損益!$D:$D,NISAの年間損益!$A:$A,$A120,NISAの年間損益!$C:$C,$B123,NISAの年間損益!$B:$B,AC$107))</f>
        <v/>
      </c>
      <c r="AD123" s="67" t="str">
        <f>IF(SUMIFS(年間取引報告書!$D:$D,年間取引報告書!$A:$A,$A120,年間取引報告書!$C:$C,$B123,年間取引報告書!$B:$B,AD$107)+SUMIFS(NISAの年間損益!$D:$D,NISAの年間損益!$A:$A,$A120,NISAの年間損益!$C:$C,$B123,NISAの年間損益!$B:$B,AD$107)=0,"",SUMIFS(年間取引報告書!$D:$D,年間取引報告書!$A:$A,$A120,年間取引報告書!$C:$C,$B123,年間取引報告書!$B:$B,AD$107)+SUMIFS(NISAの年間損益!$D:$D,NISAの年間損益!$A:$A,$A120,NISAの年間損益!$C:$C,$B123,NISAの年間損益!$B:$B,AD$107))</f>
        <v/>
      </c>
      <c r="AE123" s="67" t="str">
        <f>IF(SUMIFS(年間取引報告書!$D:$D,年間取引報告書!$A:$A,$A120,年間取引報告書!$C:$C,$B123,年間取引報告書!$B:$B,AE$107)+SUMIFS(NISAの年間損益!$D:$D,NISAの年間損益!$A:$A,$A120,NISAの年間損益!$C:$C,$B123,NISAの年間損益!$B:$B,AE$107)=0,"",SUMIFS(年間取引報告書!$D:$D,年間取引報告書!$A:$A,$A120,年間取引報告書!$C:$C,$B123,年間取引報告書!$B:$B,AE$107)+SUMIFS(NISAの年間損益!$D:$D,NISAの年間損益!$A:$A,$A120,NISAの年間損益!$C:$C,$B123,NISAの年間損益!$B:$B,AE$107))</f>
        <v/>
      </c>
      <c r="AF123" s="67" t="str">
        <f>IF(SUMIFS(年間取引報告書!$D:$D,年間取引報告書!$A:$A,$A120,年間取引報告書!$C:$C,$B123,年間取引報告書!$B:$B,AF$107)+SUMIFS(NISAの年間損益!$D:$D,NISAの年間損益!$A:$A,$A120,NISAの年間損益!$C:$C,$B123,NISAの年間損益!$B:$B,AF$107)=0,"",SUMIFS(年間取引報告書!$D:$D,年間取引報告書!$A:$A,$A120,年間取引報告書!$C:$C,$B123,年間取引報告書!$B:$B,AF$107)+SUMIFS(NISAの年間損益!$D:$D,NISAの年間損益!$A:$A,$A120,NISAの年間損益!$C:$C,$B123,NISAの年間損益!$B:$B,AF$107))</f>
        <v/>
      </c>
      <c r="AG123" s="67" t="str">
        <f>IF(SUMIFS(年間取引報告書!$D:$D,年間取引報告書!$A:$A,$A120,年間取引報告書!$C:$C,$B123,年間取引報告書!$B:$B,AG$107)+SUMIFS(NISAの年間損益!$D:$D,NISAの年間損益!$A:$A,$A120,NISAの年間損益!$C:$C,$B123,NISAの年間損益!$B:$B,AG$107)=0,"",SUMIFS(年間取引報告書!$D:$D,年間取引報告書!$A:$A,$A120,年間取引報告書!$C:$C,$B123,年間取引報告書!$B:$B,AG$107)+SUMIFS(NISAの年間損益!$D:$D,NISAの年間損益!$A:$A,$A120,NISAの年間損益!$C:$C,$B123,NISAの年間損益!$B:$B,AG$107))</f>
        <v/>
      </c>
      <c r="AH123" s="67" t="str">
        <f>IF(SUMIFS(年間取引報告書!$D:$D,年間取引報告書!$A:$A,$A120,年間取引報告書!$C:$C,$B123,年間取引報告書!$B:$B,AH$107)+SUMIFS(NISAの年間損益!$D:$D,NISAの年間損益!$A:$A,$A120,NISAの年間損益!$C:$C,$B123,NISAの年間損益!$B:$B,AH$107)=0,"",SUMIFS(年間取引報告書!$D:$D,年間取引報告書!$A:$A,$A120,年間取引報告書!$C:$C,$B123,年間取引報告書!$B:$B,AH$107)+SUMIFS(NISAの年間損益!$D:$D,NISAの年間損益!$A:$A,$A120,NISAの年間損益!$C:$C,$B123,NISAの年間損益!$B:$B,AH$107))</f>
        <v/>
      </c>
      <c r="AI123" s="67" t="str">
        <f>IF(SUMIFS(年間取引報告書!$D:$D,年間取引報告書!$A:$A,$A120,年間取引報告書!$C:$C,$B123,年間取引報告書!$B:$B,AI$107)+SUMIFS(NISAの年間損益!$D:$D,NISAの年間損益!$A:$A,$A120,NISAの年間損益!$C:$C,$B123,NISAの年間損益!$B:$B,AI$107)=0,"",SUMIFS(年間取引報告書!$D:$D,年間取引報告書!$A:$A,$A120,年間取引報告書!$C:$C,$B123,年間取引報告書!$B:$B,AI$107)+SUMIFS(NISAの年間損益!$D:$D,NISAの年間損益!$A:$A,$A120,NISAの年間損益!$C:$C,$B123,NISAの年間損益!$B:$B,AI$107))</f>
        <v/>
      </c>
      <c r="AJ123" s="67" t="str">
        <f>IF(SUMIFS(年間取引報告書!$D:$D,年間取引報告書!$A:$A,$A120,年間取引報告書!$C:$C,$B123,年間取引報告書!$B:$B,AJ$107)+SUMIFS(NISAの年間損益!$D:$D,NISAの年間損益!$A:$A,$A120,NISAの年間損益!$C:$C,$B123,NISAの年間損益!$B:$B,AJ$107)=0,"",SUMIFS(年間取引報告書!$D:$D,年間取引報告書!$A:$A,$A120,年間取引報告書!$C:$C,$B123,年間取引報告書!$B:$B,AJ$107)+SUMIFS(NISAの年間損益!$D:$D,NISAの年間損益!$A:$A,$A120,NISAの年間損益!$C:$C,$B123,NISAの年間損益!$B:$B,AJ$107))</f>
        <v/>
      </c>
      <c r="AK123" s="67" t="str">
        <f>IF(SUMIFS(年間取引報告書!$D:$D,年間取引報告書!$A:$A,$A120,年間取引報告書!$C:$C,$B123,年間取引報告書!$B:$B,AK$107)+SUMIFS(NISAの年間損益!$D:$D,NISAの年間損益!$A:$A,$A120,NISAの年間損益!$C:$C,$B123,NISAの年間損益!$B:$B,AK$107)=0,"",SUMIFS(年間取引報告書!$D:$D,年間取引報告書!$A:$A,$A120,年間取引報告書!$C:$C,$B123,年間取引報告書!$B:$B,AK$107)+SUMIFS(NISAの年間損益!$D:$D,NISAの年間損益!$A:$A,$A120,NISAの年間損益!$C:$C,$B123,NISAの年間損益!$B:$B,AK$107))</f>
        <v/>
      </c>
      <c r="AL123" s="67" t="str">
        <f>IF(SUMIFS(年間取引報告書!$D:$D,年間取引報告書!$A:$A,$A120,年間取引報告書!$C:$C,$B123,年間取引報告書!$B:$B,AL$107)+SUMIFS(NISAの年間損益!$D:$D,NISAの年間損益!$A:$A,$A120,NISAの年間損益!$C:$C,$B123,NISAの年間損益!$B:$B,AL$107)=0,"",SUMIFS(年間取引報告書!$D:$D,年間取引報告書!$A:$A,$A120,年間取引報告書!$C:$C,$B123,年間取引報告書!$B:$B,AL$107)+SUMIFS(NISAの年間損益!$D:$D,NISAの年間損益!$A:$A,$A120,NISAの年間損益!$C:$C,$B123,NISAの年間損益!$B:$B,AL$107))</f>
        <v/>
      </c>
      <c r="AM123" s="67" t="str">
        <f>IF(SUMIFS(年間取引報告書!$D:$D,年間取引報告書!$A:$A,$A120,年間取引報告書!$C:$C,$B123,年間取引報告書!$B:$B,AM$107)+SUMIFS(NISAの年間損益!$D:$D,NISAの年間損益!$A:$A,$A120,NISAの年間損益!$C:$C,$B123,NISAの年間損益!$B:$B,AM$107)=0,"",SUMIFS(年間取引報告書!$D:$D,年間取引報告書!$A:$A,$A120,年間取引報告書!$C:$C,$B123,年間取引報告書!$B:$B,AM$107)+SUMIFS(NISAの年間損益!$D:$D,NISAの年間損益!$A:$A,$A120,NISAの年間損益!$C:$C,$B123,NISAの年間損益!$B:$B,AM$107))</f>
        <v/>
      </c>
      <c r="AN123" s="67" t="str">
        <f>IF(SUMIFS(年間取引報告書!$D:$D,年間取引報告書!$A:$A,$A120,年間取引報告書!$C:$C,$B123,年間取引報告書!$B:$B,AN$107)+SUMIFS(NISAの年間損益!$D:$D,NISAの年間損益!$A:$A,$A120,NISAの年間損益!$C:$C,$B123,NISAの年間損益!$B:$B,AN$107)=0,"",SUMIFS(年間取引報告書!$D:$D,年間取引報告書!$A:$A,$A120,年間取引報告書!$C:$C,$B123,年間取引報告書!$B:$B,AN$107)+SUMIFS(NISAの年間損益!$D:$D,NISAの年間損益!$A:$A,$A120,NISAの年間損益!$C:$C,$B123,NISAの年間損益!$B:$B,AN$107))</f>
        <v/>
      </c>
      <c r="AO123" s="67" t="str">
        <f>IF(SUMIFS(年間取引報告書!$D:$D,年間取引報告書!$A:$A,$A120,年間取引報告書!$C:$C,$B123,年間取引報告書!$B:$B,AO$107)+SUMIFS(NISAの年間損益!$D:$D,NISAの年間損益!$A:$A,$A120,NISAの年間損益!$C:$C,$B123,NISAの年間損益!$B:$B,AO$107)=0,"",SUMIFS(年間取引報告書!$D:$D,年間取引報告書!$A:$A,$A120,年間取引報告書!$C:$C,$B123,年間取引報告書!$B:$B,AO$107)+SUMIFS(NISAの年間損益!$D:$D,NISAの年間損益!$A:$A,$A120,NISAの年間損益!$C:$C,$B123,NISAの年間損益!$B:$B,AO$107))</f>
        <v/>
      </c>
      <c r="AP123" s="67" t="str">
        <f>IF(SUMIFS(年間取引報告書!$D:$D,年間取引報告書!$A:$A,$A120,年間取引報告書!$C:$C,$B123,年間取引報告書!$B:$B,AP$107)+SUMIFS(NISAの年間損益!$D:$D,NISAの年間損益!$A:$A,$A120,NISAの年間損益!$C:$C,$B123,NISAの年間損益!$B:$B,AP$107)=0,"",SUMIFS(年間取引報告書!$D:$D,年間取引報告書!$A:$A,$A120,年間取引報告書!$C:$C,$B123,年間取引報告書!$B:$B,AP$107)+SUMIFS(NISAの年間損益!$D:$D,NISAの年間損益!$A:$A,$A120,NISAの年間損益!$C:$C,$B123,NISAの年間損益!$B:$B,AP$107))</f>
        <v/>
      </c>
      <c r="AQ123" s="67" t="str">
        <f>IF(SUMIFS(年間取引報告書!$D:$D,年間取引報告書!$A:$A,$A120,年間取引報告書!$C:$C,$B123,年間取引報告書!$B:$B,AQ$107)+SUMIFS(NISAの年間損益!$D:$D,NISAの年間損益!$A:$A,$A120,NISAの年間損益!$C:$C,$B123,NISAの年間損益!$B:$B,AQ$107)=0,"",SUMIFS(年間取引報告書!$D:$D,年間取引報告書!$A:$A,$A120,年間取引報告書!$C:$C,$B123,年間取引報告書!$B:$B,AQ$107)+SUMIFS(NISAの年間損益!$D:$D,NISAの年間損益!$A:$A,$A120,NISAの年間損益!$C:$C,$B123,NISAの年間損益!$B:$B,AQ$107))</f>
        <v/>
      </c>
      <c r="AR123" s="48" t="str">
        <f>初期設定!$B$9</f>
        <v>4人目</v>
      </c>
      <c r="AS123" s="99"/>
    </row>
    <row r="124" spans="1:45" x14ac:dyDescent="0.4">
      <c r="A124" s="99"/>
      <c r="B124" s="48" t="str">
        <f>初期設定!$B$10</f>
        <v>5人目</v>
      </c>
      <c r="C124" s="79" t="str">
        <f t="shared" si="13"/>
        <v/>
      </c>
      <c r="D124" s="67" t="str">
        <f>IF(SUMIFS(年間取引報告書!$D:$D,年間取引報告書!$A:$A,$A120,年間取引報告書!$C:$C,$B124,年間取引報告書!$B:$B,D$107)+SUMIFS(NISAの年間損益!$D:$D,NISAの年間損益!$A:$A,$A120,NISAの年間損益!$C:$C,$B124,NISAの年間損益!$B:$B,D$107)=0,"",SUMIFS(年間取引報告書!$D:$D,年間取引報告書!$A:$A,$A120,年間取引報告書!$C:$C,$B124,年間取引報告書!$B:$B,D$107)+SUMIFS(NISAの年間損益!$D:$D,NISAの年間損益!$A:$A,$A120,NISAの年間損益!$C:$C,$B124,NISAの年間損益!$B:$B,D$107))</f>
        <v/>
      </c>
      <c r="E124" s="67" t="str">
        <f>IF(SUMIFS(年間取引報告書!$D:$D,年間取引報告書!$A:$A,$A120,年間取引報告書!$C:$C,$B124,年間取引報告書!$B:$B,E$107)+SUMIFS(NISAの年間損益!$D:$D,NISAの年間損益!$A:$A,$A120,NISAの年間損益!$C:$C,$B124,NISAの年間損益!$B:$B,E$107)=0,"",SUMIFS(年間取引報告書!$D:$D,年間取引報告書!$A:$A,$A120,年間取引報告書!$C:$C,$B124,年間取引報告書!$B:$B,E$107)+SUMIFS(NISAの年間損益!$D:$D,NISAの年間損益!$A:$A,$A120,NISAの年間損益!$C:$C,$B124,NISAの年間損益!$B:$B,E$107))</f>
        <v/>
      </c>
      <c r="F124" s="67" t="str">
        <f>IF(SUMIFS(年間取引報告書!$D:$D,年間取引報告書!$A:$A,$A120,年間取引報告書!$C:$C,$B124,年間取引報告書!$B:$B,F$107)+SUMIFS(NISAの年間損益!$D:$D,NISAの年間損益!$A:$A,$A120,NISAの年間損益!$C:$C,$B124,NISAの年間損益!$B:$B,F$107)=0,"",SUMIFS(年間取引報告書!$D:$D,年間取引報告書!$A:$A,$A120,年間取引報告書!$C:$C,$B124,年間取引報告書!$B:$B,F$107)+SUMIFS(NISAの年間損益!$D:$D,NISAの年間損益!$A:$A,$A120,NISAの年間損益!$C:$C,$B124,NISAの年間損益!$B:$B,F$107))</f>
        <v/>
      </c>
      <c r="G124" s="67" t="str">
        <f>IF(SUMIFS(年間取引報告書!$D:$D,年間取引報告書!$A:$A,$A120,年間取引報告書!$C:$C,$B124,年間取引報告書!$B:$B,G$107)+SUMIFS(NISAの年間損益!$D:$D,NISAの年間損益!$A:$A,$A120,NISAの年間損益!$C:$C,$B124,NISAの年間損益!$B:$B,G$107)=0,"",SUMIFS(年間取引報告書!$D:$D,年間取引報告書!$A:$A,$A120,年間取引報告書!$C:$C,$B124,年間取引報告書!$B:$B,G$107)+SUMIFS(NISAの年間損益!$D:$D,NISAの年間損益!$A:$A,$A120,NISAの年間損益!$C:$C,$B124,NISAの年間損益!$B:$B,G$107))</f>
        <v/>
      </c>
      <c r="H124" s="67" t="str">
        <f>IF(SUMIFS(年間取引報告書!$D:$D,年間取引報告書!$A:$A,$A120,年間取引報告書!$C:$C,$B124,年間取引報告書!$B:$B,H$107)+SUMIFS(NISAの年間損益!$D:$D,NISAの年間損益!$A:$A,$A120,NISAの年間損益!$C:$C,$B124,NISAの年間損益!$B:$B,H$107)=0,"",SUMIFS(年間取引報告書!$D:$D,年間取引報告書!$A:$A,$A120,年間取引報告書!$C:$C,$B124,年間取引報告書!$B:$B,H$107)+SUMIFS(NISAの年間損益!$D:$D,NISAの年間損益!$A:$A,$A120,NISAの年間損益!$C:$C,$B124,NISAの年間損益!$B:$B,H$107))</f>
        <v/>
      </c>
      <c r="I124" s="67" t="str">
        <f>IF(SUMIFS(年間取引報告書!$D:$D,年間取引報告書!$A:$A,$A120,年間取引報告書!$C:$C,$B124,年間取引報告書!$B:$B,I$107)+SUMIFS(NISAの年間損益!$D:$D,NISAの年間損益!$A:$A,$A120,NISAの年間損益!$C:$C,$B124,NISAの年間損益!$B:$B,I$107)=0,"",SUMIFS(年間取引報告書!$D:$D,年間取引報告書!$A:$A,$A120,年間取引報告書!$C:$C,$B124,年間取引報告書!$B:$B,I$107)+SUMIFS(NISAの年間損益!$D:$D,NISAの年間損益!$A:$A,$A120,NISAの年間損益!$C:$C,$B124,NISAの年間損益!$B:$B,I$107))</f>
        <v/>
      </c>
      <c r="J124" s="67" t="str">
        <f>IF(SUMIFS(年間取引報告書!$D:$D,年間取引報告書!$A:$A,$A120,年間取引報告書!$C:$C,$B124,年間取引報告書!$B:$B,J$107)+SUMIFS(NISAの年間損益!$D:$D,NISAの年間損益!$A:$A,$A120,NISAの年間損益!$C:$C,$B124,NISAの年間損益!$B:$B,J$107)=0,"",SUMIFS(年間取引報告書!$D:$D,年間取引報告書!$A:$A,$A120,年間取引報告書!$C:$C,$B124,年間取引報告書!$B:$B,J$107)+SUMIFS(NISAの年間損益!$D:$D,NISAの年間損益!$A:$A,$A120,NISAの年間損益!$C:$C,$B124,NISAの年間損益!$B:$B,J$107))</f>
        <v/>
      </c>
      <c r="K124" s="67" t="str">
        <f>IF(SUMIFS(年間取引報告書!$D:$D,年間取引報告書!$A:$A,$A120,年間取引報告書!$C:$C,$B124,年間取引報告書!$B:$B,K$107)+SUMIFS(NISAの年間損益!$D:$D,NISAの年間損益!$A:$A,$A120,NISAの年間損益!$C:$C,$B124,NISAの年間損益!$B:$B,K$107)=0,"",SUMIFS(年間取引報告書!$D:$D,年間取引報告書!$A:$A,$A120,年間取引報告書!$C:$C,$B124,年間取引報告書!$B:$B,K$107)+SUMIFS(NISAの年間損益!$D:$D,NISAの年間損益!$A:$A,$A120,NISAの年間損益!$C:$C,$B124,NISAの年間損益!$B:$B,K$107))</f>
        <v/>
      </c>
      <c r="L124" s="67" t="str">
        <f>IF(SUMIFS(年間取引報告書!$D:$D,年間取引報告書!$A:$A,$A120,年間取引報告書!$C:$C,$B124,年間取引報告書!$B:$B,L$107)+SUMIFS(NISAの年間損益!$D:$D,NISAの年間損益!$A:$A,$A120,NISAの年間損益!$C:$C,$B124,NISAの年間損益!$B:$B,L$107)=0,"",SUMIFS(年間取引報告書!$D:$D,年間取引報告書!$A:$A,$A120,年間取引報告書!$C:$C,$B124,年間取引報告書!$B:$B,L$107)+SUMIFS(NISAの年間損益!$D:$D,NISAの年間損益!$A:$A,$A120,NISAの年間損益!$C:$C,$B124,NISAの年間損益!$B:$B,L$107))</f>
        <v/>
      </c>
      <c r="M124" s="67" t="str">
        <f>IF(SUMIFS(年間取引報告書!$D:$D,年間取引報告書!$A:$A,$A120,年間取引報告書!$C:$C,$B124,年間取引報告書!$B:$B,M$107)+SUMIFS(NISAの年間損益!$D:$D,NISAの年間損益!$A:$A,$A120,NISAの年間損益!$C:$C,$B124,NISAの年間損益!$B:$B,M$107)=0,"",SUMIFS(年間取引報告書!$D:$D,年間取引報告書!$A:$A,$A120,年間取引報告書!$C:$C,$B124,年間取引報告書!$B:$B,M$107)+SUMIFS(NISAの年間損益!$D:$D,NISAの年間損益!$A:$A,$A120,NISAの年間損益!$C:$C,$B124,NISAの年間損益!$B:$B,M$107))</f>
        <v/>
      </c>
      <c r="N124" s="67" t="str">
        <f>IF(SUMIFS(年間取引報告書!$D:$D,年間取引報告書!$A:$A,$A120,年間取引報告書!$C:$C,$B124,年間取引報告書!$B:$B,N$107)+SUMIFS(NISAの年間損益!$D:$D,NISAの年間損益!$A:$A,$A120,NISAの年間損益!$C:$C,$B124,NISAの年間損益!$B:$B,N$107)=0,"",SUMIFS(年間取引報告書!$D:$D,年間取引報告書!$A:$A,$A120,年間取引報告書!$C:$C,$B124,年間取引報告書!$B:$B,N$107)+SUMIFS(NISAの年間損益!$D:$D,NISAの年間損益!$A:$A,$A120,NISAの年間損益!$C:$C,$B124,NISAの年間損益!$B:$B,N$107))</f>
        <v/>
      </c>
      <c r="O124" s="67" t="str">
        <f>IF(SUMIFS(年間取引報告書!$D:$D,年間取引報告書!$A:$A,$A120,年間取引報告書!$C:$C,$B124,年間取引報告書!$B:$B,O$107)+SUMIFS(NISAの年間損益!$D:$D,NISAの年間損益!$A:$A,$A120,NISAの年間損益!$C:$C,$B124,NISAの年間損益!$B:$B,O$107)=0,"",SUMIFS(年間取引報告書!$D:$D,年間取引報告書!$A:$A,$A120,年間取引報告書!$C:$C,$B124,年間取引報告書!$B:$B,O$107)+SUMIFS(NISAの年間損益!$D:$D,NISAの年間損益!$A:$A,$A120,NISAの年間損益!$C:$C,$B124,NISAの年間損益!$B:$B,O$107))</f>
        <v/>
      </c>
      <c r="P124" s="67" t="str">
        <f>IF(SUMIFS(年間取引報告書!$D:$D,年間取引報告書!$A:$A,$A120,年間取引報告書!$C:$C,$B124,年間取引報告書!$B:$B,P$107)+SUMIFS(NISAの年間損益!$D:$D,NISAの年間損益!$A:$A,$A120,NISAの年間損益!$C:$C,$B124,NISAの年間損益!$B:$B,P$107)=0,"",SUMIFS(年間取引報告書!$D:$D,年間取引報告書!$A:$A,$A120,年間取引報告書!$C:$C,$B124,年間取引報告書!$B:$B,P$107)+SUMIFS(NISAの年間損益!$D:$D,NISAの年間損益!$A:$A,$A120,NISAの年間損益!$C:$C,$B124,NISAの年間損益!$B:$B,P$107))</f>
        <v/>
      </c>
      <c r="Q124" s="67" t="str">
        <f>IF(SUMIFS(年間取引報告書!$D:$D,年間取引報告書!$A:$A,$A120,年間取引報告書!$C:$C,$B124,年間取引報告書!$B:$B,Q$107)+SUMIFS(NISAの年間損益!$D:$D,NISAの年間損益!$A:$A,$A120,NISAの年間損益!$C:$C,$B124,NISAの年間損益!$B:$B,Q$107)=0,"",SUMIFS(年間取引報告書!$D:$D,年間取引報告書!$A:$A,$A120,年間取引報告書!$C:$C,$B124,年間取引報告書!$B:$B,Q$107)+SUMIFS(NISAの年間損益!$D:$D,NISAの年間損益!$A:$A,$A120,NISAの年間損益!$C:$C,$B124,NISAの年間損益!$B:$B,Q$107))</f>
        <v/>
      </c>
      <c r="R124" s="67" t="str">
        <f>IF(SUMIFS(年間取引報告書!$D:$D,年間取引報告書!$A:$A,$A120,年間取引報告書!$C:$C,$B124,年間取引報告書!$B:$B,R$107)+SUMIFS(NISAの年間損益!$D:$D,NISAの年間損益!$A:$A,$A120,NISAの年間損益!$C:$C,$B124,NISAの年間損益!$B:$B,R$107)=0,"",SUMIFS(年間取引報告書!$D:$D,年間取引報告書!$A:$A,$A120,年間取引報告書!$C:$C,$B124,年間取引報告書!$B:$B,R$107)+SUMIFS(NISAの年間損益!$D:$D,NISAの年間損益!$A:$A,$A120,NISAの年間損益!$C:$C,$B124,NISAの年間損益!$B:$B,R$107))</f>
        <v/>
      </c>
      <c r="S124" s="67" t="str">
        <f>IF(SUMIFS(年間取引報告書!$D:$D,年間取引報告書!$A:$A,$A120,年間取引報告書!$C:$C,$B124,年間取引報告書!$B:$B,S$107)+SUMIFS(NISAの年間損益!$D:$D,NISAの年間損益!$A:$A,$A120,NISAの年間損益!$C:$C,$B124,NISAの年間損益!$B:$B,S$107)=0,"",SUMIFS(年間取引報告書!$D:$D,年間取引報告書!$A:$A,$A120,年間取引報告書!$C:$C,$B124,年間取引報告書!$B:$B,S$107)+SUMIFS(NISAの年間損益!$D:$D,NISAの年間損益!$A:$A,$A120,NISAの年間損益!$C:$C,$B124,NISAの年間損益!$B:$B,S$107))</f>
        <v/>
      </c>
      <c r="T124" s="67" t="str">
        <f>IF(SUMIFS(年間取引報告書!$D:$D,年間取引報告書!$A:$A,$A120,年間取引報告書!$C:$C,$B124,年間取引報告書!$B:$B,T$107)+SUMIFS(NISAの年間損益!$D:$D,NISAの年間損益!$A:$A,$A120,NISAの年間損益!$C:$C,$B124,NISAの年間損益!$B:$B,T$107)=0,"",SUMIFS(年間取引報告書!$D:$D,年間取引報告書!$A:$A,$A120,年間取引報告書!$C:$C,$B124,年間取引報告書!$B:$B,T$107)+SUMIFS(NISAの年間損益!$D:$D,NISAの年間損益!$A:$A,$A120,NISAの年間損益!$C:$C,$B124,NISAの年間損益!$B:$B,T$107))</f>
        <v/>
      </c>
      <c r="U124" s="67" t="str">
        <f>IF(SUMIFS(年間取引報告書!$D:$D,年間取引報告書!$A:$A,$A120,年間取引報告書!$C:$C,$B124,年間取引報告書!$B:$B,U$107)+SUMIFS(NISAの年間損益!$D:$D,NISAの年間損益!$A:$A,$A120,NISAの年間損益!$C:$C,$B124,NISAの年間損益!$B:$B,U$107)=0,"",SUMIFS(年間取引報告書!$D:$D,年間取引報告書!$A:$A,$A120,年間取引報告書!$C:$C,$B124,年間取引報告書!$B:$B,U$107)+SUMIFS(NISAの年間損益!$D:$D,NISAの年間損益!$A:$A,$A120,NISAの年間損益!$C:$C,$B124,NISAの年間損益!$B:$B,U$107))</f>
        <v/>
      </c>
      <c r="V124" s="67" t="str">
        <f>IF(SUMIFS(年間取引報告書!$D:$D,年間取引報告書!$A:$A,$A120,年間取引報告書!$C:$C,$B124,年間取引報告書!$B:$B,V$107)+SUMIFS(NISAの年間損益!$D:$D,NISAの年間損益!$A:$A,$A120,NISAの年間損益!$C:$C,$B124,NISAの年間損益!$B:$B,V$107)=0,"",SUMIFS(年間取引報告書!$D:$D,年間取引報告書!$A:$A,$A120,年間取引報告書!$C:$C,$B124,年間取引報告書!$B:$B,V$107)+SUMIFS(NISAの年間損益!$D:$D,NISAの年間損益!$A:$A,$A120,NISAの年間損益!$C:$C,$B124,NISAの年間損益!$B:$B,V$107))</f>
        <v/>
      </c>
      <c r="W124" s="67" t="str">
        <f>IF(SUMIFS(年間取引報告書!$D:$D,年間取引報告書!$A:$A,$A120,年間取引報告書!$C:$C,$B124,年間取引報告書!$B:$B,W$107)+SUMIFS(NISAの年間損益!$D:$D,NISAの年間損益!$A:$A,$A120,NISAの年間損益!$C:$C,$B124,NISAの年間損益!$B:$B,W$107)=0,"",SUMIFS(年間取引報告書!$D:$D,年間取引報告書!$A:$A,$A120,年間取引報告書!$C:$C,$B124,年間取引報告書!$B:$B,W$107)+SUMIFS(NISAの年間損益!$D:$D,NISAの年間損益!$A:$A,$A120,NISAの年間損益!$C:$C,$B124,NISAの年間損益!$B:$B,W$107))</f>
        <v/>
      </c>
      <c r="X124" s="67" t="str">
        <f>IF(SUMIFS(年間取引報告書!$D:$D,年間取引報告書!$A:$A,$A120,年間取引報告書!$C:$C,$B124,年間取引報告書!$B:$B,X$107)+SUMIFS(NISAの年間損益!$D:$D,NISAの年間損益!$A:$A,$A120,NISAの年間損益!$C:$C,$B124,NISAの年間損益!$B:$B,X$107)=0,"",SUMIFS(年間取引報告書!$D:$D,年間取引報告書!$A:$A,$A120,年間取引報告書!$C:$C,$B124,年間取引報告書!$B:$B,X$107)+SUMIFS(NISAの年間損益!$D:$D,NISAの年間損益!$A:$A,$A120,NISAの年間損益!$C:$C,$B124,NISAの年間損益!$B:$B,X$107))</f>
        <v/>
      </c>
      <c r="Y124" s="67" t="str">
        <f>IF(SUMIFS(年間取引報告書!$D:$D,年間取引報告書!$A:$A,$A120,年間取引報告書!$C:$C,$B124,年間取引報告書!$B:$B,Y$107)+SUMIFS(NISAの年間損益!$D:$D,NISAの年間損益!$A:$A,$A120,NISAの年間損益!$C:$C,$B124,NISAの年間損益!$B:$B,Y$107)=0,"",SUMIFS(年間取引報告書!$D:$D,年間取引報告書!$A:$A,$A120,年間取引報告書!$C:$C,$B124,年間取引報告書!$B:$B,Y$107)+SUMIFS(NISAの年間損益!$D:$D,NISAの年間損益!$A:$A,$A120,NISAの年間損益!$C:$C,$B124,NISAの年間損益!$B:$B,Y$107))</f>
        <v/>
      </c>
      <c r="Z124" s="67" t="str">
        <f>IF(SUMIFS(年間取引報告書!$D:$D,年間取引報告書!$A:$A,$A120,年間取引報告書!$C:$C,$B124,年間取引報告書!$B:$B,Z$107)+SUMIFS(NISAの年間損益!$D:$D,NISAの年間損益!$A:$A,$A120,NISAの年間損益!$C:$C,$B124,NISAの年間損益!$B:$B,Z$107)=0,"",SUMIFS(年間取引報告書!$D:$D,年間取引報告書!$A:$A,$A120,年間取引報告書!$C:$C,$B124,年間取引報告書!$B:$B,Z$107)+SUMIFS(NISAの年間損益!$D:$D,NISAの年間損益!$A:$A,$A120,NISAの年間損益!$C:$C,$B124,NISAの年間損益!$B:$B,Z$107))</f>
        <v/>
      </c>
      <c r="AA124" s="67" t="str">
        <f>IF(SUMIFS(年間取引報告書!$D:$D,年間取引報告書!$A:$A,$A120,年間取引報告書!$C:$C,$B124,年間取引報告書!$B:$B,AA$107)+SUMIFS(NISAの年間損益!$D:$D,NISAの年間損益!$A:$A,$A120,NISAの年間損益!$C:$C,$B124,NISAの年間損益!$B:$B,AA$107)=0,"",SUMIFS(年間取引報告書!$D:$D,年間取引報告書!$A:$A,$A120,年間取引報告書!$C:$C,$B124,年間取引報告書!$B:$B,AA$107)+SUMIFS(NISAの年間損益!$D:$D,NISAの年間損益!$A:$A,$A120,NISAの年間損益!$C:$C,$B124,NISAの年間損益!$B:$B,AA$107))</f>
        <v/>
      </c>
      <c r="AB124" s="67" t="str">
        <f>IF(SUMIFS(年間取引報告書!$D:$D,年間取引報告書!$A:$A,$A120,年間取引報告書!$C:$C,$B124,年間取引報告書!$B:$B,AB$107)+SUMIFS(NISAの年間損益!$D:$D,NISAの年間損益!$A:$A,$A120,NISAの年間損益!$C:$C,$B124,NISAの年間損益!$B:$B,AB$107)=0,"",SUMIFS(年間取引報告書!$D:$D,年間取引報告書!$A:$A,$A120,年間取引報告書!$C:$C,$B124,年間取引報告書!$B:$B,AB$107)+SUMIFS(NISAの年間損益!$D:$D,NISAの年間損益!$A:$A,$A120,NISAの年間損益!$C:$C,$B124,NISAの年間損益!$B:$B,AB$107))</f>
        <v/>
      </c>
      <c r="AC124" s="67" t="str">
        <f>IF(SUMIFS(年間取引報告書!$D:$D,年間取引報告書!$A:$A,$A120,年間取引報告書!$C:$C,$B124,年間取引報告書!$B:$B,AC$107)+SUMIFS(NISAの年間損益!$D:$D,NISAの年間損益!$A:$A,$A120,NISAの年間損益!$C:$C,$B124,NISAの年間損益!$B:$B,AC$107)=0,"",SUMIFS(年間取引報告書!$D:$D,年間取引報告書!$A:$A,$A120,年間取引報告書!$C:$C,$B124,年間取引報告書!$B:$B,AC$107)+SUMIFS(NISAの年間損益!$D:$D,NISAの年間損益!$A:$A,$A120,NISAの年間損益!$C:$C,$B124,NISAの年間損益!$B:$B,AC$107))</f>
        <v/>
      </c>
      <c r="AD124" s="67" t="str">
        <f>IF(SUMIFS(年間取引報告書!$D:$D,年間取引報告書!$A:$A,$A120,年間取引報告書!$C:$C,$B124,年間取引報告書!$B:$B,AD$107)+SUMIFS(NISAの年間損益!$D:$D,NISAの年間損益!$A:$A,$A120,NISAの年間損益!$C:$C,$B124,NISAの年間損益!$B:$B,AD$107)=0,"",SUMIFS(年間取引報告書!$D:$D,年間取引報告書!$A:$A,$A120,年間取引報告書!$C:$C,$B124,年間取引報告書!$B:$B,AD$107)+SUMIFS(NISAの年間損益!$D:$D,NISAの年間損益!$A:$A,$A120,NISAの年間損益!$C:$C,$B124,NISAの年間損益!$B:$B,AD$107))</f>
        <v/>
      </c>
      <c r="AE124" s="67" t="str">
        <f>IF(SUMIFS(年間取引報告書!$D:$D,年間取引報告書!$A:$A,$A120,年間取引報告書!$C:$C,$B124,年間取引報告書!$B:$B,AE$107)+SUMIFS(NISAの年間損益!$D:$D,NISAの年間損益!$A:$A,$A120,NISAの年間損益!$C:$C,$B124,NISAの年間損益!$B:$B,AE$107)=0,"",SUMIFS(年間取引報告書!$D:$D,年間取引報告書!$A:$A,$A120,年間取引報告書!$C:$C,$B124,年間取引報告書!$B:$B,AE$107)+SUMIFS(NISAの年間損益!$D:$D,NISAの年間損益!$A:$A,$A120,NISAの年間損益!$C:$C,$B124,NISAの年間損益!$B:$B,AE$107))</f>
        <v/>
      </c>
      <c r="AF124" s="67" t="str">
        <f>IF(SUMIFS(年間取引報告書!$D:$D,年間取引報告書!$A:$A,$A120,年間取引報告書!$C:$C,$B124,年間取引報告書!$B:$B,AF$107)+SUMIFS(NISAの年間損益!$D:$D,NISAの年間損益!$A:$A,$A120,NISAの年間損益!$C:$C,$B124,NISAの年間損益!$B:$B,AF$107)=0,"",SUMIFS(年間取引報告書!$D:$D,年間取引報告書!$A:$A,$A120,年間取引報告書!$C:$C,$B124,年間取引報告書!$B:$B,AF$107)+SUMIFS(NISAの年間損益!$D:$D,NISAの年間損益!$A:$A,$A120,NISAの年間損益!$C:$C,$B124,NISAの年間損益!$B:$B,AF$107))</f>
        <v/>
      </c>
      <c r="AG124" s="67" t="str">
        <f>IF(SUMIFS(年間取引報告書!$D:$D,年間取引報告書!$A:$A,$A120,年間取引報告書!$C:$C,$B124,年間取引報告書!$B:$B,AG$107)+SUMIFS(NISAの年間損益!$D:$D,NISAの年間損益!$A:$A,$A120,NISAの年間損益!$C:$C,$B124,NISAの年間損益!$B:$B,AG$107)=0,"",SUMIFS(年間取引報告書!$D:$D,年間取引報告書!$A:$A,$A120,年間取引報告書!$C:$C,$B124,年間取引報告書!$B:$B,AG$107)+SUMIFS(NISAの年間損益!$D:$D,NISAの年間損益!$A:$A,$A120,NISAの年間損益!$C:$C,$B124,NISAの年間損益!$B:$B,AG$107))</f>
        <v/>
      </c>
      <c r="AH124" s="67" t="str">
        <f>IF(SUMIFS(年間取引報告書!$D:$D,年間取引報告書!$A:$A,$A120,年間取引報告書!$C:$C,$B124,年間取引報告書!$B:$B,AH$107)+SUMIFS(NISAの年間損益!$D:$D,NISAの年間損益!$A:$A,$A120,NISAの年間損益!$C:$C,$B124,NISAの年間損益!$B:$B,AH$107)=0,"",SUMIFS(年間取引報告書!$D:$D,年間取引報告書!$A:$A,$A120,年間取引報告書!$C:$C,$B124,年間取引報告書!$B:$B,AH$107)+SUMIFS(NISAの年間損益!$D:$D,NISAの年間損益!$A:$A,$A120,NISAの年間損益!$C:$C,$B124,NISAの年間損益!$B:$B,AH$107))</f>
        <v/>
      </c>
      <c r="AI124" s="67" t="str">
        <f>IF(SUMIFS(年間取引報告書!$D:$D,年間取引報告書!$A:$A,$A120,年間取引報告書!$C:$C,$B124,年間取引報告書!$B:$B,AI$107)+SUMIFS(NISAの年間損益!$D:$D,NISAの年間損益!$A:$A,$A120,NISAの年間損益!$C:$C,$B124,NISAの年間損益!$B:$B,AI$107)=0,"",SUMIFS(年間取引報告書!$D:$D,年間取引報告書!$A:$A,$A120,年間取引報告書!$C:$C,$B124,年間取引報告書!$B:$B,AI$107)+SUMIFS(NISAの年間損益!$D:$D,NISAの年間損益!$A:$A,$A120,NISAの年間損益!$C:$C,$B124,NISAの年間損益!$B:$B,AI$107))</f>
        <v/>
      </c>
      <c r="AJ124" s="67" t="str">
        <f>IF(SUMIFS(年間取引報告書!$D:$D,年間取引報告書!$A:$A,$A120,年間取引報告書!$C:$C,$B124,年間取引報告書!$B:$B,AJ$107)+SUMIFS(NISAの年間損益!$D:$D,NISAの年間損益!$A:$A,$A120,NISAの年間損益!$C:$C,$B124,NISAの年間損益!$B:$B,AJ$107)=0,"",SUMIFS(年間取引報告書!$D:$D,年間取引報告書!$A:$A,$A120,年間取引報告書!$C:$C,$B124,年間取引報告書!$B:$B,AJ$107)+SUMIFS(NISAの年間損益!$D:$D,NISAの年間損益!$A:$A,$A120,NISAの年間損益!$C:$C,$B124,NISAの年間損益!$B:$B,AJ$107))</f>
        <v/>
      </c>
      <c r="AK124" s="67" t="str">
        <f>IF(SUMIFS(年間取引報告書!$D:$D,年間取引報告書!$A:$A,$A120,年間取引報告書!$C:$C,$B124,年間取引報告書!$B:$B,AK$107)+SUMIFS(NISAの年間損益!$D:$D,NISAの年間損益!$A:$A,$A120,NISAの年間損益!$C:$C,$B124,NISAの年間損益!$B:$B,AK$107)=0,"",SUMIFS(年間取引報告書!$D:$D,年間取引報告書!$A:$A,$A120,年間取引報告書!$C:$C,$B124,年間取引報告書!$B:$B,AK$107)+SUMIFS(NISAの年間損益!$D:$D,NISAの年間損益!$A:$A,$A120,NISAの年間損益!$C:$C,$B124,NISAの年間損益!$B:$B,AK$107))</f>
        <v/>
      </c>
      <c r="AL124" s="67" t="str">
        <f>IF(SUMIFS(年間取引報告書!$D:$D,年間取引報告書!$A:$A,$A120,年間取引報告書!$C:$C,$B124,年間取引報告書!$B:$B,AL$107)+SUMIFS(NISAの年間損益!$D:$D,NISAの年間損益!$A:$A,$A120,NISAの年間損益!$C:$C,$B124,NISAの年間損益!$B:$B,AL$107)=0,"",SUMIFS(年間取引報告書!$D:$D,年間取引報告書!$A:$A,$A120,年間取引報告書!$C:$C,$B124,年間取引報告書!$B:$B,AL$107)+SUMIFS(NISAの年間損益!$D:$D,NISAの年間損益!$A:$A,$A120,NISAの年間損益!$C:$C,$B124,NISAの年間損益!$B:$B,AL$107))</f>
        <v/>
      </c>
      <c r="AM124" s="67" t="str">
        <f>IF(SUMIFS(年間取引報告書!$D:$D,年間取引報告書!$A:$A,$A120,年間取引報告書!$C:$C,$B124,年間取引報告書!$B:$B,AM$107)+SUMIFS(NISAの年間損益!$D:$D,NISAの年間損益!$A:$A,$A120,NISAの年間損益!$C:$C,$B124,NISAの年間損益!$B:$B,AM$107)=0,"",SUMIFS(年間取引報告書!$D:$D,年間取引報告書!$A:$A,$A120,年間取引報告書!$C:$C,$B124,年間取引報告書!$B:$B,AM$107)+SUMIFS(NISAの年間損益!$D:$D,NISAの年間損益!$A:$A,$A120,NISAの年間損益!$C:$C,$B124,NISAの年間損益!$B:$B,AM$107))</f>
        <v/>
      </c>
      <c r="AN124" s="67" t="str">
        <f>IF(SUMIFS(年間取引報告書!$D:$D,年間取引報告書!$A:$A,$A120,年間取引報告書!$C:$C,$B124,年間取引報告書!$B:$B,AN$107)+SUMIFS(NISAの年間損益!$D:$D,NISAの年間損益!$A:$A,$A120,NISAの年間損益!$C:$C,$B124,NISAの年間損益!$B:$B,AN$107)=0,"",SUMIFS(年間取引報告書!$D:$D,年間取引報告書!$A:$A,$A120,年間取引報告書!$C:$C,$B124,年間取引報告書!$B:$B,AN$107)+SUMIFS(NISAの年間損益!$D:$D,NISAの年間損益!$A:$A,$A120,NISAの年間損益!$C:$C,$B124,NISAの年間損益!$B:$B,AN$107))</f>
        <v/>
      </c>
      <c r="AO124" s="67" t="str">
        <f>IF(SUMIFS(年間取引報告書!$D:$D,年間取引報告書!$A:$A,$A120,年間取引報告書!$C:$C,$B124,年間取引報告書!$B:$B,AO$107)+SUMIFS(NISAの年間損益!$D:$D,NISAの年間損益!$A:$A,$A120,NISAの年間損益!$C:$C,$B124,NISAの年間損益!$B:$B,AO$107)=0,"",SUMIFS(年間取引報告書!$D:$D,年間取引報告書!$A:$A,$A120,年間取引報告書!$C:$C,$B124,年間取引報告書!$B:$B,AO$107)+SUMIFS(NISAの年間損益!$D:$D,NISAの年間損益!$A:$A,$A120,NISAの年間損益!$C:$C,$B124,NISAの年間損益!$B:$B,AO$107))</f>
        <v/>
      </c>
      <c r="AP124" s="67" t="str">
        <f>IF(SUMIFS(年間取引報告書!$D:$D,年間取引報告書!$A:$A,$A120,年間取引報告書!$C:$C,$B124,年間取引報告書!$B:$B,AP$107)+SUMIFS(NISAの年間損益!$D:$D,NISAの年間損益!$A:$A,$A120,NISAの年間損益!$C:$C,$B124,NISAの年間損益!$B:$B,AP$107)=0,"",SUMIFS(年間取引報告書!$D:$D,年間取引報告書!$A:$A,$A120,年間取引報告書!$C:$C,$B124,年間取引報告書!$B:$B,AP$107)+SUMIFS(NISAの年間損益!$D:$D,NISAの年間損益!$A:$A,$A120,NISAの年間損益!$C:$C,$B124,NISAの年間損益!$B:$B,AP$107))</f>
        <v/>
      </c>
      <c r="AQ124" s="67" t="str">
        <f>IF(SUMIFS(年間取引報告書!$D:$D,年間取引報告書!$A:$A,$A120,年間取引報告書!$C:$C,$B124,年間取引報告書!$B:$B,AQ$107)+SUMIFS(NISAの年間損益!$D:$D,NISAの年間損益!$A:$A,$A120,NISAの年間損益!$C:$C,$B124,NISAの年間損益!$B:$B,AQ$107)=0,"",SUMIFS(年間取引報告書!$D:$D,年間取引報告書!$A:$A,$A120,年間取引報告書!$C:$C,$B124,年間取引報告書!$B:$B,AQ$107)+SUMIFS(NISAの年間損益!$D:$D,NISAの年間損益!$A:$A,$A120,NISAの年間損益!$C:$C,$B124,NISAの年間損益!$B:$B,AQ$107))</f>
        <v/>
      </c>
      <c r="AR124" s="48" t="str">
        <f>初期設定!$B$10</f>
        <v>5人目</v>
      </c>
      <c r="AS124" s="99"/>
    </row>
    <row r="125" spans="1:45" ht="19.5" thickBot="1" x14ac:dyDescent="0.45">
      <c r="A125" s="101"/>
      <c r="B125" s="63" t="str">
        <f>初期設定!$B$11</f>
        <v>-</v>
      </c>
      <c r="C125" s="80" t="str">
        <f t="shared" si="13"/>
        <v/>
      </c>
      <c r="D125" s="68" t="str">
        <f>IF(SUMIFS(年間取引報告書!$D:$D,年間取引報告書!$A:$A,$A120,年間取引報告書!$C:$C,$B125,年間取引報告書!$B:$B,D$107)+SUMIFS(NISAの年間損益!$D:$D,NISAの年間損益!$A:$A,$A120,NISAの年間損益!$C:$C,$B125,NISAの年間損益!$B:$B,D$107)=0,"",SUMIFS(年間取引報告書!$D:$D,年間取引報告書!$A:$A,$A120,年間取引報告書!$C:$C,$B125,年間取引報告書!$B:$B,D$107)+SUMIFS(NISAの年間損益!$D:$D,NISAの年間損益!$A:$A,$A120,NISAの年間損益!$C:$C,$B125,NISAの年間損益!$B:$B,D$107))</f>
        <v/>
      </c>
      <c r="E125" s="68" t="str">
        <f>IF(SUMIFS(年間取引報告書!$D:$D,年間取引報告書!$A:$A,$A120,年間取引報告書!$C:$C,$B125,年間取引報告書!$B:$B,E$107)+SUMIFS(NISAの年間損益!$D:$D,NISAの年間損益!$A:$A,$A120,NISAの年間損益!$C:$C,$B125,NISAの年間損益!$B:$B,E$107)=0,"",SUMIFS(年間取引報告書!$D:$D,年間取引報告書!$A:$A,$A120,年間取引報告書!$C:$C,$B125,年間取引報告書!$B:$B,E$107)+SUMIFS(NISAの年間損益!$D:$D,NISAの年間損益!$A:$A,$A120,NISAの年間損益!$C:$C,$B125,NISAの年間損益!$B:$B,E$107))</f>
        <v/>
      </c>
      <c r="F125" s="68" t="str">
        <f>IF(SUMIFS(年間取引報告書!$D:$D,年間取引報告書!$A:$A,$A120,年間取引報告書!$C:$C,$B125,年間取引報告書!$B:$B,F$107)+SUMIFS(NISAの年間損益!$D:$D,NISAの年間損益!$A:$A,$A120,NISAの年間損益!$C:$C,$B125,NISAの年間損益!$B:$B,F$107)=0,"",SUMIFS(年間取引報告書!$D:$D,年間取引報告書!$A:$A,$A120,年間取引報告書!$C:$C,$B125,年間取引報告書!$B:$B,F$107)+SUMIFS(NISAの年間損益!$D:$D,NISAの年間損益!$A:$A,$A120,NISAの年間損益!$C:$C,$B125,NISAの年間損益!$B:$B,F$107))</f>
        <v/>
      </c>
      <c r="G125" s="68" t="str">
        <f>IF(SUMIFS(年間取引報告書!$D:$D,年間取引報告書!$A:$A,$A120,年間取引報告書!$C:$C,$B125,年間取引報告書!$B:$B,G$107)+SUMIFS(NISAの年間損益!$D:$D,NISAの年間損益!$A:$A,$A120,NISAの年間損益!$C:$C,$B125,NISAの年間損益!$B:$B,G$107)=0,"",SUMIFS(年間取引報告書!$D:$D,年間取引報告書!$A:$A,$A120,年間取引報告書!$C:$C,$B125,年間取引報告書!$B:$B,G$107)+SUMIFS(NISAの年間損益!$D:$D,NISAの年間損益!$A:$A,$A120,NISAの年間損益!$C:$C,$B125,NISAの年間損益!$B:$B,G$107))</f>
        <v/>
      </c>
      <c r="H125" s="68" t="str">
        <f>IF(SUMIFS(年間取引報告書!$D:$D,年間取引報告書!$A:$A,$A120,年間取引報告書!$C:$C,$B125,年間取引報告書!$B:$B,H$107)+SUMIFS(NISAの年間損益!$D:$D,NISAの年間損益!$A:$A,$A120,NISAの年間損益!$C:$C,$B125,NISAの年間損益!$B:$B,H$107)=0,"",SUMIFS(年間取引報告書!$D:$D,年間取引報告書!$A:$A,$A120,年間取引報告書!$C:$C,$B125,年間取引報告書!$B:$B,H$107)+SUMIFS(NISAの年間損益!$D:$D,NISAの年間損益!$A:$A,$A120,NISAの年間損益!$C:$C,$B125,NISAの年間損益!$B:$B,H$107))</f>
        <v/>
      </c>
      <c r="I125" s="68" t="str">
        <f>IF(SUMIFS(年間取引報告書!$D:$D,年間取引報告書!$A:$A,$A120,年間取引報告書!$C:$C,$B125,年間取引報告書!$B:$B,I$107)+SUMIFS(NISAの年間損益!$D:$D,NISAの年間損益!$A:$A,$A120,NISAの年間損益!$C:$C,$B125,NISAの年間損益!$B:$B,I$107)=0,"",SUMIFS(年間取引報告書!$D:$D,年間取引報告書!$A:$A,$A120,年間取引報告書!$C:$C,$B125,年間取引報告書!$B:$B,I$107)+SUMIFS(NISAの年間損益!$D:$D,NISAの年間損益!$A:$A,$A120,NISAの年間損益!$C:$C,$B125,NISAの年間損益!$B:$B,I$107))</f>
        <v/>
      </c>
      <c r="J125" s="68" t="str">
        <f>IF(SUMIFS(年間取引報告書!$D:$D,年間取引報告書!$A:$A,$A120,年間取引報告書!$C:$C,$B125,年間取引報告書!$B:$B,J$107)+SUMIFS(NISAの年間損益!$D:$D,NISAの年間損益!$A:$A,$A120,NISAの年間損益!$C:$C,$B125,NISAの年間損益!$B:$B,J$107)=0,"",SUMIFS(年間取引報告書!$D:$D,年間取引報告書!$A:$A,$A120,年間取引報告書!$C:$C,$B125,年間取引報告書!$B:$B,J$107)+SUMIFS(NISAの年間損益!$D:$D,NISAの年間損益!$A:$A,$A120,NISAの年間損益!$C:$C,$B125,NISAの年間損益!$B:$B,J$107))</f>
        <v/>
      </c>
      <c r="K125" s="68" t="str">
        <f>IF(SUMIFS(年間取引報告書!$D:$D,年間取引報告書!$A:$A,$A120,年間取引報告書!$C:$C,$B125,年間取引報告書!$B:$B,K$107)+SUMIFS(NISAの年間損益!$D:$D,NISAの年間損益!$A:$A,$A120,NISAの年間損益!$C:$C,$B125,NISAの年間損益!$B:$B,K$107)=0,"",SUMIFS(年間取引報告書!$D:$D,年間取引報告書!$A:$A,$A120,年間取引報告書!$C:$C,$B125,年間取引報告書!$B:$B,K$107)+SUMIFS(NISAの年間損益!$D:$D,NISAの年間損益!$A:$A,$A120,NISAの年間損益!$C:$C,$B125,NISAの年間損益!$B:$B,K$107))</f>
        <v/>
      </c>
      <c r="L125" s="68" t="str">
        <f>IF(SUMIFS(年間取引報告書!$D:$D,年間取引報告書!$A:$A,$A120,年間取引報告書!$C:$C,$B125,年間取引報告書!$B:$B,L$107)+SUMIFS(NISAの年間損益!$D:$D,NISAの年間損益!$A:$A,$A120,NISAの年間損益!$C:$C,$B125,NISAの年間損益!$B:$B,L$107)=0,"",SUMIFS(年間取引報告書!$D:$D,年間取引報告書!$A:$A,$A120,年間取引報告書!$C:$C,$B125,年間取引報告書!$B:$B,L$107)+SUMIFS(NISAの年間損益!$D:$D,NISAの年間損益!$A:$A,$A120,NISAの年間損益!$C:$C,$B125,NISAの年間損益!$B:$B,L$107))</f>
        <v/>
      </c>
      <c r="M125" s="68" t="str">
        <f>IF(SUMIFS(年間取引報告書!$D:$D,年間取引報告書!$A:$A,$A120,年間取引報告書!$C:$C,$B125,年間取引報告書!$B:$B,M$107)+SUMIFS(NISAの年間損益!$D:$D,NISAの年間損益!$A:$A,$A120,NISAの年間損益!$C:$C,$B125,NISAの年間損益!$B:$B,M$107)=0,"",SUMIFS(年間取引報告書!$D:$D,年間取引報告書!$A:$A,$A120,年間取引報告書!$C:$C,$B125,年間取引報告書!$B:$B,M$107)+SUMIFS(NISAの年間損益!$D:$D,NISAの年間損益!$A:$A,$A120,NISAの年間損益!$C:$C,$B125,NISAの年間損益!$B:$B,M$107))</f>
        <v/>
      </c>
      <c r="N125" s="68" t="str">
        <f>IF(SUMIFS(年間取引報告書!$D:$D,年間取引報告書!$A:$A,$A120,年間取引報告書!$C:$C,$B125,年間取引報告書!$B:$B,N$107)+SUMIFS(NISAの年間損益!$D:$D,NISAの年間損益!$A:$A,$A120,NISAの年間損益!$C:$C,$B125,NISAの年間損益!$B:$B,N$107)=0,"",SUMIFS(年間取引報告書!$D:$D,年間取引報告書!$A:$A,$A120,年間取引報告書!$C:$C,$B125,年間取引報告書!$B:$B,N$107)+SUMIFS(NISAの年間損益!$D:$D,NISAの年間損益!$A:$A,$A120,NISAの年間損益!$C:$C,$B125,NISAの年間損益!$B:$B,N$107))</f>
        <v/>
      </c>
      <c r="O125" s="68" t="str">
        <f>IF(SUMIFS(年間取引報告書!$D:$D,年間取引報告書!$A:$A,$A120,年間取引報告書!$C:$C,$B125,年間取引報告書!$B:$B,O$107)+SUMIFS(NISAの年間損益!$D:$D,NISAの年間損益!$A:$A,$A120,NISAの年間損益!$C:$C,$B125,NISAの年間損益!$B:$B,O$107)=0,"",SUMIFS(年間取引報告書!$D:$D,年間取引報告書!$A:$A,$A120,年間取引報告書!$C:$C,$B125,年間取引報告書!$B:$B,O$107)+SUMIFS(NISAの年間損益!$D:$D,NISAの年間損益!$A:$A,$A120,NISAの年間損益!$C:$C,$B125,NISAの年間損益!$B:$B,O$107))</f>
        <v/>
      </c>
      <c r="P125" s="68" t="str">
        <f>IF(SUMIFS(年間取引報告書!$D:$D,年間取引報告書!$A:$A,$A120,年間取引報告書!$C:$C,$B125,年間取引報告書!$B:$B,P$107)+SUMIFS(NISAの年間損益!$D:$D,NISAの年間損益!$A:$A,$A120,NISAの年間損益!$C:$C,$B125,NISAの年間損益!$B:$B,P$107)=0,"",SUMIFS(年間取引報告書!$D:$D,年間取引報告書!$A:$A,$A120,年間取引報告書!$C:$C,$B125,年間取引報告書!$B:$B,P$107)+SUMIFS(NISAの年間損益!$D:$D,NISAの年間損益!$A:$A,$A120,NISAの年間損益!$C:$C,$B125,NISAの年間損益!$B:$B,P$107))</f>
        <v/>
      </c>
      <c r="Q125" s="68" t="str">
        <f>IF(SUMIFS(年間取引報告書!$D:$D,年間取引報告書!$A:$A,$A120,年間取引報告書!$C:$C,$B125,年間取引報告書!$B:$B,Q$107)+SUMIFS(NISAの年間損益!$D:$D,NISAの年間損益!$A:$A,$A120,NISAの年間損益!$C:$C,$B125,NISAの年間損益!$B:$B,Q$107)=0,"",SUMIFS(年間取引報告書!$D:$D,年間取引報告書!$A:$A,$A120,年間取引報告書!$C:$C,$B125,年間取引報告書!$B:$B,Q$107)+SUMIFS(NISAの年間損益!$D:$D,NISAの年間損益!$A:$A,$A120,NISAの年間損益!$C:$C,$B125,NISAの年間損益!$B:$B,Q$107))</f>
        <v/>
      </c>
      <c r="R125" s="68" t="str">
        <f>IF(SUMIFS(年間取引報告書!$D:$D,年間取引報告書!$A:$A,$A120,年間取引報告書!$C:$C,$B125,年間取引報告書!$B:$B,R$107)+SUMIFS(NISAの年間損益!$D:$D,NISAの年間損益!$A:$A,$A120,NISAの年間損益!$C:$C,$B125,NISAの年間損益!$B:$B,R$107)=0,"",SUMIFS(年間取引報告書!$D:$D,年間取引報告書!$A:$A,$A120,年間取引報告書!$C:$C,$B125,年間取引報告書!$B:$B,R$107)+SUMIFS(NISAの年間損益!$D:$D,NISAの年間損益!$A:$A,$A120,NISAの年間損益!$C:$C,$B125,NISAの年間損益!$B:$B,R$107))</f>
        <v/>
      </c>
      <c r="S125" s="68" t="str">
        <f>IF(SUMIFS(年間取引報告書!$D:$D,年間取引報告書!$A:$A,$A120,年間取引報告書!$C:$C,$B125,年間取引報告書!$B:$B,S$107)+SUMIFS(NISAの年間損益!$D:$D,NISAの年間損益!$A:$A,$A120,NISAの年間損益!$C:$C,$B125,NISAの年間損益!$B:$B,S$107)=0,"",SUMIFS(年間取引報告書!$D:$D,年間取引報告書!$A:$A,$A120,年間取引報告書!$C:$C,$B125,年間取引報告書!$B:$B,S$107)+SUMIFS(NISAの年間損益!$D:$D,NISAの年間損益!$A:$A,$A120,NISAの年間損益!$C:$C,$B125,NISAの年間損益!$B:$B,S$107))</f>
        <v/>
      </c>
      <c r="T125" s="68" t="str">
        <f>IF(SUMIFS(年間取引報告書!$D:$D,年間取引報告書!$A:$A,$A120,年間取引報告書!$C:$C,$B125,年間取引報告書!$B:$B,T$107)+SUMIFS(NISAの年間損益!$D:$D,NISAの年間損益!$A:$A,$A120,NISAの年間損益!$C:$C,$B125,NISAの年間損益!$B:$B,T$107)=0,"",SUMIFS(年間取引報告書!$D:$D,年間取引報告書!$A:$A,$A120,年間取引報告書!$C:$C,$B125,年間取引報告書!$B:$B,T$107)+SUMIFS(NISAの年間損益!$D:$D,NISAの年間損益!$A:$A,$A120,NISAの年間損益!$C:$C,$B125,NISAの年間損益!$B:$B,T$107))</f>
        <v/>
      </c>
      <c r="U125" s="68" t="str">
        <f>IF(SUMIFS(年間取引報告書!$D:$D,年間取引報告書!$A:$A,$A120,年間取引報告書!$C:$C,$B125,年間取引報告書!$B:$B,U$107)+SUMIFS(NISAの年間損益!$D:$D,NISAの年間損益!$A:$A,$A120,NISAの年間損益!$C:$C,$B125,NISAの年間損益!$B:$B,U$107)=0,"",SUMIFS(年間取引報告書!$D:$D,年間取引報告書!$A:$A,$A120,年間取引報告書!$C:$C,$B125,年間取引報告書!$B:$B,U$107)+SUMIFS(NISAの年間損益!$D:$D,NISAの年間損益!$A:$A,$A120,NISAの年間損益!$C:$C,$B125,NISAの年間損益!$B:$B,U$107))</f>
        <v/>
      </c>
      <c r="V125" s="68" t="str">
        <f>IF(SUMIFS(年間取引報告書!$D:$D,年間取引報告書!$A:$A,$A120,年間取引報告書!$C:$C,$B125,年間取引報告書!$B:$B,V$107)+SUMIFS(NISAの年間損益!$D:$D,NISAの年間損益!$A:$A,$A120,NISAの年間損益!$C:$C,$B125,NISAの年間損益!$B:$B,V$107)=0,"",SUMIFS(年間取引報告書!$D:$D,年間取引報告書!$A:$A,$A120,年間取引報告書!$C:$C,$B125,年間取引報告書!$B:$B,V$107)+SUMIFS(NISAの年間損益!$D:$D,NISAの年間損益!$A:$A,$A120,NISAの年間損益!$C:$C,$B125,NISAの年間損益!$B:$B,V$107))</f>
        <v/>
      </c>
      <c r="W125" s="68" t="str">
        <f>IF(SUMIFS(年間取引報告書!$D:$D,年間取引報告書!$A:$A,$A120,年間取引報告書!$C:$C,$B125,年間取引報告書!$B:$B,W$107)+SUMIFS(NISAの年間損益!$D:$D,NISAの年間損益!$A:$A,$A120,NISAの年間損益!$C:$C,$B125,NISAの年間損益!$B:$B,W$107)=0,"",SUMIFS(年間取引報告書!$D:$D,年間取引報告書!$A:$A,$A120,年間取引報告書!$C:$C,$B125,年間取引報告書!$B:$B,W$107)+SUMIFS(NISAの年間損益!$D:$D,NISAの年間損益!$A:$A,$A120,NISAの年間損益!$C:$C,$B125,NISAの年間損益!$B:$B,W$107))</f>
        <v/>
      </c>
      <c r="X125" s="68" t="str">
        <f>IF(SUMIFS(年間取引報告書!$D:$D,年間取引報告書!$A:$A,$A120,年間取引報告書!$C:$C,$B125,年間取引報告書!$B:$B,X$107)+SUMIFS(NISAの年間損益!$D:$D,NISAの年間損益!$A:$A,$A120,NISAの年間損益!$C:$C,$B125,NISAの年間損益!$B:$B,X$107)=0,"",SUMIFS(年間取引報告書!$D:$D,年間取引報告書!$A:$A,$A120,年間取引報告書!$C:$C,$B125,年間取引報告書!$B:$B,X$107)+SUMIFS(NISAの年間損益!$D:$D,NISAの年間損益!$A:$A,$A120,NISAの年間損益!$C:$C,$B125,NISAの年間損益!$B:$B,X$107))</f>
        <v/>
      </c>
      <c r="Y125" s="68" t="str">
        <f>IF(SUMIFS(年間取引報告書!$D:$D,年間取引報告書!$A:$A,$A120,年間取引報告書!$C:$C,$B125,年間取引報告書!$B:$B,Y$107)+SUMIFS(NISAの年間損益!$D:$D,NISAの年間損益!$A:$A,$A120,NISAの年間損益!$C:$C,$B125,NISAの年間損益!$B:$B,Y$107)=0,"",SUMIFS(年間取引報告書!$D:$D,年間取引報告書!$A:$A,$A120,年間取引報告書!$C:$C,$B125,年間取引報告書!$B:$B,Y$107)+SUMIFS(NISAの年間損益!$D:$D,NISAの年間損益!$A:$A,$A120,NISAの年間損益!$C:$C,$B125,NISAの年間損益!$B:$B,Y$107))</f>
        <v/>
      </c>
      <c r="Z125" s="68" t="str">
        <f>IF(SUMIFS(年間取引報告書!$D:$D,年間取引報告書!$A:$A,$A120,年間取引報告書!$C:$C,$B125,年間取引報告書!$B:$B,Z$107)+SUMIFS(NISAの年間損益!$D:$D,NISAの年間損益!$A:$A,$A120,NISAの年間損益!$C:$C,$B125,NISAの年間損益!$B:$B,Z$107)=0,"",SUMIFS(年間取引報告書!$D:$D,年間取引報告書!$A:$A,$A120,年間取引報告書!$C:$C,$B125,年間取引報告書!$B:$B,Z$107)+SUMIFS(NISAの年間損益!$D:$D,NISAの年間損益!$A:$A,$A120,NISAの年間損益!$C:$C,$B125,NISAの年間損益!$B:$B,Z$107))</f>
        <v/>
      </c>
      <c r="AA125" s="68" t="str">
        <f>IF(SUMIFS(年間取引報告書!$D:$D,年間取引報告書!$A:$A,$A120,年間取引報告書!$C:$C,$B125,年間取引報告書!$B:$B,AA$107)+SUMIFS(NISAの年間損益!$D:$D,NISAの年間損益!$A:$A,$A120,NISAの年間損益!$C:$C,$B125,NISAの年間損益!$B:$B,AA$107)=0,"",SUMIFS(年間取引報告書!$D:$D,年間取引報告書!$A:$A,$A120,年間取引報告書!$C:$C,$B125,年間取引報告書!$B:$B,AA$107)+SUMIFS(NISAの年間損益!$D:$D,NISAの年間損益!$A:$A,$A120,NISAの年間損益!$C:$C,$B125,NISAの年間損益!$B:$B,AA$107))</f>
        <v/>
      </c>
      <c r="AB125" s="68" t="str">
        <f>IF(SUMIFS(年間取引報告書!$D:$D,年間取引報告書!$A:$A,$A120,年間取引報告書!$C:$C,$B125,年間取引報告書!$B:$B,AB$107)+SUMIFS(NISAの年間損益!$D:$D,NISAの年間損益!$A:$A,$A120,NISAの年間損益!$C:$C,$B125,NISAの年間損益!$B:$B,AB$107)=0,"",SUMIFS(年間取引報告書!$D:$D,年間取引報告書!$A:$A,$A120,年間取引報告書!$C:$C,$B125,年間取引報告書!$B:$B,AB$107)+SUMIFS(NISAの年間損益!$D:$D,NISAの年間損益!$A:$A,$A120,NISAの年間損益!$C:$C,$B125,NISAの年間損益!$B:$B,AB$107))</f>
        <v/>
      </c>
      <c r="AC125" s="68" t="str">
        <f>IF(SUMIFS(年間取引報告書!$D:$D,年間取引報告書!$A:$A,$A120,年間取引報告書!$C:$C,$B125,年間取引報告書!$B:$B,AC$107)+SUMIFS(NISAの年間損益!$D:$D,NISAの年間損益!$A:$A,$A120,NISAの年間損益!$C:$C,$B125,NISAの年間損益!$B:$B,AC$107)=0,"",SUMIFS(年間取引報告書!$D:$D,年間取引報告書!$A:$A,$A120,年間取引報告書!$C:$C,$B125,年間取引報告書!$B:$B,AC$107)+SUMIFS(NISAの年間損益!$D:$D,NISAの年間損益!$A:$A,$A120,NISAの年間損益!$C:$C,$B125,NISAの年間損益!$B:$B,AC$107))</f>
        <v/>
      </c>
      <c r="AD125" s="68" t="str">
        <f>IF(SUMIFS(年間取引報告書!$D:$D,年間取引報告書!$A:$A,$A120,年間取引報告書!$C:$C,$B125,年間取引報告書!$B:$B,AD$107)+SUMIFS(NISAの年間損益!$D:$D,NISAの年間損益!$A:$A,$A120,NISAの年間損益!$C:$C,$B125,NISAの年間損益!$B:$B,AD$107)=0,"",SUMIFS(年間取引報告書!$D:$D,年間取引報告書!$A:$A,$A120,年間取引報告書!$C:$C,$B125,年間取引報告書!$B:$B,AD$107)+SUMIFS(NISAの年間損益!$D:$D,NISAの年間損益!$A:$A,$A120,NISAの年間損益!$C:$C,$B125,NISAの年間損益!$B:$B,AD$107))</f>
        <v/>
      </c>
      <c r="AE125" s="68" t="str">
        <f>IF(SUMIFS(年間取引報告書!$D:$D,年間取引報告書!$A:$A,$A120,年間取引報告書!$C:$C,$B125,年間取引報告書!$B:$B,AE$107)+SUMIFS(NISAの年間損益!$D:$D,NISAの年間損益!$A:$A,$A120,NISAの年間損益!$C:$C,$B125,NISAの年間損益!$B:$B,AE$107)=0,"",SUMIFS(年間取引報告書!$D:$D,年間取引報告書!$A:$A,$A120,年間取引報告書!$C:$C,$B125,年間取引報告書!$B:$B,AE$107)+SUMIFS(NISAの年間損益!$D:$D,NISAの年間損益!$A:$A,$A120,NISAの年間損益!$C:$C,$B125,NISAの年間損益!$B:$B,AE$107))</f>
        <v/>
      </c>
      <c r="AF125" s="68" t="str">
        <f>IF(SUMIFS(年間取引報告書!$D:$D,年間取引報告書!$A:$A,$A120,年間取引報告書!$C:$C,$B125,年間取引報告書!$B:$B,AF$107)+SUMIFS(NISAの年間損益!$D:$D,NISAの年間損益!$A:$A,$A120,NISAの年間損益!$C:$C,$B125,NISAの年間損益!$B:$B,AF$107)=0,"",SUMIFS(年間取引報告書!$D:$D,年間取引報告書!$A:$A,$A120,年間取引報告書!$C:$C,$B125,年間取引報告書!$B:$B,AF$107)+SUMIFS(NISAの年間損益!$D:$D,NISAの年間損益!$A:$A,$A120,NISAの年間損益!$C:$C,$B125,NISAの年間損益!$B:$B,AF$107))</f>
        <v/>
      </c>
      <c r="AG125" s="68" t="str">
        <f>IF(SUMIFS(年間取引報告書!$D:$D,年間取引報告書!$A:$A,$A120,年間取引報告書!$C:$C,$B125,年間取引報告書!$B:$B,AG$107)+SUMIFS(NISAの年間損益!$D:$D,NISAの年間損益!$A:$A,$A120,NISAの年間損益!$C:$C,$B125,NISAの年間損益!$B:$B,AG$107)=0,"",SUMIFS(年間取引報告書!$D:$D,年間取引報告書!$A:$A,$A120,年間取引報告書!$C:$C,$B125,年間取引報告書!$B:$B,AG$107)+SUMIFS(NISAの年間損益!$D:$D,NISAの年間損益!$A:$A,$A120,NISAの年間損益!$C:$C,$B125,NISAの年間損益!$B:$B,AG$107))</f>
        <v/>
      </c>
      <c r="AH125" s="68" t="str">
        <f>IF(SUMIFS(年間取引報告書!$D:$D,年間取引報告書!$A:$A,$A120,年間取引報告書!$C:$C,$B125,年間取引報告書!$B:$B,AH$107)+SUMIFS(NISAの年間損益!$D:$D,NISAの年間損益!$A:$A,$A120,NISAの年間損益!$C:$C,$B125,NISAの年間損益!$B:$B,AH$107)=0,"",SUMIFS(年間取引報告書!$D:$D,年間取引報告書!$A:$A,$A120,年間取引報告書!$C:$C,$B125,年間取引報告書!$B:$B,AH$107)+SUMIFS(NISAの年間損益!$D:$D,NISAの年間損益!$A:$A,$A120,NISAの年間損益!$C:$C,$B125,NISAの年間損益!$B:$B,AH$107))</f>
        <v/>
      </c>
      <c r="AI125" s="68" t="str">
        <f>IF(SUMIFS(年間取引報告書!$D:$D,年間取引報告書!$A:$A,$A120,年間取引報告書!$C:$C,$B125,年間取引報告書!$B:$B,AI$107)+SUMIFS(NISAの年間損益!$D:$D,NISAの年間損益!$A:$A,$A120,NISAの年間損益!$C:$C,$B125,NISAの年間損益!$B:$B,AI$107)=0,"",SUMIFS(年間取引報告書!$D:$D,年間取引報告書!$A:$A,$A120,年間取引報告書!$C:$C,$B125,年間取引報告書!$B:$B,AI$107)+SUMIFS(NISAの年間損益!$D:$D,NISAの年間損益!$A:$A,$A120,NISAの年間損益!$C:$C,$B125,NISAの年間損益!$B:$B,AI$107))</f>
        <v/>
      </c>
      <c r="AJ125" s="68" t="str">
        <f>IF(SUMIFS(年間取引報告書!$D:$D,年間取引報告書!$A:$A,$A120,年間取引報告書!$C:$C,$B125,年間取引報告書!$B:$B,AJ$107)+SUMIFS(NISAの年間損益!$D:$D,NISAの年間損益!$A:$A,$A120,NISAの年間損益!$C:$C,$B125,NISAの年間損益!$B:$B,AJ$107)=0,"",SUMIFS(年間取引報告書!$D:$D,年間取引報告書!$A:$A,$A120,年間取引報告書!$C:$C,$B125,年間取引報告書!$B:$B,AJ$107)+SUMIFS(NISAの年間損益!$D:$D,NISAの年間損益!$A:$A,$A120,NISAの年間損益!$C:$C,$B125,NISAの年間損益!$B:$B,AJ$107))</f>
        <v/>
      </c>
      <c r="AK125" s="68" t="str">
        <f>IF(SUMIFS(年間取引報告書!$D:$D,年間取引報告書!$A:$A,$A120,年間取引報告書!$C:$C,$B125,年間取引報告書!$B:$B,AK$107)+SUMIFS(NISAの年間損益!$D:$D,NISAの年間損益!$A:$A,$A120,NISAの年間損益!$C:$C,$B125,NISAの年間損益!$B:$B,AK$107)=0,"",SUMIFS(年間取引報告書!$D:$D,年間取引報告書!$A:$A,$A120,年間取引報告書!$C:$C,$B125,年間取引報告書!$B:$B,AK$107)+SUMIFS(NISAの年間損益!$D:$D,NISAの年間損益!$A:$A,$A120,NISAの年間損益!$C:$C,$B125,NISAの年間損益!$B:$B,AK$107))</f>
        <v/>
      </c>
      <c r="AL125" s="68" t="str">
        <f>IF(SUMIFS(年間取引報告書!$D:$D,年間取引報告書!$A:$A,$A120,年間取引報告書!$C:$C,$B125,年間取引報告書!$B:$B,AL$107)+SUMIFS(NISAの年間損益!$D:$D,NISAの年間損益!$A:$A,$A120,NISAの年間損益!$C:$C,$B125,NISAの年間損益!$B:$B,AL$107)=0,"",SUMIFS(年間取引報告書!$D:$D,年間取引報告書!$A:$A,$A120,年間取引報告書!$C:$C,$B125,年間取引報告書!$B:$B,AL$107)+SUMIFS(NISAの年間損益!$D:$D,NISAの年間損益!$A:$A,$A120,NISAの年間損益!$C:$C,$B125,NISAの年間損益!$B:$B,AL$107))</f>
        <v/>
      </c>
      <c r="AM125" s="68" t="str">
        <f>IF(SUMIFS(年間取引報告書!$D:$D,年間取引報告書!$A:$A,$A120,年間取引報告書!$C:$C,$B125,年間取引報告書!$B:$B,AM$107)+SUMIFS(NISAの年間損益!$D:$D,NISAの年間損益!$A:$A,$A120,NISAの年間損益!$C:$C,$B125,NISAの年間損益!$B:$B,AM$107)=0,"",SUMIFS(年間取引報告書!$D:$D,年間取引報告書!$A:$A,$A120,年間取引報告書!$C:$C,$B125,年間取引報告書!$B:$B,AM$107)+SUMIFS(NISAの年間損益!$D:$D,NISAの年間損益!$A:$A,$A120,NISAの年間損益!$C:$C,$B125,NISAの年間損益!$B:$B,AM$107))</f>
        <v/>
      </c>
      <c r="AN125" s="68" t="str">
        <f>IF(SUMIFS(年間取引報告書!$D:$D,年間取引報告書!$A:$A,$A120,年間取引報告書!$C:$C,$B125,年間取引報告書!$B:$B,AN$107)+SUMIFS(NISAの年間損益!$D:$D,NISAの年間損益!$A:$A,$A120,NISAの年間損益!$C:$C,$B125,NISAの年間損益!$B:$B,AN$107)=0,"",SUMIFS(年間取引報告書!$D:$D,年間取引報告書!$A:$A,$A120,年間取引報告書!$C:$C,$B125,年間取引報告書!$B:$B,AN$107)+SUMIFS(NISAの年間損益!$D:$D,NISAの年間損益!$A:$A,$A120,NISAの年間損益!$C:$C,$B125,NISAの年間損益!$B:$B,AN$107))</f>
        <v/>
      </c>
      <c r="AO125" s="68" t="str">
        <f>IF(SUMIFS(年間取引報告書!$D:$D,年間取引報告書!$A:$A,$A120,年間取引報告書!$C:$C,$B125,年間取引報告書!$B:$B,AO$107)+SUMIFS(NISAの年間損益!$D:$D,NISAの年間損益!$A:$A,$A120,NISAの年間損益!$C:$C,$B125,NISAの年間損益!$B:$B,AO$107)=0,"",SUMIFS(年間取引報告書!$D:$D,年間取引報告書!$A:$A,$A120,年間取引報告書!$C:$C,$B125,年間取引報告書!$B:$B,AO$107)+SUMIFS(NISAの年間損益!$D:$D,NISAの年間損益!$A:$A,$A120,NISAの年間損益!$C:$C,$B125,NISAの年間損益!$B:$B,AO$107))</f>
        <v/>
      </c>
      <c r="AP125" s="68" t="str">
        <f>IF(SUMIFS(年間取引報告書!$D:$D,年間取引報告書!$A:$A,$A120,年間取引報告書!$C:$C,$B125,年間取引報告書!$B:$B,AP$107)+SUMIFS(NISAの年間損益!$D:$D,NISAの年間損益!$A:$A,$A120,NISAの年間損益!$C:$C,$B125,NISAの年間損益!$B:$B,AP$107)=0,"",SUMIFS(年間取引報告書!$D:$D,年間取引報告書!$A:$A,$A120,年間取引報告書!$C:$C,$B125,年間取引報告書!$B:$B,AP$107)+SUMIFS(NISAの年間損益!$D:$D,NISAの年間損益!$A:$A,$A120,NISAの年間損益!$C:$C,$B125,NISAの年間損益!$B:$B,AP$107))</f>
        <v/>
      </c>
      <c r="AQ125" s="68" t="str">
        <f>IF(SUMIFS(年間取引報告書!$D:$D,年間取引報告書!$A:$A,$A120,年間取引報告書!$C:$C,$B125,年間取引報告書!$B:$B,AQ$107)+SUMIFS(NISAの年間損益!$D:$D,NISAの年間損益!$A:$A,$A120,NISAの年間損益!$C:$C,$B125,NISAの年間損益!$B:$B,AQ$107)=0,"",SUMIFS(年間取引報告書!$D:$D,年間取引報告書!$A:$A,$A120,年間取引報告書!$C:$C,$B125,年間取引報告書!$B:$B,AQ$107)+SUMIFS(NISAの年間損益!$D:$D,NISAの年間損益!$A:$A,$A120,NISAの年間損益!$C:$C,$B125,NISAの年間損益!$B:$B,AQ$107))</f>
        <v/>
      </c>
      <c r="AR125" s="63" t="str">
        <f>初期設定!$B$11</f>
        <v>-</v>
      </c>
      <c r="AS125" s="101"/>
    </row>
    <row r="126" spans="1:45" ht="19.5" thickTop="1" x14ac:dyDescent="0.4">
      <c r="A126" s="99" t="str">
        <f>$A7</f>
        <v/>
      </c>
      <c r="B126" s="62" t="str">
        <f>初期設定!$B$6</f>
        <v>1人目</v>
      </c>
      <c r="C126" s="79" t="str">
        <f t="shared" si="13"/>
        <v/>
      </c>
      <c r="D126" s="69" t="str">
        <f>IF(SUMIFS(年間取引報告書!$D:$D,年間取引報告書!$A:$A,$A126,年間取引報告書!$C:$C,$B126,年間取引報告書!$B:$B,D$107)+SUMIFS(NISAの年間損益!$D:$D,NISAの年間損益!$A:$A,$A126,NISAの年間損益!$C:$C,$B126,NISAの年間損益!$B:$B,D$107)=0,"",SUMIFS(年間取引報告書!$D:$D,年間取引報告書!$A:$A,$A126,年間取引報告書!$C:$C,$B126,年間取引報告書!$B:$B,D$107)+SUMIFS(NISAの年間損益!$D:$D,NISAの年間損益!$A:$A,$A126,NISAの年間損益!$C:$C,$B126,NISAの年間損益!$B:$B,D$107))</f>
        <v/>
      </c>
      <c r="E126" s="69" t="str">
        <f>IF(SUMIFS(年間取引報告書!$D:$D,年間取引報告書!$A:$A,$A126,年間取引報告書!$C:$C,$B126,年間取引報告書!$B:$B,E$107)+SUMIFS(NISAの年間損益!$D:$D,NISAの年間損益!$A:$A,$A126,NISAの年間損益!$C:$C,$B126,NISAの年間損益!$B:$B,E$107)=0,"",SUMIFS(年間取引報告書!$D:$D,年間取引報告書!$A:$A,$A126,年間取引報告書!$C:$C,$B126,年間取引報告書!$B:$B,E$107)+SUMIFS(NISAの年間損益!$D:$D,NISAの年間損益!$A:$A,$A126,NISAの年間損益!$C:$C,$B126,NISAの年間損益!$B:$B,E$107))</f>
        <v/>
      </c>
      <c r="F126" s="69" t="str">
        <f>IF(SUMIFS(年間取引報告書!$D:$D,年間取引報告書!$A:$A,$A126,年間取引報告書!$C:$C,$B126,年間取引報告書!$B:$B,F$107)+SUMIFS(NISAの年間損益!$D:$D,NISAの年間損益!$A:$A,$A126,NISAの年間損益!$C:$C,$B126,NISAの年間損益!$B:$B,F$107)=0,"",SUMIFS(年間取引報告書!$D:$D,年間取引報告書!$A:$A,$A126,年間取引報告書!$C:$C,$B126,年間取引報告書!$B:$B,F$107)+SUMIFS(NISAの年間損益!$D:$D,NISAの年間損益!$A:$A,$A126,NISAの年間損益!$C:$C,$B126,NISAの年間損益!$B:$B,F$107))</f>
        <v/>
      </c>
      <c r="G126" s="69" t="str">
        <f>IF(SUMIFS(年間取引報告書!$D:$D,年間取引報告書!$A:$A,$A126,年間取引報告書!$C:$C,$B126,年間取引報告書!$B:$B,G$107)+SUMIFS(NISAの年間損益!$D:$D,NISAの年間損益!$A:$A,$A126,NISAの年間損益!$C:$C,$B126,NISAの年間損益!$B:$B,G$107)=0,"",SUMIFS(年間取引報告書!$D:$D,年間取引報告書!$A:$A,$A126,年間取引報告書!$C:$C,$B126,年間取引報告書!$B:$B,G$107)+SUMIFS(NISAの年間損益!$D:$D,NISAの年間損益!$A:$A,$A126,NISAの年間損益!$C:$C,$B126,NISAの年間損益!$B:$B,G$107))</f>
        <v/>
      </c>
      <c r="H126" s="69" t="str">
        <f>IF(SUMIFS(年間取引報告書!$D:$D,年間取引報告書!$A:$A,$A126,年間取引報告書!$C:$C,$B126,年間取引報告書!$B:$B,H$107)+SUMIFS(NISAの年間損益!$D:$D,NISAの年間損益!$A:$A,$A126,NISAの年間損益!$C:$C,$B126,NISAの年間損益!$B:$B,H$107)=0,"",SUMIFS(年間取引報告書!$D:$D,年間取引報告書!$A:$A,$A126,年間取引報告書!$C:$C,$B126,年間取引報告書!$B:$B,H$107)+SUMIFS(NISAの年間損益!$D:$D,NISAの年間損益!$A:$A,$A126,NISAの年間損益!$C:$C,$B126,NISAの年間損益!$B:$B,H$107))</f>
        <v/>
      </c>
      <c r="I126" s="69" t="str">
        <f>IF(SUMIFS(年間取引報告書!$D:$D,年間取引報告書!$A:$A,$A126,年間取引報告書!$C:$C,$B126,年間取引報告書!$B:$B,I$107)+SUMIFS(NISAの年間損益!$D:$D,NISAの年間損益!$A:$A,$A126,NISAの年間損益!$C:$C,$B126,NISAの年間損益!$B:$B,I$107)=0,"",SUMIFS(年間取引報告書!$D:$D,年間取引報告書!$A:$A,$A126,年間取引報告書!$C:$C,$B126,年間取引報告書!$B:$B,I$107)+SUMIFS(NISAの年間損益!$D:$D,NISAの年間損益!$A:$A,$A126,NISAの年間損益!$C:$C,$B126,NISAの年間損益!$B:$B,I$107))</f>
        <v/>
      </c>
      <c r="J126" s="69" t="str">
        <f>IF(SUMIFS(年間取引報告書!$D:$D,年間取引報告書!$A:$A,$A126,年間取引報告書!$C:$C,$B126,年間取引報告書!$B:$B,J$107)+SUMIFS(NISAの年間損益!$D:$D,NISAの年間損益!$A:$A,$A126,NISAの年間損益!$C:$C,$B126,NISAの年間損益!$B:$B,J$107)=0,"",SUMIFS(年間取引報告書!$D:$D,年間取引報告書!$A:$A,$A126,年間取引報告書!$C:$C,$B126,年間取引報告書!$B:$B,J$107)+SUMIFS(NISAの年間損益!$D:$D,NISAの年間損益!$A:$A,$A126,NISAの年間損益!$C:$C,$B126,NISAの年間損益!$B:$B,J$107))</f>
        <v/>
      </c>
      <c r="K126" s="69" t="str">
        <f>IF(SUMIFS(年間取引報告書!$D:$D,年間取引報告書!$A:$A,$A126,年間取引報告書!$C:$C,$B126,年間取引報告書!$B:$B,K$107)+SUMIFS(NISAの年間損益!$D:$D,NISAの年間損益!$A:$A,$A126,NISAの年間損益!$C:$C,$B126,NISAの年間損益!$B:$B,K$107)=0,"",SUMIFS(年間取引報告書!$D:$D,年間取引報告書!$A:$A,$A126,年間取引報告書!$C:$C,$B126,年間取引報告書!$B:$B,K$107)+SUMIFS(NISAの年間損益!$D:$D,NISAの年間損益!$A:$A,$A126,NISAの年間損益!$C:$C,$B126,NISAの年間損益!$B:$B,K$107))</f>
        <v/>
      </c>
      <c r="L126" s="69" t="str">
        <f>IF(SUMIFS(年間取引報告書!$D:$D,年間取引報告書!$A:$A,$A126,年間取引報告書!$C:$C,$B126,年間取引報告書!$B:$B,L$107)+SUMIFS(NISAの年間損益!$D:$D,NISAの年間損益!$A:$A,$A126,NISAの年間損益!$C:$C,$B126,NISAの年間損益!$B:$B,L$107)=0,"",SUMIFS(年間取引報告書!$D:$D,年間取引報告書!$A:$A,$A126,年間取引報告書!$C:$C,$B126,年間取引報告書!$B:$B,L$107)+SUMIFS(NISAの年間損益!$D:$D,NISAの年間損益!$A:$A,$A126,NISAの年間損益!$C:$C,$B126,NISAの年間損益!$B:$B,L$107))</f>
        <v/>
      </c>
      <c r="M126" s="69" t="str">
        <f>IF(SUMIFS(年間取引報告書!$D:$D,年間取引報告書!$A:$A,$A126,年間取引報告書!$C:$C,$B126,年間取引報告書!$B:$B,M$107)+SUMIFS(NISAの年間損益!$D:$D,NISAの年間損益!$A:$A,$A126,NISAの年間損益!$C:$C,$B126,NISAの年間損益!$B:$B,M$107)=0,"",SUMIFS(年間取引報告書!$D:$D,年間取引報告書!$A:$A,$A126,年間取引報告書!$C:$C,$B126,年間取引報告書!$B:$B,M$107)+SUMIFS(NISAの年間損益!$D:$D,NISAの年間損益!$A:$A,$A126,NISAの年間損益!$C:$C,$B126,NISAの年間損益!$B:$B,M$107))</f>
        <v/>
      </c>
      <c r="N126" s="69" t="str">
        <f>IF(SUMIFS(年間取引報告書!$D:$D,年間取引報告書!$A:$A,$A126,年間取引報告書!$C:$C,$B126,年間取引報告書!$B:$B,N$107)+SUMIFS(NISAの年間損益!$D:$D,NISAの年間損益!$A:$A,$A126,NISAの年間損益!$C:$C,$B126,NISAの年間損益!$B:$B,N$107)=0,"",SUMIFS(年間取引報告書!$D:$D,年間取引報告書!$A:$A,$A126,年間取引報告書!$C:$C,$B126,年間取引報告書!$B:$B,N$107)+SUMIFS(NISAの年間損益!$D:$D,NISAの年間損益!$A:$A,$A126,NISAの年間損益!$C:$C,$B126,NISAの年間損益!$B:$B,N$107))</f>
        <v/>
      </c>
      <c r="O126" s="69" t="str">
        <f>IF(SUMIFS(年間取引報告書!$D:$D,年間取引報告書!$A:$A,$A126,年間取引報告書!$C:$C,$B126,年間取引報告書!$B:$B,O$107)+SUMIFS(NISAの年間損益!$D:$D,NISAの年間損益!$A:$A,$A126,NISAの年間損益!$C:$C,$B126,NISAの年間損益!$B:$B,O$107)=0,"",SUMIFS(年間取引報告書!$D:$D,年間取引報告書!$A:$A,$A126,年間取引報告書!$C:$C,$B126,年間取引報告書!$B:$B,O$107)+SUMIFS(NISAの年間損益!$D:$D,NISAの年間損益!$A:$A,$A126,NISAの年間損益!$C:$C,$B126,NISAの年間損益!$B:$B,O$107))</f>
        <v/>
      </c>
      <c r="P126" s="69" t="str">
        <f>IF(SUMIFS(年間取引報告書!$D:$D,年間取引報告書!$A:$A,$A126,年間取引報告書!$C:$C,$B126,年間取引報告書!$B:$B,P$107)+SUMIFS(NISAの年間損益!$D:$D,NISAの年間損益!$A:$A,$A126,NISAの年間損益!$C:$C,$B126,NISAの年間損益!$B:$B,P$107)=0,"",SUMIFS(年間取引報告書!$D:$D,年間取引報告書!$A:$A,$A126,年間取引報告書!$C:$C,$B126,年間取引報告書!$B:$B,P$107)+SUMIFS(NISAの年間損益!$D:$D,NISAの年間損益!$A:$A,$A126,NISAの年間損益!$C:$C,$B126,NISAの年間損益!$B:$B,P$107))</f>
        <v/>
      </c>
      <c r="Q126" s="69" t="str">
        <f>IF(SUMIFS(年間取引報告書!$D:$D,年間取引報告書!$A:$A,$A126,年間取引報告書!$C:$C,$B126,年間取引報告書!$B:$B,Q$107)+SUMIFS(NISAの年間損益!$D:$D,NISAの年間損益!$A:$A,$A126,NISAの年間損益!$C:$C,$B126,NISAの年間損益!$B:$B,Q$107)=0,"",SUMIFS(年間取引報告書!$D:$D,年間取引報告書!$A:$A,$A126,年間取引報告書!$C:$C,$B126,年間取引報告書!$B:$B,Q$107)+SUMIFS(NISAの年間損益!$D:$D,NISAの年間損益!$A:$A,$A126,NISAの年間損益!$C:$C,$B126,NISAの年間損益!$B:$B,Q$107))</f>
        <v/>
      </c>
      <c r="R126" s="69" t="str">
        <f>IF(SUMIFS(年間取引報告書!$D:$D,年間取引報告書!$A:$A,$A126,年間取引報告書!$C:$C,$B126,年間取引報告書!$B:$B,R$107)+SUMIFS(NISAの年間損益!$D:$D,NISAの年間損益!$A:$A,$A126,NISAの年間損益!$C:$C,$B126,NISAの年間損益!$B:$B,R$107)=0,"",SUMIFS(年間取引報告書!$D:$D,年間取引報告書!$A:$A,$A126,年間取引報告書!$C:$C,$B126,年間取引報告書!$B:$B,R$107)+SUMIFS(NISAの年間損益!$D:$D,NISAの年間損益!$A:$A,$A126,NISAの年間損益!$C:$C,$B126,NISAの年間損益!$B:$B,R$107))</f>
        <v/>
      </c>
      <c r="S126" s="69" t="str">
        <f>IF(SUMIFS(年間取引報告書!$D:$D,年間取引報告書!$A:$A,$A126,年間取引報告書!$C:$C,$B126,年間取引報告書!$B:$B,S$107)+SUMIFS(NISAの年間損益!$D:$D,NISAの年間損益!$A:$A,$A126,NISAの年間損益!$C:$C,$B126,NISAの年間損益!$B:$B,S$107)=0,"",SUMIFS(年間取引報告書!$D:$D,年間取引報告書!$A:$A,$A126,年間取引報告書!$C:$C,$B126,年間取引報告書!$B:$B,S$107)+SUMIFS(NISAの年間損益!$D:$D,NISAの年間損益!$A:$A,$A126,NISAの年間損益!$C:$C,$B126,NISAの年間損益!$B:$B,S$107))</f>
        <v/>
      </c>
      <c r="T126" s="69" t="str">
        <f>IF(SUMIFS(年間取引報告書!$D:$D,年間取引報告書!$A:$A,$A126,年間取引報告書!$C:$C,$B126,年間取引報告書!$B:$B,T$107)+SUMIFS(NISAの年間損益!$D:$D,NISAの年間損益!$A:$A,$A126,NISAの年間損益!$C:$C,$B126,NISAの年間損益!$B:$B,T$107)=0,"",SUMIFS(年間取引報告書!$D:$D,年間取引報告書!$A:$A,$A126,年間取引報告書!$C:$C,$B126,年間取引報告書!$B:$B,T$107)+SUMIFS(NISAの年間損益!$D:$D,NISAの年間損益!$A:$A,$A126,NISAの年間損益!$C:$C,$B126,NISAの年間損益!$B:$B,T$107))</f>
        <v/>
      </c>
      <c r="U126" s="69" t="str">
        <f>IF(SUMIFS(年間取引報告書!$D:$D,年間取引報告書!$A:$A,$A126,年間取引報告書!$C:$C,$B126,年間取引報告書!$B:$B,U$107)+SUMIFS(NISAの年間損益!$D:$D,NISAの年間損益!$A:$A,$A126,NISAの年間損益!$C:$C,$B126,NISAの年間損益!$B:$B,U$107)=0,"",SUMIFS(年間取引報告書!$D:$D,年間取引報告書!$A:$A,$A126,年間取引報告書!$C:$C,$B126,年間取引報告書!$B:$B,U$107)+SUMIFS(NISAの年間損益!$D:$D,NISAの年間損益!$A:$A,$A126,NISAの年間損益!$C:$C,$B126,NISAの年間損益!$B:$B,U$107))</f>
        <v/>
      </c>
      <c r="V126" s="69" t="str">
        <f>IF(SUMIFS(年間取引報告書!$D:$D,年間取引報告書!$A:$A,$A126,年間取引報告書!$C:$C,$B126,年間取引報告書!$B:$B,V$107)+SUMIFS(NISAの年間損益!$D:$D,NISAの年間損益!$A:$A,$A126,NISAの年間損益!$C:$C,$B126,NISAの年間損益!$B:$B,V$107)=0,"",SUMIFS(年間取引報告書!$D:$D,年間取引報告書!$A:$A,$A126,年間取引報告書!$C:$C,$B126,年間取引報告書!$B:$B,V$107)+SUMIFS(NISAの年間損益!$D:$D,NISAの年間損益!$A:$A,$A126,NISAの年間損益!$C:$C,$B126,NISAの年間損益!$B:$B,V$107))</f>
        <v/>
      </c>
      <c r="W126" s="69" t="str">
        <f>IF(SUMIFS(年間取引報告書!$D:$D,年間取引報告書!$A:$A,$A126,年間取引報告書!$C:$C,$B126,年間取引報告書!$B:$B,W$107)+SUMIFS(NISAの年間損益!$D:$D,NISAの年間損益!$A:$A,$A126,NISAの年間損益!$C:$C,$B126,NISAの年間損益!$B:$B,W$107)=0,"",SUMIFS(年間取引報告書!$D:$D,年間取引報告書!$A:$A,$A126,年間取引報告書!$C:$C,$B126,年間取引報告書!$B:$B,W$107)+SUMIFS(NISAの年間損益!$D:$D,NISAの年間損益!$A:$A,$A126,NISAの年間損益!$C:$C,$B126,NISAの年間損益!$B:$B,W$107))</f>
        <v/>
      </c>
      <c r="X126" s="69" t="str">
        <f>IF(SUMIFS(年間取引報告書!$D:$D,年間取引報告書!$A:$A,$A126,年間取引報告書!$C:$C,$B126,年間取引報告書!$B:$B,X$107)+SUMIFS(NISAの年間損益!$D:$D,NISAの年間損益!$A:$A,$A126,NISAの年間損益!$C:$C,$B126,NISAの年間損益!$B:$B,X$107)=0,"",SUMIFS(年間取引報告書!$D:$D,年間取引報告書!$A:$A,$A126,年間取引報告書!$C:$C,$B126,年間取引報告書!$B:$B,X$107)+SUMIFS(NISAの年間損益!$D:$D,NISAの年間損益!$A:$A,$A126,NISAの年間損益!$C:$C,$B126,NISAの年間損益!$B:$B,X$107))</f>
        <v/>
      </c>
      <c r="Y126" s="69" t="str">
        <f>IF(SUMIFS(年間取引報告書!$D:$D,年間取引報告書!$A:$A,$A126,年間取引報告書!$C:$C,$B126,年間取引報告書!$B:$B,Y$107)+SUMIFS(NISAの年間損益!$D:$D,NISAの年間損益!$A:$A,$A126,NISAの年間損益!$C:$C,$B126,NISAの年間損益!$B:$B,Y$107)=0,"",SUMIFS(年間取引報告書!$D:$D,年間取引報告書!$A:$A,$A126,年間取引報告書!$C:$C,$B126,年間取引報告書!$B:$B,Y$107)+SUMIFS(NISAの年間損益!$D:$D,NISAの年間損益!$A:$A,$A126,NISAの年間損益!$C:$C,$B126,NISAの年間損益!$B:$B,Y$107))</f>
        <v/>
      </c>
      <c r="Z126" s="69" t="str">
        <f>IF(SUMIFS(年間取引報告書!$D:$D,年間取引報告書!$A:$A,$A126,年間取引報告書!$C:$C,$B126,年間取引報告書!$B:$B,Z$107)+SUMIFS(NISAの年間損益!$D:$D,NISAの年間損益!$A:$A,$A126,NISAの年間損益!$C:$C,$B126,NISAの年間損益!$B:$B,Z$107)=0,"",SUMIFS(年間取引報告書!$D:$D,年間取引報告書!$A:$A,$A126,年間取引報告書!$C:$C,$B126,年間取引報告書!$B:$B,Z$107)+SUMIFS(NISAの年間損益!$D:$D,NISAの年間損益!$A:$A,$A126,NISAの年間損益!$C:$C,$B126,NISAの年間損益!$B:$B,Z$107))</f>
        <v/>
      </c>
      <c r="AA126" s="69" t="str">
        <f>IF(SUMIFS(年間取引報告書!$D:$D,年間取引報告書!$A:$A,$A126,年間取引報告書!$C:$C,$B126,年間取引報告書!$B:$B,AA$107)+SUMIFS(NISAの年間損益!$D:$D,NISAの年間損益!$A:$A,$A126,NISAの年間損益!$C:$C,$B126,NISAの年間損益!$B:$B,AA$107)=0,"",SUMIFS(年間取引報告書!$D:$D,年間取引報告書!$A:$A,$A126,年間取引報告書!$C:$C,$B126,年間取引報告書!$B:$B,AA$107)+SUMIFS(NISAの年間損益!$D:$D,NISAの年間損益!$A:$A,$A126,NISAの年間損益!$C:$C,$B126,NISAの年間損益!$B:$B,AA$107))</f>
        <v/>
      </c>
      <c r="AB126" s="69" t="str">
        <f>IF(SUMIFS(年間取引報告書!$D:$D,年間取引報告書!$A:$A,$A126,年間取引報告書!$C:$C,$B126,年間取引報告書!$B:$B,AB$107)+SUMIFS(NISAの年間損益!$D:$D,NISAの年間損益!$A:$A,$A126,NISAの年間損益!$C:$C,$B126,NISAの年間損益!$B:$B,AB$107)=0,"",SUMIFS(年間取引報告書!$D:$D,年間取引報告書!$A:$A,$A126,年間取引報告書!$C:$C,$B126,年間取引報告書!$B:$B,AB$107)+SUMIFS(NISAの年間損益!$D:$D,NISAの年間損益!$A:$A,$A126,NISAの年間損益!$C:$C,$B126,NISAの年間損益!$B:$B,AB$107))</f>
        <v/>
      </c>
      <c r="AC126" s="69" t="str">
        <f>IF(SUMIFS(年間取引報告書!$D:$D,年間取引報告書!$A:$A,$A126,年間取引報告書!$C:$C,$B126,年間取引報告書!$B:$B,AC$107)+SUMIFS(NISAの年間損益!$D:$D,NISAの年間損益!$A:$A,$A126,NISAの年間損益!$C:$C,$B126,NISAの年間損益!$B:$B,AC$107)=0,"",SUMIFS(年間取引報告書!$D:$D,年間取引報告書!$A:$A,$A126,年間取引報告書!$C:$C,$B126,年間取引報告書!$B:$B,AC$107)+SUMIFS(NISAの年間損益!$D:$D,NISAの年間損益!$A:$A,$A126,NISAの年間損益!$C:$C,$B126,NISAの年間損益!$B:$B,AC$107))</f>
        <v/>
      </c>
      <c r="AD126" s="69" t="str">
        <f>IF(SUMIFS(年間取引報告書!$D:$D,年間取引報告書!$A:$A,$A126,年間取引報告書!$C:$C,$B126,年間取引報告書!$B:$B,AD$107)+SUMIFS(NISAの年間損益!$D:$D,NISAの年間損益!$A:$A,$A126,NISAの年間損益!$C:$C,$B126,NISAの年間損益!$B:$B,AD$107)=0,"",SUMIFS(年間取引報告書!$D:$D,年間取引報告書!$A:$A,$A126,年間取引報告書!$C:$C,$B126,年間取引報告書!$B:$B,AD$107)+SUMIFS(NISAの年間損益!$D:$D,NISAの年間損益!$A:$A,$A126,NISAの年間損益!$C:$C,$B126,NISAの年間損益!$B:$B,AD$107))</f>
        <v/>
      </c>
      <c r="AE126" s="69" t="str">
        <f>IF(SUMIFS(年間取引報告書!$D:$D,年間取引報告書!$A:$A,$A126,年間取引報告書!$C:$C,$B126,年間取引報告書!$B:$B,AE$107)+SUMIFS(NISAの年間損益!$D:$D,NISAの年間損益!$A:$A,$A126,NISAの年間損益!$C:$C,$B126,NISAの年間損益!$B:$B,AE$107)=0,"",SUMIFS(年間取引報告書!$D:$D,年間取引報告書!$A:$A,$A126,年間取引報告書!$C:$C,$B126,年間取引報告書!$B:$B,AE$107)+SUMIFS(NISAの年間損益!$D:$D,NISAの年間損益!$A:$A,$A126,NISAの年間損益!$C:$C,$B126,NISAの年間損益!$B:$B,AE$107))</f>
        <v/>
      </c>
      <c r="AF126" s="69" t="str">
        <f>IF(SUMIFS(年間取引報告書!$D:$D,年間取引報告書!$A:$A,$A126,年間取引報告書!$C:$C,$B126,年間取引報告書!$B:$B,AF$107)+SUMIFS(NISAの年間損益!$D:$D,NISAの年間損益!$A:$A,$A126,NISAの年間損益!$C:$C,$B126,NISAの年間損益!$B:$B,AF$107)=0,"",SUMIFS(年間取引報告書!$D:$D,年間取引報告書!$A:$A,$A126,年間取引報告書!$C:$C,$B126,年間取引報告書!$B:$B,AF$107)+SUMIFS(NISAの年間損益!$D:$D,NISAの年間損益!$A:$A,$A126,NISAの年間損益!$C:$C,$B126,NISAの年間損益!$B:$B,AF$107))</f>
        <v/>
      </c>
      <c r="AG126" s="69" t="str">
        <f>IF(SUMIFS(年間取引報告書!$D:$D,年間取引報告書!$A:$A,$A126,年間取引報告書!$C:$C,$B126,年間取引報告書!$B:$B,AG$107)+SUMIFS(NISAの年間損益!$D:$D,NISAの年間損益!$A:$A,$A126,NISAの年間損益!$C:$C,$B126,NISAの年間損益!$B:$B,AG$107)=0,"",SUMIFS(年間取引報告書!$D:$D,年間取引報告書!$A:$A,$A126,年間取引報告書!$C:$C,$B126,年間取引報告書!$B:$B,AG$107)+SUMIFS(NISAの年間損益!$D:$D,NISAの年間損益!$A:$A,$A126,NISAの年間損益!$C:$C,$B126,NISAの年間損益!$B:$B,AG$107))</f>
        <v/>
      </c>
      <c r="AH126" s="69" t="str">
        <f>IF(SUMIFS(年間取引報告書!$D:$D,年間取引報告書!$A:$A,$A126,年間取引報告書!$C:$C,$B126,年間取引報告書!$B:$B,AH$107)+SUMIFS(NISAの年間損益!$D:$D,NISAの年間損益!$A:$A,$A126,NISAの年間損益!$C:$C,$B126,NISAの年間損益!$B:$B,AH$107)=0,"",SUMIFS(年間取引報告書!$D:$D,年間取引報告書!$A:$A,$A126,年間取引報告書!$C:$C,$B126,年間取引報告書!$B:$B,AH$107)+SUMIFS(NISAの年間損益!$D:$D,NISAの年間損益!$A:$A,$A126,NISAの年間損益!$C:$C,$B126,NISAの年間損益!$B:$B,AH$107))</f>
        <v/>
      </c>
      <c r="AI126" s="69" t="str">
        <f>IF(SUMIFS(年間取引報告書!$D:$D,年間取引報告書!$A:$A,$A126,年間取引報告書!$C:$C,$B126,年間取引報告書!$B:$B,AI$107)+SUMIFS(NISAの年間損益!$D:$D,NISAの年間損益!$A:$A,$A126,NISAの年間損益!$C:$C,$B126,NISAの年間損益!$B:$B,AI$107)=0,"",SUMIFS(年間取引報告書!$D:$D,年間取引報告書!$A:$A,$A126,年間取引報告書!$C:$C,$B126,年間取引報告書!$B:$B,AI$107)+SUMIFS(NISAの年間損益!$D:$D,NISAの年間損益!$A:$A,$A126,NISAの年間損益!$C:$C,$B126,NISAの年間損益!$B:$B,AI$107))</f>
        <v/>
      </c>
      <c r="AJ126" s="69" t="str">
        <f>IF(SUMIFS(年間取引報告書!$D:$D,年間取引報告書!$A:$A,$A126,年間取引報告書!$C:$C,$B126,年間取引報告書!$B:$B,AJ$107)+SUMIFS(NISAの年間損益!$D:$D,NISAの年間損益!$A:$A,$A126,NISAの年間損益!$C:$C,$B126,NISAの年間損益!$B:$B,AJ$107)=0,"",SUMIFS(年間取引報告書!$D:$D,年間取引報告書!$A:$A,$A126,年間取引報告書!$C:$C,$B126,年間取引報告書!$B:$B,AJ$107)+SUMIFS(NISAの年間損益!$D:$D,NISAの年間損益!$A:$A,$A126,NISAの年間損益!$C:$C,$B126,NISAの年間損益!$B:$B,AJ$107))</f>
        <v/>
      </c>
      <c r="AK126" s="69" t="str">
        <f>IF(SUMIFS(年間取引報告書!$D:$D,年間取引報告書!$A:$A,$A126,年間取引報告書!$C:$C,$B126,年間取引報告書!$B:$B,AK$107)+SUMIFS(NISAの年間損益!$D:$D,NISAの年間損益!$A:$A,$A126,NISAの年間損益!$C:$C,$B126,NISAの年間損益!$B:$B,AK$107)=0,"",SUMIFS(年間取引報告書!$D:$D,年間取引報告書!$A:$A,$A126,年間取引報告書!$C:$C,$B126,年間取引報告書!$B:$B,AK$107)+SUMIFS(NISAの年間損益!$D:$D,NISAの年間損益!$A:$A,$A126,NISAの年間損益!$C:$C,$B126,NISAの年間損益!$B:$B,AK$107))</f>
        <v/>
      </c>
      <c r="AL126" s="69" t="str">
        <f>IF(SUMIFS(年間取引報告書!$D:$D,年間取引報告書!$A:$A,$A126,年間取引報告書!$C:$C,$B126,年間取引報告書!$B:$B,AL$107)+SUMIFS(NISAの年間損益!$D:$D,NISAの年間損益!$A:$A,$A126,NISAの年間損益!$C:$C,$B126,NISAの年間損益!$B:$B,AL$107)=0,"",SUMIFS(年間取引報告書!$D:$D,年間取引報告書!$A:$A,$A126,年間取引報告書!$C:$C,$B126,年間取引報告書!$B:$B,AL$107)+SUMIFS(NISAの年間損益!$D:$D,NISAの年間損益!$A:$A,$A126,NISAの年間損益!$C:$C,$B126,NISAの年間損益!$B:$B,AL$107))</f>
        <v/>
      </c>
      <c r="AM126" s="69" t="str">
        <f>IF(SUMIFS(年間取引報告書!$D:$D,年間取引報告書!$A:$A,$A126,年間取引報告書!$C:$C,$B126,年間取引報告書!$B:$B,AM$107)+SUMIFS(NISAの年間損益!$D:$D,NISAの年間損益!$A:$A,$A126,NISAの年間損益!$C:$C,$B126,NISAの年間損益!$B:$B,AM$107)=0,"",SUMIFS(年間取引報告書!$D:$D,年間取引報告書!$A:$A,$A126,年間取引報告書!$C:$C,$B126,年間取引報告書!$B:$B,AM$107)+SUMIFS(NISAの年間損益!$D:$D,NISAの年間損益!$A:$A,$A126,NISAの年間損益!$C:$C,$B126,NISAの年間損益!$B:$B,AM$107))</f>
        <v/>
      </c>
      <c r="AN126" s="69" t="str">
        <f>IF(SUMIFS(年間取引報告書!$D:$D,年間取引報告書!$A:$A,$A126,年間取引報告書!$C:$C,$B126,年間取引報告書!$B:$B,AN$107)+SUMIFS(NISAの年間損益!$D:$D,NISAの年間損益!$A:$A,$A126,NISAの年間損益!$C:$C,$B126,NISAの年間損益!$B:$B,AN$107)=0,"",SUMIFS(年間取引報告書!$D:$D,年間取引報告書!$A:$A,$A126,年間取引報告書!$C:$C,$B126,年間取引報告書!$B:$B,AN$107)+SUMIFS(NISAの年間損益!$D:$D,NISAの年間損益!$A:$A,$A126,NISAの年間損益!$C:$C,$B126,NISAの年間損益!$B:$B,AN$107))</f>
        <v/>
      </c>
      <c r="AO126" s="69" t="str">
        <f>IF(SUMIFS(年間取引報告書!$D:$D,年間取引報告書!$A:$A,$A126,年間取引報告書!$C:$C,$B126,年間取引報告書!$B:$B,AO$107)+SUMIFS(NISAの年間損益!$D:$D,NISAの年間損益!$A:$A,$A126,NISAの年間損益!$C:$C,$B126,NISAの年間損益!$B:$B,AO$107)=0,"",SUMIFS(年間取引報告書!$D:$D,年間取引報告書!$A:$A,$A126,年間取引報告書!$C:$C,$B126,年間取引報告書!$B:$B,AO$107)+SUMIFS(NISAの年間損益!$D:$D,NISAの年間損益!$A:$A,$A126,NISAの年間損益!$C:$C,$B126,NISAの年間損益!$B:$B,AO$107))</f>
        <v/>
      </c>
      <c r="AP126" s="69" t="str">
        <f>IF(SUMIFS(年間取引報告書!$D:$D,年間取引報告書!$A:$A,$A126,年間取引報告書!$C:$C,$B126,年間取引報告書!$B:$B,AP$107)+SUMIFS(NISAの年間損益!$D:$D,NISAの年間損益!$A:$A,$A126,NISAの年間損益!$C:$C,$B126,NISAの年間損益!$B:$B,AP$107)=0,"",SUMIFS(年間取引報告書!$D:$D,年間取引報告書!$A:$A,$A126,年間取引報告書!$C:$C,$B126,年間取引報告書!$B:$B,AP$107)+SUMIFS(NISAの年間損益!$D:$D,NISAの年間損益!$A:$A,$A126,NISAの年間損益!$C:$C,$B126,NISAの年間損益!$B:$B,AP$107))</f>
        <v/>
      </c>
      <c r="AQ126" s="69" t="str">
        <f>IF(SUMIFS(年間取引報告書!$D:$D,年間取引報告書!$A:$A,$A126,年間取引報告書!$C:$C,$B126,年間取引報告書!$B:$B,AQ$107)+SUMIFS(NISAの年間損益!$D:$D,NISAの年間損益!$A:$A,$A126,NISAの年間損益!$C:$C,$B126,NISAの年間損益!$B:$B,AQ$107)=0,"",SUMIFS(年間取引報告書!$D:$D,年間取引報告書!$A:$A,$A126,年間取引報告書!$C:$C,$B126,年間取引報告書!$B:$B,AQ$107)+SUMIFS(NISAの年間損益!$D:$D,NISAの年間損益!$A:$A,$A126,NISAの年間損益!$C:$C,$B126,NISAの年間損益!$B:$B,AQ$107))</f>
        <v/>
      </c>
      <c r="AR126" s="62" t="str">
        <f>初期設定!$B$6</f>
        <v>1人目</v>
      </c>
      <c r="AS126" s="109" t="str">
        <f>A126</f>
        <v/>
      </c>
    </row>
    <row r="127" spans="1:45" x14ac:dyDescent="0.4">
      <c r="A127" s="99"/>
      <c r="B127" s="48" t="str">
        <f>初期設定!$B$7</f>
        <v>2人目</v>
      </c>
      <c r="C127" s="79" t="str">
        <f t="shared" si="13"/>
        <v/>
      </c>
      <c r="D127" s="67" t="str">
        <f>IF(SUMIFS(年間取引報告書!$D:$D,年間取引報告書!$A:$A,$A126,年間取引報告書!$C:$C,$B127,年間取引報告書!$B:$B,D$107)+SUMIFS(NISAの年間損益!$D:$D,NISAの年間損益!$A:$A,$A126,NISAの年間損益!$C:$C,$B127,NISAの年間損益!$B:$B,D$107)=0,"",SUMIFS(年間取引報告書!$D:$D,年間取引報告書!$A:$A,$A126,年間取引報告書!$C:$C,$B127,年間取引報告書!$B:$B,D$107)+SUMIFS(NISAの年間損益!$D:$D,NISAの年間損益!$A:$A,$A126,NISAの年間損益!$C:$C,$B127,NISAの年間損益!$B:$B,D$107))</f>
        <v/>
      </c>
      <c r="E127" s="67" t="str">
        <f>IF(SUMIFS(年間取引報告書!$D:$D,年間取引報告書!$A:$A,$A126,年間取引報告書!$C:$C,$B127,年間取引報告書!$B:$B,E$107)+SUMIFS(NISAの年間損益!$D:$D,NISAの年間損益!$A:$A,$A126,NISAの年間損益!$C:$C,$B127,NISAの年間損益!$B:$B,E$107)=0,"",SUMIFS(年間取引報告書!$D:$D,年間取引報告書!$A:$A,$A126,年間取引報告書!$C:$C,$B127,年間取引報告書!$B:$B,E$107)+SUMIFS(NISAの年間損益!$D:$D,NISAの年間損益!$A:$A,$A126,NISAの年間損益!$C:$C,$B127,NISAの年間損益!$B:$B,E$107))</f>
        <v/>
      </c>
      <c r="F127" s="67" t="str">
        <f>IF(SUMIFS(年間取引報告書!$D:$D,年間取引報告書!$A:$A,$A126,年間取引報告書!$C:$C,$B127,年間取引報告書!$B:$B,F$107)+SUMIFS(NISAの年間損益!$D:$D,NISAの年間損益!$A:$A,$A126,NISAの年間損益!$C:$C,$B127,NISAの年間損益!$B:$B,F$107)=0,"",SUMIFS(年間取引報告書!$D:$D,年間取引報告書!$A:$A,$A126,年間取引報告書!$C:$C,$B127,年間取引報告書!$B:$B,F$107)+SUMIFS(NISAの年間損益!$D:$D,NISAの年間損益!$A:$A,$A126,NISAの年間損益!$C:$C,$B127,NISAの年間損益!$B:$B,F$107))</f>
        <v/>
      </c>
      <c r="G127" s="67" t="str">
        <f>IF(SUMIFS(年間取引報告書!$D:$D,年間取引報告書!$A:$A,$A126,年間取引報告書!$C:$C,$B127,年間取引報告書!$B:$B,G$107)+SUMIFS(NISAの年間損益!$D:$D,NISAの年間損益!$A:$A,$A126,NISAの年間損益!$C:$C,$B127,NISAの年間損益!$B:$B,G$107)=0,"",SUMIFS(年間取引報告書!$D:$D,年間取引報告書!$A:$A,$A126,年間取引報告書!$C:$C,$B127,年間取引報告書!$B:$B,G$107)+SUMIFS(NISAの年間損益!$D:$D,NISAの年間損益!$A:$A,$A126,NISAの年間損益!$C:$C,$B127,NISAの年間損益!$B:$B,G$107))</f>
        <v/>
      </c>
      <c r="H127" s="67" t="str">
        <f>IF(SUMIFS(年間取引報告書!$D:$D,年間取引報告書!$A:$A,$A126,年間取引報告書!$C:$C,$B127,年間取引報告書!$B:$B,H$107)+SUMIFS(NISAの年間損益!$D:$D,NISAの年間損益!$A:$A,$A126,NISAの年間損益!$C:$C,$B127,NISAの年間損益!$B:$B,H$107)=0,"",SUMIFS(年間取引報告書!$D:$D,年間取引報告書!$A:$A,$A126,年間取引報告書!$C:$C,$B127,年間取引報告書!$B:$B,H$107)+SUMIFS(NISAの年間損益!$D:$D,NISAの年間損益!$A:$A,$A126,NISAの年間損益!$C:$C,$B127,NISAの年間損益!$B:$B,H$107))</f>
        <v/>
      </c>
      <c r="I127" s="67" t="str">
        <f>IF(SUMIFS(年間取引報告書!$D:$D,年間取引報告書!$A:$A,$A126,年間取引報告書!$C:$C,$B127,年間取引報告書!$B:$B,I$107)+SUMIFS(NISAの年間損益!$D:$D,NISAの年間損益!$A:$A,$A126,NISAの年間損益!$C:$C,$B127,NISAの年間損益!$B:$B,I$107)=0,"",SUMIFS(年間取引報告書!$D:$D,年間取引報告書!$A:$A,$A126,年間取引報告書!$C:$C,$B127,年間取引報告書!$B:$B,I$107)+SUMIFS(NISAの年間損益!$D:$D,NISAの年間損益!$A:$A,$A126,NISAの年間損益!$C:$C,$B127,NISAの年間損益!$B:$B,I$107))</f>
        <v/>
      </c>
      <c r="J127" s="67" t="str">
        <f>IF(SUMIFS(年間取引報告書!$D:$D,年間取引報告書!$A:$A,$A126,年間取引報告書!$C:$C,$B127,年間取引報告書!$B:$B,J$107)+SUMIFS(NISAの年間損益!$D:$D,NISAの年間損益!$A:$A,$A126,NISAの年間損益!$C:$C,$B127,NISAの年間損益!$B:$B,J$107)=0,"",SUMIFS(年間取引報告書!$D:$D,年間取引報告書!$A:$A,$A126,年間取引報告書!$C:$C,$B127,年間取引報告書!$B:$B,J$107)+SUMIFS(NISAの年間損益!$D:$D,NISAの年間損益!$A:$A,$A126,NISAの年間損益!$C:$C,$B127,NISAの年間損益!$B:$B,J$107))</f>
        <v/>
      </c>
      <c r="K127" s="67" t="str">
        <f>IF(SUMIFS(年間取引報告書!$D:$D,年間取引報告書!$A:$A,$A126,年間取引報告書!$C:$C,$B127,年間取引報告書!$B:$B,K$107)+SUMIFS(NISAの年間損益!$D:$D,NISAの年間損益!$A:$A,$A126,NISAの年間損益!$C:$C,$B127,NISAの年間損益!$B:$B,K$107)=0,"",SUMIFS(年間取引報告書!$D:$D,年間取引報告書!$A:$A,$A126,年間取引報告書!$C:$C,$B127,年間取引報告書!$B:$B,K$107)+SUMIFS(NISAの年間損益!$D:$D,NISAの年間損益!$A:$A,$A126,NISAの年間損益!$C:$C,$B127,NISAの年間損益!$B:$B,K$107))</f>
        <v/>
      </c>
      <c r="L127" s="67" t="str">
        <f>IF(SUMIFS(年間取引報告書!$D:$D,年間取引報告書!$A:$A,$A126,年間取引報告書!$C:$C,$B127,年間取引報告書!$B:$B,L$107)+SUMIFS(NISAの年間損益!$D:$D,NISAの年間損益!$A:$A,$A126,NISAの年間損益!$C:$C,$B127,NISAの年間損益!$B:$B,L$107)=0,"",SUMIFS(年間取引報告書!$D:$D,年間取引報告書!$A:$A,$A126,年間取引報告書!$C:$C,$B127,年間取引報告書!$B:$B,L$107)+SUMIFS(NISAの年間損益!$D:$D,NISAの年間損益!$A:$A,$A126,NISAの年間損益!$C:$C,$B127,NISAの年間損益!$B:$B,L$107))</f>
        <v/>
      </c>
      <c r="M127" s="67" t="str">
        <f>IF(SUMIFS(年間取引報告書!$D:$D,年間取引報告書!$A:$A,$A126,年間取引報告書!$C:$C,$B127,年間取引報告書!$B:$B,M$107)+SUMIFS(NISAの年間損益!$D:$D,NISAの年間損益!$A:$A,$A126,NISAの年間損益!$C:$C,$B127,NISAの年間損益!$B:$B,M$107)=0,"",SUMIFS(年間取引報告書!$D:$D,年間取引報告書!$A:$A,$A126,年間取引報告書!$C:$C,$B127,年間取引報告書!$B:$B,M$107)+SUMIFS(NISAの年間損益!$D:$D,NISAの年間損益!$A:$A,$A126,NISAの年間損益!$C:$C,$B127,NISAの年間損益!$B:$B,M$107))</f>
        <v/>
      </c>
      <c r="N127" s="67" t="str">
        <f>IF(SUMIFS(年間取引報告書!$D:$D,年間取引報告書!$A:$A,$A126,年間取引報告書!$C:$C,$B127,年間取引報告書!$B:$B,N$107)+SUMIFS(NISAの年間損益!$D:$D,NISAの年間損益!$A:$A,$A126,NISAの年間損益!$C:$C,$B127,NISAの年間損益!$B:$B,N$107)=0,"",SUMIFS(年間取引報告書!$D:$D,年間取引報告書!$A:$A,$A126,年間取引報告書!$C:$C,$B127,年間取引報告書!$B:$B,N$107)+SUMIFS(NISAの年間損益!$D:$D,NISAの年間損益!$A:$A,$A126,NISAの年間損益!$C:$C,$B127,NISAの年間損益!$B:$B,N$107))</f>
        <v/>
      </c>
      <c r="O127" s="67" t="str">
        <f>IF(SUMIFS(年間取引報告書!$D:$D,年間取引報告書!$A:$A,$A126,年間取引報告書!$C:$C,$B127,年間取引報告書!$B:$B,O$107)+SUMIFS(NISAの年間損益!$D:$D,NISAの年間損益!$A:$A,$A126,NISAの年間損益!$C:$C,$B127,NISAの年間損益!$B:$B,O$107)=0,"",SUMIFS(年間取引報告書!$D:$D,年間取引報告書!$A:$A,$A126,年間取引報告書!$C:$C,$B127,年間取引報告書!$B:$B,O$107)+SUMIFS(NISAの年間損益!$D:$D,NISAの年間損益!$A:$A,$A126,NISAの年間損益!$C:$C,$B127,NISAの年間損益!$B:$B,O$107))</f>
        <v/>
      </c>
      <c r="P127" s="67" t="str">
        <f>IF(SUMIFS(年間取引報告書!$D:$D,年間取引報告書!$A:$A,$A126,年間取引報告書!$C:$C,$B127,年間取引報告書!$B:$B,P$107)+SUMIFS(NISAの年間損益!$D:$D,NISAの年間損益!$A:$A,$A126,NISAの年間損益!$C:$C,$B127,NISAの年間損益!$B:$B,P$107)=0,"",SUMIFS(年間取引報告書!$D:$D,年間取引報告書!$A:$A,$A126,年間取引報告書!$C:$C,$B127,年間取引報告書!$B:$B,P$107)+SUMIFS(NISAの年間損益!$D:$D,NISAの年間損益!$A:$A,$A126,NISAの年間損益!$C:$C,$B127,NISAの年間損益!$B:$B,P$107))</f>
        <v/>
      </c>
      <c r="Q127" s="67" t="str">
        <f>IF(SUMIFS(年間取引報告書!$D:$D,年間取引報告書!$A:$A,$A126,年間取引報告書!$C:$C,$B127,年間取引報告書!$B:$B,Q$107)+SUMIFS(NISAの年間損益!$D:$D,NISAの年間損益!$A:$A,$A126,NISAの年間損益!$C:$C,$B127,NISAの年間損益!$B:$B,Q$107)=0,"",SUMIFS(年間取引報告書!$D:$D,年間取引報告書!$A:$A,$A126,年間取引報告書!$C:$C,$B127,年間取引報告書!$B:$B,Q$107)+SUMIFS(NISAの年間損益!$D:$D,NISAの年間損益!$A:$A,$A126,NISAの年間損益!$C:$C,$B127,NISAの年間損益!$B:$B,Q$107))</f>
        <v/>
      </c>
      <c r="R127" s="67" t="str">
        <f>IF(SUMIFS(年間取引報告書!$D:$D,年間取引報告書!$A:$A,$A126,年間取引報告書!$C:$C,$B127,年間取引報告書!$B:$B,R$107)+SUMIFS(NISAの年間損益!$D:$D,NISAの年間損益!$A:$A,$A126,NISAの年間損益!$C:$C,$B127,NISAの年間損益!$B:$B,R$107)=0,"",SUMIFS(年間取引報告書!$D:$D,年間取引報告書!$A:$A,$A126,年間取引報告書!$C:$C,$B127,年間取引報告書!$B:$B,R$107)+SUMIFS(NISAの年間損益!$D:$D,NISAの年間損益!$A:$A,$A126,NISAの年間損益!$C:$C,$B127,NISAの年間損益!$B:$B,R$107))</f>
        <v/>
      </c>
      <c r="S127" s="67" t="str">
        <f>IF(SUMIFS(年間取引報告書!$D:$D,年間取引報告書!$A:$A,$A126,年間取引報告書!$C:$C,$B127,年間取引報告書!$B:$B,S$107)+SUMIFS(NISAの年間損益!$D:$D,NISAの年間損益!$A:$A,$A126,NISAの年間損益!$C:$C,$B127,NISAの年間損益!$B:$B,S$107)=0,"",SUMIFS(年間取引報告書!$D:$D,年間取引報告書!$A:$A,$A126,年間取引報告書!$C:$C,$B127,年間取引報告書!$B:$B,S$107)+SUMIFS(NISAの年間損益!$D:$D,NISAの年間損益!$A:$A,$A126,NISAの年間損益!$C:$C,$B127,NISAの年間損益!$B:$B,S$107))</f>
        <v/>
      </c>
      <c r="T127" s="67" t="str">
        <f>IF(SUMIFS(年間取引報告書!$D:$D,年間取引報告書!$A:$A,$A126,年間取引報告書!$C:$C,$B127,年間取引報告書!$B:$B,T$107)+SUMIFS(NISAの年間損益!$D:$D,NISAの年間損益!$A:$A,$A126,NISAの年間損益!$C:$C,$B127,NISAの年間損益!$B:$B,T$107)=0,"",SUMIFS(年間取引報告書!$D:$D,年間取引報告書!$A:$A,$A126,年間取引報告書!$C:$C,$B127,年間取引報告書!$B:$B,T$107)+SUMIFS(NISAの年間損益!$D:$D,NISAの年間損益!$A:$A,$A126,NISAの年間損益!$C:$C,$B127,NISAの年間損益!$B:$B,T$107))</f>
        <v/>
      </c>
      <c r="U127" s="67" t="str">
        <f>IF(SUMIFS(年間取引報告書!$D:$D,年間取引報告書!$A:$A,$A126,年間取引報告書!$C:$C,$B127,年間取引報告書!$B:$B,U$107)+SUMIFS(NISAの年間損益!$D:$D,NISAの年間損益!$A:$A,$A126,NISAの年間損益!$C:$C,$B127,NISAの年間損益!$B:$B,U$107)=0,"",SUMIFS(年間取引報告書!$D:$D,年間取引報告書!$A:$A,$A126,年間取引報告書!$C:$C,$B127,年間取引報告書!$B:$B,U$107)+SUMIFS(NISAの年間損益!$D:$D,NISAの年間損益!$A:$A,$A126,NISAの年間損益!$C:$C,$B127,NISAの年間損益!$B:$B,U$107))</f>
        <v/>
      </c>
      <c r="V127" s="67" t="str">
        <f>IF(SUMIFS(年間取引報告書!$D:$D,年間取引報告書!$A:$A,$A126,年間取引報告書!$C:$C,$B127,年間取引報告書!$B:$B,V$107)+SUMIFS(NISAの年間損益!$D:$D,NISAの年間損益!$A:$A,$A126,NISAの年間損益!$C:$C,$B127,NISAの年間損益!$B:$B,V$107)=0,"",SUMIFS(年間取引報告書!$D:$D,年間取引報告書!$A:$A,$A126,年間取引報告書!$C:$C,$B127,年間取引報告書!$B:$B,V$107)+SUMIFS(NISAの年間損益!$D:$D,NISAの年間損益!$A:$A,$A126,NISAの年間損益!$C:$C,$B127,NISAの年間損益!$B:$B,V$107))</f>
        <v/>
      </c>
      <c r="W127" s="67" t="str">
        <f>IF(SUMIFS(年間取引報告書!$D:$D,年間取引報告書!$A:$A,$A126,年間取引報告書!$C:$C,$B127,年間取引報告書!$B:$B,W$107)+SUMIFS(NISAの年間損益!$D:$D,NISAの年間損益!$A:$A,$A126,NISAの年間損益!$C:$C,$B127,NISAの年間損益!$B:$B,W$107)=0,"",SUMIFS(年間取引報告書!$D:$D,年間取引報告書!$A:$A,$A126,年間取引報告書!$C:$C,$B127,年間取引報告書!$B:$B,W$107)+SUMIFS(NISAの年間損益!$D:$D,NISAの年間損益!$A:$A,$A126,NISAの年間損益!$C:$C,$B127,NISAの年間損益!$B:$B,W$107))</f>
        <v/>
      </c>
      <c r="X127" s="67" t="str">
        <f>IF(SUMIFS(年間取引報告書!$D:$D,年間取引報告書!$A:$A,$A126,年間取引報告書!$C:$C,$B127,年間取引報告書!$B:$B,X$107)+SUMIFS(NISAの年間損益!$D:$D,NISAの年間損益!$A:$A,$A126,NISAの年間損益!$C:$C,$B127,NISAの年間損益!$B:$B,X$107)=0,"",SUMIFS(年間取引報告書!$D:$D,年間取引報告書!$A:$A,$A126,年間取引報告書!$C:$C,$B127,年間取引報告書!$B:$B,X$107)+SUMIFS(NISAの年間損益!$D:$D,NISAの年間損益!$A:$A,$A126,NISAの年間損益!$C:$C,$B127,NISAの年間損益!$B:$B,X$107))</f>
        <v/>
      </c>
      <c r="Y127" s="67" t="str">
        <f>IF(SUMIFS(年間取引報告書!$D:$D,年間取引報告書!$A:$A,$A126,年間取引報告書!$C:$C,$B127,年間取引報告書!$B:$B,Y$107)+SUMIFS(NISAの年間損益!$D:$D,NISAの年間損益!$A:$A,$A126,NISAの年間損益!$C:$C,$B127,NISAの年間損益!$B:$B,Y$107)=0,"",SUMIFS(年間取引報告書!$D:$D,年間取引報告書!$A:$A,$A126,年間取引報告書!$C:$C,$B127,年間取引報告書!$B:$B,Y$107)+SUMIFS(NISAの年間損益!$D:$D,NISAの年間損益!$A:$A,$A126,NISAの年間損益!$C:$C,$B127,NISAの年間損益!$B:$B,Y$107))</f>
        <v/>
      </c>
      <c r="Z127" s="67" t="str">
        <f>IF(SUMIFS(年間取引報告書!$D:$D,年間取引報告書!$A:$A,$A126,年間取引報告書!$C:$C,$B127,年間取引報告書!$B:$B,Z$107)+SUMIFS(NISAの年間損益!$D:$D,NISAの年間損益!$A:$A,$A126,NISAの年間損益!$C:$C,$B127,NISAの年間損益!$B:$B,Z$107)=0,"",SUMIFS(年間取引報告書!$D:$D,年間取引報告書!$A:$A,$A126,年間取引報告書!$C:$C,$B127,年間取引報告書!$B:$B,Z$107)+SUMIFS(NISAの年間損益!$D:$D,NISAの年間損益!$A:$A,$A126,NISAの年間損益!$C:$C,$B127,NISAの年間損益!$B:$B,Z$107))</f>
        <v/>
      </c>
      <c r="AA127" s="67" t="str">
        <f>IF(SUMIFS(年間取引報告書!$D:$D,年間取引報告書!$A:$A,$A126,年間取引報告書!$C:$C,$B127,年間取引報告書!$B:$B,AA$107)+SUMIFS(NISAの年間損益!$D:$D,NISAの年間損益!$A:$A,$A126,NISAの年間損益!$C:$C,$B127,NISAの年間損益!$B:$B,AA$107)=0,"",SUMIFS(年間取引報告書!$D:$D,年間取引報告書!$A:$A,$A126,年間取引報告書!$C:$C,$B127,年間取引報告書!$B:$B,AA$107)+SUMIFS(NISAの年間損益!$D:$D,NISAの年間損益!$A:$A,$A126,NISAの年間損益!$C:$C,$B127,NISAの年間損益!$B:$B,AA$107))</f>
        <v/>
      </c>
      <c r="AB127" s="67" t="str">
        <f>IF(SUMIFS(年間取引報告書!$D:$D,年間取引報告書!$A:$A,$A126,年間取引報告書!$C:$C,$B127,年間取引報告書!$B:$B,AB$107)+SUMIFS(NISAの年間損益!$D:$D,NISAの年間損益!$A:$A,$A126,NISAの年間損益!$C:$C,$B127,NISAの年間損益!$B:$B,AB$107)=0,"",SUMIFS(年間取引報告書!$D:$D,年間取引報告書!$A:$A,$A126,年間取引報告書!$C:$C,$B127,年間取引報告書!$B:$B,AB$107)+SUMIFS(NISAの年間損益!$D:$D,NISAの年間損益!$A:$A,$A126,NISAの年間損益!$C:$C,$B127,NISAの年間損益!$B:$B,AB$107))</f>
        <v/>
      </c>
      <c r="AC127" s="67" t="str">
        <f>IF(SUMIFS(年間取引報告書!$D:$D,年間取引報告書!$A:$A,$A126,年間取引報告書!$C:$C,$B127,年間取引報告書!$B:$B,AC$107)+SUMIFS(NISAの年間損益!$D:$D,NISAの年間損益!$A:$A,$A126,NISAの年間損益!$C:$C,$B127,NISAの年間損益!$B:$B,AC$107)=0,"",SUMIFS(年間取引報告書!$D:$D,年間取引報告書!$A:$A,$A126,年間取引報告書!$C:$C,$B127,年間取引報告書!$B:$B,AC$107)+SUMIFS(NISAの年間損益!$D:$D,NISAの年間損益!$A:$A,$A126,NISAの年間損益!$C:$C,$B127,NISAの年間損益!$B:$B,AC$107))</f>
        <v/>
      </c>
      <c r="AD127" s="67" t="str">
        <f>IF(SUMIFS(年間取引報告書!$D:$D,年間取引報告書!$A:$A,$A126,年間取引報告書!$C:$C,$B127,年間取引報告書!$B:$B,AD$107)+SUMIFS(NISAの年間損益!$D:$D,NISAの年間損益!$A:$A,$A126,NISAの年間損益!$C:$C,$B127,NISAの年間損益!$B:$B,AD$107)=0,"",SUMIFS(年間取引報告書!$D:$D,年間取引報告書!$A:$A,$A126,年間取引報告書!$C:$C,$B127,年間取引報告書!$B:$B,AD$107)+SUMIFS(NISAの年間損益!$D:$D,NISAの年間損益!$A:$A,$A126,NISAの年間損益!$C:$C,$B127,NISAの年間損益!$B:$B,AD$107))</f>
        <v/>
      </c>
      <c r="AE127" s="67" t="str">
        <f>IF(SUMIFS(年間取引報告書!$D:$D,年間取引報告書!$A:$A,$A126,年間取引報告書!$C:$C,$B127,年間取引報告書!$B:$B,AE$107)+SUMIFS(NISAの年間損益!$D:$D,NISAの年間損益!$A:$A,$A126,NISAの年間損益!$C:$C,$B127,NISAの年間損益!$B:$B,AE$107)=0,"",SUMIFS(年間取引報告書!$D:$D,年間取引報告書!$A:$A,$A126,年間取引報告書!$C:$C,$B127,年間取引報告書!$B:$B,AE$107)+SUMIFS(NISAの年間損益!$D:$D,NISAの年間損益!$A:$A,$A126,NISAの年間損益!$C:$C,$B127,NISAの年間損益!$B:$B,AE$107))</f>
        <v/>
      </c>
      <c r="AF127" s="67" t="str">
        <f>IF(SUMIFS(年間取引報告書!$D:$D,年間取引報告書!$A:$A,$A126,年間取引報告書!$C:$C,$B127,年間取引報告書!$B:$B,AF$107)+SUMIFS(NISAの年間損益!$D:$D,NISAの年間損益!$A:$A,$A126,NISAの年間損益!$C:$C,$B127,NISAの年間損益!$B:$B,AF$107)=0,"",SUMIFS(年間取引報告書!$D:$D,年間取引報告書!$A:$A,$A126,年間取引報告書!$C:$C,$B127,年間取引報告書!$B:$B,AF$107)+SUMIFS(NISAの年間損益!$D:$D,NISAの年間損益!$A:$A,$A126,NISAの年間損益!$C:$C,$B127,NISAの年間損益!$B:$B,AF$107))</f>
        <v/>
      </c>
      <c r="AG127" s="67" t="str">
        <f>IF(SUMIFS(年間取引報告書!$D:$D,年間取引報告書!$A:$A,$A126,年間取引報告書!$C:$C,$B127,年間取引報告書!$B:$B,AG$107)+SUMIFS(NISAの年間損益!$D:$D,NISAの年間損益!$A:$A,$A126,NISAの年間損益!$C:$C,$B127,NISAの年間損益!$B:$B,AG$107)=0,"",SUMIFS(年間取引報告書!$D:$D,年間取引報告書!$A:$A,$A126,年間取引報告書!$C:$C,$B127,年間取引報告書!$B:$B,AG$107)+SUMIFS(NISAの年間損益!$D:$D,NISAの年間損益!$A:$A,$A126,NISAの年間損益!$C:$C,$B127,NISAの年間損益!$B:$B,AG$107))</f>
        <v/>
      </c>
      <c r="AH127" s="67" t="str">
        <f>IF(SUMIFS(年間取引報告書!$D:$D,年間取引報告書!$A:$A,$A126,年間取引報告書!$C:$C,$B127,年間取引報告書!$B:$B,AH$107)+SUMIFS(NISAの年間損益!$D:$D,NISAの年間損益!$A:$A,$A126,NISAの年間損益!$C:$C,$B127,NISAの年間損益!$B:$B,AH$107)=0,"",SUMIFS(年間取引報告書!$D:$D,年間取引報告書!$A:$A,$A126,年間取引報告書!$C:$C,$B127,年間取引報告書!$B:$B,AH$107)+SUMIFS(NISAの年間損益!$D:$D,NISAの年間損益!$A:$A,$A126,NISAの年間損益!$C:$C,$B127,NISAの年間損益!$B:$B,AH$107))</f>
        <v/>
      </c>
      <c r="AI127" s="67" t="str">
        <f>IF(SUMIFS(年間取引報告書!$D:$D,年間取引報告書!$A:$A,$A126,年間取引報告書!$C:$C,$B127,年間取引報告書!$B:$B,AI$107)+SUMIFS(NISAの年間損益!$D:$D,NISAの年間損益!$A:$A,$A126,NISAの年間損益!$C:$C,$B127,NISAの年間損益!$B:$B,AI$107)=0,"",SUMIFS(年間取引報告書!$D:$D,年間取引報告書!$A:$A,$A126,年間取引報告書!$C:$C,$B127,年間取引報告書!$B:$B,AI$107)+SUMIFS(NISAの年間損益!$D:$D,NISAの年間損益!$A:$A,$A126,NISAの年間損益!$C:$C,$B127,NISAの年間損益!$B:$B,AI$107))</f>
        <v/>
      </c>
      <c r="AJ127" s="67" t="str">
        <f>IF(SUMIFS(年間取引報告書!$D:$D,年間取引報告書!$A:$A,$A126,年間取引報告書!$C:$C,$B127,年間取引報告書!$B:$B,AJ$107)+SUMIFS(NISAの年間損益!$D:$D,NISAの年間損益!$A:$A,$A126,NISAの年間損益!$C:$C,$B127,NISAの年間損益!$B:$B,AJ$107)=0,"",SUMIFS(年間取引報告書!$D:$D,年間取引報告書!$A:$A,$A126,年間取引報告書!$C:$C,$B127,年間取引報告書!$B:$B,AJ$107)+SUMIFS(NISAの年間損益!$D:$D,NISAの年間損益!$A:$A,$A126,NISAの年間損益!$C:$C,$B127,NISAの年間損益!$B:$B,AJ$107))</f>
        <v/>
      </c>
      <c r="AK127" s="67" t="str">
        <f>IF(SUMIFS(年間取引報告書!$D:$D,年間取引報告書!$A:$A,$A126,年間取引報告書!$C:$C,$B127,年間取引報告書!$B:$B,AK$107)+SUMIFS(NISAの年間損益!$D:$D,NISAの年間損益!$A:$A,$A126,NISAの年間損益!$C:$C,$B127,NISAの年間損益!$B:$B,AK$107)=0,"",SUMIFS(年間取引報告書!$D:$D,年間取引報告書!$A:$A,$A126,年間取引報告書!$C:$C,$B127,年間取引報告書!$B:$B,AK$107)+SUMIFS(NISAの年間損益!$D:$D,NISAの年間損益!$A:$A,$A126,NISAの年間損益!$C:$C,$B127,NISAの年間損益!$B:$B,AK$107))</f>
        <v/>
      </c>
      <c r="AL127" s="67" t="str">
        <f>IF(SUMIFS(年間取引報告書!$D:$D,年間取引報告書!$A:$A,$A126,年間取引報告書!$C:$C,$B127,年間取引報告書!$B:$B,AL$107)+SUMIFS(NISAの年間損益!$D:$D,NISAの年間損益!$A:$A,$A126,NISAの年間損益!$C:$C,$B127,NISAの年間損益!$B:$B,AL$107)=0,"",SUMIFS(年間取引報告書!$D:$D,年間取引報告書!$A:$A,$A126,年間取引報告書!$C:$C,$B127,年間取引報告書!$B:$B,AL$107)+SUMIFS(NISAの年間損益!$D:$D,NISAの年間損益!$A:$A,$A126,NISAの年間損益!$C:$C,$B127,NISAの年間損益!$B:$B,AL$107))</f>
        <v/>
      </c>
      <c r="AM127" s="67" t="str">
        <f>IF(SUMIFS(年間取引報告書!$D:$D,年間取引報告書!$A:$A,$A126,年間取引報告書!$C:$C,$B127,年間取引報告書!$B:$B,AM$107)+SUMIFS(NISAの年間損益!$D:$D,NISAの年間損益!$A:$A,$A126,NISAの年間損益!$C:$C,$B127,NISAの年間損益!$B:$B,AM$107)=0,"",SUMIFS(年間取引報告書!$D:$D,年間取引報告書!$A:$A,$A126,年間取引報告書!$C:$C,$B127,年間取引報告書!$B:$B,AM$107)+SUMIFS(NISAの年間損益!$D:$D,NISAの年間損益!$A:$A,$A126,NISAの年間損益!$C:$C,$B127,NISAの年間損益!$B:$B,AM$107))</f>
        <v/>
      </c>
      <c r="AN127" s="67" t="str">
        <f>IF(SUMIFS(年間取引報告書!$D:$D,年間取引報告書!$A:$A,$A126,年間取引報告書!$C:$C,$B127,年間取引報告書!$B:$B,AN$107)+SUMIFS(NISAの年間損益!$D:$D,NISAの年間損益!$A:$A,$A126,NISAの年間損益!$C:$C,$B127,NISAの年間損益!$B:$B,AN$107)=0,"",SUMIFS(年間取引報告書!$D:$D,年間取引報告書!$A:$A,$A126,年間取引報告書!$C:$C,$B127,年間取引報告書!$B:$B,AN$107)+SUMIFS(NISAの年間損益!$D:$D,NISAの年間損益!$A:$A,$A126,NISAの年間損益!$C:$C,$B127,NISAの年間損益!$B:$B,AN$107))</f>
        <v/>
      </c>
      <c r="AO127" s="67" t="str">
        <f>IF(SUMIFS(年間取引報告書!$D:$D,年間取引報告書!$A:$A,$A126,年間取引報告書!$C:$C,$B127,年間取引報告書!$B:$B,AO$107)+SUMIFS(NISAの年間損益!$D:$D,NISAの年間損益!$A:$A,$A126,NISAの年間損益!$C:$C,$B127,NISAの年間損益!$B:$B,AO$107)=0,"",SUMIFS(年間取引報告書!$D:$D,年間取引報告書!$A:$A,$A126,年間取引報告書!$C:$C,$B127,年間取引報告書!$B:$B,AO$107)+SUMIFS(NISAの年間損益!$D:$D,NISAの年間損益!$A:$A,$A126,NISAの年間損益!$C:$C,$B127,NISAの年間損益!$B:$B,AO$107))</f>
        <v/>
      </c>
      <c r="AP127" s="67" t="str">
        <f>IF(SUMIFS(年間取引報告書!$D:$D,年間取引報告書!$A:$A,$A126,年間取引報告書!$C:$C,$B127,年間取引報告書!$B:$B,AP$107)+SUMIFS(NISAの年間損益!$D:$D,NISAの年間損益!$A:$A,$A126,NISAの年間損益!$C:$C,$B127,NISAの年間損益!$B:$B,AP$107)=0,"",SUMIFS(年間取引報告書!$D:$D,年間取引報告書!$A:$A,$A126,年間取引報告書!$C:$C,$B127,年間取引報告書!$B:$B,AP$107)+SUMIFS(NISAの年間損益!$D:$D,NISAの年間損益!$A:$A,$A126,NISAの年間損益!$C:$C,$B127,NISAの年間損益!$B:$B,AP$107))</f>
        <v/>
      </c>
      <c r="AQ127" s="67" t="str">
        <f>IF(SUMIFS(年間取引報告書!$D:$D,年間取引報告書!$A:$A,$A126,年間取引報告書!$C:$C,$B127,年間取引報告書!$B:$B,AQ$107)+SUMIFS(NISAの年間損益!$D:$D,NISAの年間損益!$A:$A,$A126,NISAの年間損益!$C:$C,$B127,NISAの年間損益!$B:$B,AQ$107)=0,"",SUMIFS(年間取引報告書!$D:$D,年間取引報告書!$A:$A,$A126,年間取引報告書!$C:$C,$B127,年間取引報告書!$B:$B,AQ$107)+SUMIFS(NISAの年間損益!$D:$D,NISAの年間損益!$A:$A,$A126,NISAの年間損益!$C:$C,$B127,NISAの年間損益!$B:$B,AQ$107))</f>
        <v/>
      </c>
      <c r="AR127" s="48" t="str">
        <f>初期設定!$B$7</f>
        <v>2人目</v>
      </c>
      <c r="AS127" s="99"/>
    </row>
    <row r="128" spans="1:45" x14ac:dyDescent="0.4">
      <c r="A128" s="99"/>
      <c r="B128" s="48" t="str">
        <f>初期設定!$B$8</f>
        <v>3人目</v>
      </c>
      <c r="C128" s="79" t="str">
        <f t="shared" si="13"/>
        <v/>
      </c>
      <c r="D128" s="67" t="str">
        <f>IF(SUMIFS(年間取引報告書!$D:$D,年間取引報告書!$A:$A,$A126,年間取引報告書!$C:$C,$B128,年間取引報告書!$B:$B,D$107)+SUMIFS(NISAの年間損益!$D:$D,NISAの年間損益!$A:$A,$A126,NISAの年間損益!$C:$C,$B128,NISAの年間損益!$B:$B,D$107)=0,"",SUMIFS(年間取引報告書!$D:$D,年間取引報告書!$A:$A,$A126,年間取引報告書!$C:$C,$B128,年間取引報告書!$B:$B,D$107)+SUMIFS(NISAの年間損益!$D:$D,NISAの年間損益!$A:$A,$A126,NISAの年間損益!$C:$C,$B128,NISAの年間損益!$B:$B,D$107))</f>
        <v/>
      </c>
      <c r="E128" s="67" t="str">
        <f>IF(SUMIFS(年間取引報告書!$D:$D,年間取引報告書!$A:$A,$A126,年間取引報告書!$C:$C,$B128,年間取引報告書!$B:$B,E$107)+SUMIFS(NISAの年間損益!$D:$D,NISAの年間損益!$A:$A,$A126,NISAの年間損益!$C:$C,$B128,NISAの年間損益!$B:$B,E$107)=0,"",SUMIFS(年間取引報告書!$D:$D,年間取引報告書!$A:$A,$A126,年間取引報告書!$C:$C,$B128,年間取引報告書!$B:$B,E$107)+SUMIFS(NISAの年間損益!$D:$D,NISAの年間損益!$A:$A,$A126,NISAの年間損益!$C:$C,$B128,NISAの年間損益!$B:$B,E$107))</f>
        <v/>
      </c>
      <c r="F128" s="67" t="str">
        <f>IF(SUMIFS(年間取引報告書!$D:$D,年間取引報告書!$A:$A,$A126,年間取引報告書!$C:$C,$B128,年間取引報告書!$B:$B,F$107)+SUMIFS(NISAの年間損益!$D:$D,NISAの年間損益!$A:$A,$A126,NISAの年間損益!$C:$C,$B128,NISAの年間損益!$B:$B,F$107)=0,"",SUMIFS(年間取引報告書!$D:$D,年間取引報告書!$A:$A,$A126,年間取引報告書!$C:$C,$B128,年間取引報告書!$B:$B,F$107)+SUMIFS(NISAの年間損益!$D:$D,NISAの年間損益!$A:$A,$A126,NISAの年間損益!$C:$C,$B128,NISAの年間損益!$B:$B,F$107))</f>
        <v/>
      </c>
      <c r="G128" s="67" t="str">
        <f>IF(SUMIFS(年間取引報告書!$D:$D,年間取引報告書!$A:$A,$A126,年間取引報告書!$C:$C,$B128,年間取引報告書!$B:$B,G$107)+SUMIFS(NISAの年間損益!$D:$D,NISAの年間損益!$A:$A,$A126,NISAの年間損益!$C:$C,$B128,NISAの年間損益!$B:$B,G$107)=0,"",SUMIFS(年間取引報告書!$D:$D,年間取引報告書!$A:$A,$A126,年間取引報告書!$C:$C,$B128,年間取引報告書!$B:$B,G$107)+SUMIFS(NISAの年間損益!$D:$D,NISAの年間損益!$A:$A,$A126,NISAの年間損益!$C:$C,$B128,NISAの年間損益!$B:$B,G$107))</f>
        <v/>
      </c>
      <c r="H128" s="67" t="str">
        <f>IF(SUMIFS(年間取引報告書!$D:$D,年間取引報告書!$A:$A,$A126,年間取引報告書!$C:$C,$B128,年間取引報告書!$B:$B,H$107)+SUMIFS(NISAの年間損益!$D:$D,NISAの年間損益!$A:$A,$A126,NISAの年間損益!$C:$C,$B128,NISAの年間損益!$B:$B,H$107)=0,"",SUMIFS(年間取引報告書!$D:$D,年間取引報告書!$A:$A,$A126,年間取引報告書!$C:$C,$B128,年間取引報告書!$B:$B,H$107)+SUMIFS(NISAの年間損益!$D:$D,NISAの年間損益!$A:$A,$A126,NISAの年間損益!$C:$C,$B128,NISAの年間損益!$B:$B,H$107))</f>
        <v/>
      </c>
      <c r="I128" s="67" t="str">
        <f>IF(SUMIFS(年間取引報告書!$D:$D,年間取引報告書!$A:$A,$A126,年間取引報告書!$C:$C,$B128,年間取引報告書!$B:$B,I$107)+SUMIFS(NISAの年間損益!$D:$D,NISAの年間損益!$A:$A,$A126,NISAの年間損益!$C:$C,$B128,NISAの年間損益!$B:$B,I$107)=0,"",SUMIFS(年間取引報告書!$D:$D,年間取引報告書!$A:$A,$A126,年間取引報告書!$C:$C,$B128,年間取引報告書!$B:$B,I$107)+SUMIFS(NISAの年間損益!$D:$D,NISAの年間損益!$A:$A,$A126,NISAの年間損益!$C:$C,$B128,NISAの年間損益!$B:$B,I$107))</f>
        <v/>
      </c>
      <c r="J128" s="67" t="str">
        <f>IF(SUMIFS(年間取引報告書!$D:$D,年間取引報告書!$A:$A,$A126,年間取引報告書!$C:$C,$B128,年間取引報告書!$B:$B,J$107)+SUMIFS(NISAの年間損益!$D:$D,NISAの年間損益!$A:$A,$A126,NISAの年間損益!$C:$C,$B128,NISAの年間損益!$B:$B,J$107)=0,"",SUMIFS(年間取引報告書!$D:$D,年間取引報告書!$A:$A,$A126,年間取引報告書!$C:$C,$B128,年間取引報告書!$B:$B,J$107)+SUMIFS(NISAの年間損益!$D:$D,NISAの年間損益!$A:$A,$A126,NISAの年間損益!$C:$C,$B128,NISAの年間損益!$B:$B,J$107))</f>
        <v/>
      </c>
      <c r="K128" s="67" t="str">
        <f>IF(SUMIFS(年間取引報告書!$D:$D,年間取引報告書!$A:$A,$A126,年間取引報告書!$C:$C,$B128,年間取引報告書!$B:$B,K$107)+SUMIFS(NISAの年間損益!$D:$D,NISAの年間損益!$A:$A,$A126,NISAの年間損益!$C:$C,$B128,NISAの年間損益!$B:$B,K$107)=0,"",SUMIFS(年間取引報告書!$D:$D,年間取引報告書!$A:$A,$A126,年間取引報告書!$C:$C,$B128,年間取引報告書!$B:$B,K$107)+SUMIFS(NISAの年間損益!$D:$D,NISAの年間損益!$A:$A,$A126,NISAの年間損益!$C:$C,$B128,NISAの年間損益!$B:$B,K$107))</f>
        <v/>
      </c>
      <c r="L128" s="67" t="str">
        <f>IF(SUMIFS(年間取引報告書!$D:$D,年間取引報告書!$A:$A,$A126,年間取引報告書!$C:$C,$B128,年間取引報告書!$B:$B,L$107)+SUMIFS(NISAの年間損益!$D:$D,NISAの年間損益!$A:$A,$A126,NISAの年間損益!$C:$C,$B128,NISAの年間損益!$B:$B,L$107)=0,"",SUMIFS(年間取引報告書!$D:$D,年間取引報告書!$A:$A,$A126,年間取引報告書!$C:$C,$B128,年間取引報告書!$B:$B,L$107)+SUMIFS(NISAの年間損益!$D:$D,NISAの年間損益!$A:$A,$A126,NISAの年間損益!$C:$C,$B128,NISAの年間損益!$B:$B,L$107))</f>
        <v/>
      </c>
      <c r="M128" s="67" t="str">
        <f>IF(SUMIFS(年間取引報告書!$D:$D,年間取引報告書!$A:$A,$A126,年間取引報告書!$C:$C,$B128,年間取引報告書!$B:$B,M$107)+SUMIFS(NISAの年間損益!$D:$D,NISAの年間損益!$A:$A,$A126,NISAの年間損益!$C:$C,$B128,NISAの年間損益!$B:$B,M$107)=0,"",SUMIFS(年間取引報告書!$D:$D,年間取引報告書!$A:$A,$A126,年間取引報告書!$C:$C,$B128,年間取引報告書!$B:$B,M$107)+SUMIFS(NISAの年間損益!$D:$D,NISAの年間損益!$A:$A,$A126,NISAの年間損益!$C:$C,$B128,NISAの年間損益!$B:$B,M$107))</f>
        <v/>
      </c>
      <c r="N128" s="67" t="str">
        <f>IF(SUMIFS(年間取引報告書!$D:$D,年間取引報告書!$A:$A,$A126,年間取引報告書!$C:$C,$B128,年間取引報告書!$B:$B,N$107)+SUMIFS(NISAの年間損益!$D:$D,NISAの年間損益!$A:$A,$A126,NISAの年間損益!$C:$C,$B128,NISAの年間損益!$B:$B,N$107)=0,"",SUMIFS(年間取引報告書!$D:$D,年間取引報告書!$A:$A,$A126,年間取引報告書!$C:$C,$B128,年間取引報告書!$B:$B,N$107)+SUMIFS(NISAの年間損益!$D:$D,NISAの年間損益!$A:$A,$A126,NISAの年間損益!$C:$C,$B128,NISAの年間損益!$B:$B,N$107))</f>
        <v/>
      </c>
      <c r="O128" s="67" t="str">
        <f>IF(SUMIFS(年間取引報告書!$D:$D,年間取引報告書!$A:$A,$A126,年間取引報告書!$C:$C,$B128,年間取引報告書!$B:$B,O$107)+SUMIFS(NISAの年間損益!$D:$D,NISAの年間損益!$A:$A,$A126,NISAの年間損益!$C:$C,$B128,NISAの年間損益!$B:$B,O$107)=0,"",SUMIFS(年間取引報告書!$D:$D,年間取引報告書!$A:$A,$A126,年間取引報告書!$C:$C,$B128,年間取引報告書!$B:$B,O$107)+SUMIFS(NISAの年間損益!$D:$D,NISAの年間損益!$A:$A,$A126,NISAの年間損益!$C:$C,$B128,NISAの年間損益!$B:$B,O$107))</f>
        <v/>
      </c>
      <c r="P128" s="67" t="str">
        <f>IF(SUMIFS(年間取引報告書!$D:$D,年間取引報告書!$A:$A,$A126,年間取引報告書!$C:$C,$B128,年間取引報告書!$B:$B,P$107)+SUMIFS(NISAの年間損益!$D:$D,NISAの年間損益!$A:$A,$A126,NISAの年間損益!$C:$C,$B128,NISAの年間損益!$B:$B,P$107)=0,"",SUMIFS(年間取引報告書!$D:$D,年間取引報告書!$A:$A,$A126,年間取引報告書!$C:$C,$B128,年間取引報告書!$B:$B,P$107)+SUMIFS(NISAの年間損益!$D:$D,NISAの年間損益!$A:$A,$A126,NISAの年間損益!$C:$C,$B128,NISAの年間損益!$B:$B,P$107))</f>
        <v/>
      </c>
      <c r="Q128" s="67" t="str">
        <f>IF(SUMIFS(年間取引報告書!$D:$D,年間取引報告書!$A:$A,$A126,年間取引報告書!$C:$C,$B128,年間取引報告書!$B:$B,Q$107)+SUMIFS(NISAの年間損益!$D:$D,NISAの年間損益!$A:$A,$A126,NISAの年間損益!$C:$C,$B128,NISAの年間損益!$B:$B,Q$107)=0,"",SUMIFS(年間取引報告書!$D:$D,年間取引報告書!$A:$A,$A126,年間取引報告書!$C:$C,$B128,年間取引報告書!$B:$B,Q$107)+SUMIFS(NISAの年間損益!$D:$D,NISAの年間損益!$A:$A,$A126,NISAの年間損益!$C:$C,$B128,NISAの年間損益!$B:$B,Q$107))</f>
        <v/>
      </c>
      <c r="R128" s="67" t="str">
        <f>IF(SUMIFS(年間取引報告書!$D:$D,年間取引報告書!$A:$A,$A126,年間取引報告書!$C:$C,$B128,年間取引報告書!$B:$B,R$107)+SUMIFS(NISAの年間損益!$D:$D,NISAの年間損益!$A:$A,$A126,NISAの年間損益!$C:$C,$B128,NISAの年間損益!$B:$B,R$107)=0,"",SUMIFS(年間取引報告書!$D:$D,年間取引報告書!$A:$A,$A126,年間取引報告書!$C:$C,$B128,年間取引報告書!$B:$B,R$107)+SUMIFS(NISAの年間損益!$D:$D,NISAの年間損益!$A:$A,$A126,NISAの年間損益!$C:$C,$B128,NISAの年間損益!$B:$B,R$107))</f>
        <v/>
      </c>
      <c r="S128" s="67" t="str">
        <f>IF(SUMIFS(年間取引報告書!$D:$D,年間取引報告書!$A:$A,$A126,年間取引報告書!$C:$C,$B128,年間取引報告書!$B:$B,S$107)+SUMIFS(NISAの年間損益!$D:$D,NISAの年間損益!$A:$A,$A126,NISAの年間損益!$C:$C,$B128,NISAの年間損益!$B:$B,S$107)=0,"",SUMIFS(年間取引報告書!$D:$D,年間取引報告書!$A:$A,$A126,年間取引報告書!$C:$C,$B128,年間取引報告書!$B:$B,S$107)+SUMIFS(NISAの年間損益!$D:$D,NISAの年間損益!$A:$A,$A126,NISAの年間損益!$C:$C,$B128,NISAの年間損益!$B:$B,S$107))</f>
        <v/>
      </c>
      <c r="T128" s="67" t="str">
        <f>IF(SUMIFS(年間取引報告書!$D:$D,年間取引報告書!$A:$A,$A126,年間取引報告書!$C:$C,$B128,年間取引報告書!$B:$B,T$107)+SUMIFS(NISAの年間損益!$D:$D,NISAの年間損益!$A:$A,$A126,NISAの年間損益!$C:$C,$B128,NISAの年間損益!$B:$B,T$107)=0,"",SUMIFS(年間取引報告書!$D:$D,年間取引報告書!$A:$A,$A126,年間取引報告書!$C:$C,$B128,年間取引報告書!$B:$B,T$107)+SUMIFS(NISAの年間損益!$D:$D,NISAの年間損益!$A:$A,$A126,NISAの年間損益!$C:$C,$B128,NISAの年間損益!$B:$B,T$107))</f>
        <v/>
      </c>
      <c r="U128" s="67" t="str">
        <f>IF(SUMIFS(年間取引報告書!$D:$D,年間取引報告書!$A:$A,$A126,年間取引報告書!$C:$C,$B128,年間取引報告書!$B:$B,U$107)+SUMIFS(NISAの年間損益!$D:$D,NISAの年間損益!$A:$A,$A126,NISAの年間損益!$C:$C,$B128,NISAの年間損益!$B:$B,U$107)=0,"",SUMIFS(年間取引報告書!$D:$D,年間取引報告書!$A:$A,$A126,年間取引報告書!$C:$C,$B128,年間取引報告書!$B:$B,U$107)+SUMIFS(NISAの年間損益!$D:$D,NISAの年間損益!$A:$A,$A126,NISAの年間損益!$C:$C,$B128,NISAの年間損益!$B:$B,U$107))</f>
        <v/>
      </c>
      <c r="V128" s="67" t="str">
        <f>IF(SUMIFS(年間取引報告書!$D:$D,年間取引報告書!$A:$A,$A126,年間取引報告書!$C:$C,$B128,年間取引報告書!$B:$B,V$107)+SUMIFS(NISAの年間損益!$D:$D,NISAの年間損益!$A:$A,$A126,NISAの年間損益!$C:$C,$B128,NISAの年間損益!$B:$B,V$107)=0,"",SUMIFS(年間取引報告書!$D:$D,年間取引報告書!$A:$A,$A126,年間取引報告書!$C:$C,$B128,年間取引報告書!$B:$B,V$107)+SUMIFS(NISAの年間損益!$D:$D,NISAの年間損益!$A:$A,$A126,NISAの年間損益!$C:$C,$B128,NISAの年間損益!$B:$B,V$107))</f>
        <v/>
      </c>
      <c r="W128" s="67" t="str">
        <f>IF(SUMIFS(年間取引報告書!$D:$D,年間取引報告書!$A:$A,$A126,年間取引報告書!$C:$C,$B128,年間取引報告書!$B:$B,W$107)+SUMIFS(NISAの年間損益!$D:$D,NISAの年間損益!$A:$A,$A126,NISAの年間損益!$C:$C,$B128,NISAの年間損益!$B:$B,W$107)=0,"",SUMIFS(年間取引報告書!$D:$D,年間取引報告書!$A:$A,$A126,年間取引報告書!$C:$C,$B128,年間取引報告書!$B:$B,W$107)+SUMIFS(NISAの年間損益!$D:$D,NISAの年間損益!$A:$A,$A126,NISAの年間損益!$C:$C,$B128,NISAの年間損益!$B:$B,W$107))</f>
        <v/>
      </c>
      <c r="X128" s="67" t="str">
        <f>IF(SUMIFS(年間取引報告書!$D:$D,年間取引報告書!$A:$A,$A126,年間取引報告書!$C:$C,$B128,年間取引報告書!$B:$B,X$107)+SUMIFS(NISAの年間損益!$D:$D,NISAの年間損益!$A:$A,$A126,NISAの年間損益!$C:$C,$B128,NISAの年間損益!$B:$B,X$107)=0,"",SUMIFS(年間取引報告書!$D:$D,年間取引報告書!$A:$A,$A126,年間取引報告書!$C:$C,$B128,年間取引報告書!$B:$B,X$107)+SUMIFS(NISAの年間損益!$D:$D,NISAの年間損益!$A:$A,$A126,NISAの年間損益!$C:$C,$B128,NISAの年間損益!$B:$B,X$107))</f>
        <v/>
      </c>
      <c r="Y128" s="67" t="str">
        <f>IF(SUMIFS(年間取引報告書!$D:$D,年間取引報告書!$A:$A,$A126,年間取引報告書!$C:$C,$B128,年間取引報告書!$B:$B,Y$107)+SUMIFS(NISAの年間損益!$D:$D,NISAの年間損益!$A:$A,$A126,NISAの年間損益!$C:$C,$B128,NISAの年間損益!$B:$B,Y$107)=0,"",SUMIFS(年間取引報告書!$D:$D,年間取引報告書!$A:$A,$A126,年間取引報告書!$C:$C,$B128,年間取引報告書!$B:$B,Y$107)+SUMIFS(NISAの年間損益!$D:$D,NISAの年間損益!$A:$A,$A126,NISAの年間損益!$C:$C,$B128,NISAの年間損益!$B:$B,Y$107))</f>
        <v/>
      </c>
      <c r="Z128" s="67" t="str">
        <f>IF(SUMIFS(年間取引報告書!$D:$D,年間取引報告書!$A:$A,$A126,年間取引報告書!$C:$C,$B128,年間取引報告書!$B:$B,Z$107)+SUMIFS(NISAの年間損益!$D:$D,NISAの年間損益!$A:$A,$A126,NISAの年間損益!$C:$C,$B128,NISAの年間損益!$B:$B,Z$107)=0,"",SUMIFS(年間取引報告書!$D:$D,年間取引報告書!$A:$A,$A126,年間取引報告書!$C:$C,$B128,年間取引報告書!$B:$B,Z$107)+SUMIFS(NISAの年間損益!$D:$D,NISAの年間損益!$A:$A,$A126,NISAの年間損益!$C:$C,$B128,NISAの年間損益!$B:$B,Z$107))</f>
        <v/>
      </c>
      <c r="AA128" s="67" t="str">
        <f>IF(SUMIFS(年間取引報告書!$D:$D,年間取引報告書!$A:$A,$A126,年間取引報告書!$C:$C,$B128,年間取引報告書!$B:$B,AA$107)+SUMIFS(NISAの年間損益!$D:$D,NISAの年間損益!$A:$A,$A126,NISAの年間損益!$C:$C,$B128,NISAの年間損益!$B:$B,AA$107)=0,"",SUMIFS(年間取引報告書!$D:$D,年間取引報告書!$A:$A,$A126,年間取引報告書!$C:$C,$B128,年間取引報告書!$B:$B,AA$107)+SUMIFS(NISAの年間損益!$D:$D,NISAの年間損益!$A:$A,$A126,NISAの年間損益!$C:$C,$B128,NISAの年間損益!$B:$B,AA$107))</f>
        <v/>
      </c>
      <c r="AB128" s="67" t="str">
        <f>IF(SUMIFS(年間取引報告書!$D:$D,年間取引報告書!$A:$A,$A126,年間取引報告書!$C:$C,$B128,年間取引報告書!$B:$B,AB$107)+SUMIFS(NISAの年間損益!$D:$D,NISAの年間損益!$A:$A,$A126,NISAの年間損益!$C:$C,$B128,NISAの年間損益!$B:$B,AB$107)=0,"",SUMIFS(年間取引報告書!$D:$D,年間取引報告書!$A:$A,$A126,年間取引報告書!$C:$C,$B128,年間取引報告書!$B:$B,AB$107)+SUMIFS(NISAの年間損益!$D:$D,NISAの年間損益!$A:$A,$A126,NISAの年間損益!$C:$C,$B128,NISAの年間損益!$B:$B,AB$107))</f>
        <v/>
      </c>
      <c r="AC128" s="67" t="str">
        <f>IF(SUMIFS(年間取引報告書!$D:$D,年間取引報告書!$A:$A,$A126,年間取引報告書!$C:$C,$B128,年間取引報告書!$B:$B,AC$107)+SUMIFS(NISAの年間損益!$D:$D,NISAの年間損益!$A:$A,$A126,NISAの年間損益!$C:$C,$B128,NISAの年間損益!$B:$B,AC$107)=0,"",SUMIFS(年間取引報告書!$D:$D,年間取引報告書!$A:$A,$A126,年間取引報告書!$C:$C,$B128,年間取引報告書!$B:$B,AC$107)+SUMIFS(NISAの年間損益!$D:$D,NISAの年間損益!$A:$A,$A126,NISAの年間損益!$C:$C,$B128,NISAの年間損益!$B:$B,AC$107))</f>
        <v/>
      </c>
      <c r="AD128" s="67" t="str">
        <f>IF(SUMIFS(年間取引報告書!$D:$D,年間取引報告書!$A:$A,$A126,年間取引報告書!$C:$C,$B128,年間取引報告書!$B:$B,AD$107)+SUMIFS(NISAの年間損益!$D:$D,NISAの年間損益!$A:$A,$A126,NISAの年間損益!$C:$C,$B128,NISAの年間損益!$B:$B,AD$107)=0,"",SUMIFS(年間取引報告書!$D:$D,年間取引報告書!$A:$A,$A126,年間取引報告書!$C:$C,$B128,年間取引報告書!$B:$B,AD$107)+SUMIFS(NISAの年間損益!$D:$D,NISAの年間損益!$A:$A,$A126,NISAの年間損益!$C:$C,$B128,NISAの年間損益!$B:$B,AD$107))</f>
        <v/>
      </c>
      <c r="AE128" s="67" t="str">
        <f>IF(SUMIFS(年間取引報告書!$D:$D,年間取引報告書!$A:$A,$A126,年間取引報告書!$C:$C,$B128,年間取引報告書!$B:$B,AE$107)+SUMIFS(NISAの年間損益!$D:$D,NISAの年間損益!$A:$A,$A126,NISAの年間損益!$C:$C,$B128,NISAの年間損益!$B:$B,AE$107)=0,"",SUMIFS(年間取引報告書!$D:$D,年間取引報告書!$A:$A,$A126,年間取引報告書!$C:$C,$B128,年間取引報告書!$B:$B,AE$107)+SUMIFS(NISAの年間損益!$D:$D,NISAの年間損益!$A:$A,$A126,NISAの年間損益!$C:$C,$B128,NISAの年間損益!$B:$B,AE$107))</f>
        <v/>
      </c>
      <c r="AF128" s="67" t="str">
        <f>IF(SUMIFS(年間取引報告書!$D:$D,年間取引報告書!$A:$A,$A126,年間取引報告書!$C:$C,$B128,年間取引報告書!$B:$B,AF$107)+SUMIFS(NISAの年間損益!$D:$D,NISAの年間損益!$A:$A,$A126,NISAの年間損益!$C:$C,$B128,NISAの年間損益!$B:$B,AF$107)=0,"",SUMIFS(年間取引報告書!$D:$D,年間取引報告書!$A:$A,$A126,年間取引報告書!$C:$C,$B128,年間取引報告書!$B:$B,AF$107)+SUMIFS(NISAの年間損益!$D:$D,NISAの年間損益!$A:$A,$A126,NISAの年間損益!$C:$C,$B128,NISAの年間損益!$B:$B,AF$107))</f>
        <v/>
      </c>
      <c r="AG128" s="67" t="str">
        <f>IF(SUMIFS(年間取引報告書!$D:$D,年間取引報告書!$A:$A,$A126,年間取引報告書!$C:$C,$B128,年間取引報告書!$B:$B,AG$107)+SUMIFS(NISAの年間損益!$D:$D,NISAの年間損益!$A:$A,$A126,NISAの年間損益!$C:$C,$B128,NISAの年間損益!$B:$B,AG$107)=0,"",SUMIFS(年間取引報告書!$D:$D,年間取引報告書!$A:$A,$A126,年間取引報告書!$C:$C,$B128,年間取引報告書!$B:$B,AG$107)+SUMIFS(NISAの年間損益!$D:$D,NISAの年間損益!$A:$A,$A126,NISAの年間損益!$C:$C,$B128,NISAの年間損益!$B:$B,AG$107))</f>
        <v/>
      </c>
      <c r="AH128" s="67" t="str">
        <f>IF(SUMIFS(年間取引報告書!$D:$D,年間取引報告書!$A:$A,$A126,年間取引報告書!$C:$C,$B128,年間取引報告書!$B:$B,AH$107)+SUMIFS(NISAの年間損益!$D:$D,NISAの年間損益!$A:$A,$A126,NISAの年間損益!$C:$C,$B128,NISAの年間損益!$B:$B,AH$107)=0,"",SUMIFS(年間取引報告書!$D:$D,年間取引報告書!$A:$A,$A126,年間取引報告書!$C:$C,$B128,年間取引報告書!$B:$B,AH$107)+SUMIFS(NISAの年間損益!$D:$D,NISAの年間損益!$A:$A,$A126,NISAの年間損益!$C:$C,$B128,NISAの年間損益!$B:$B,AH$107))</f>
        <v/>
      </c>
      <c r="AI128" s="67" t="str">
        <f>IF(SUMIFS(年間取引報告書!$D:$D,年間取引報告書!$A:$A,$A126,年間取引報告書!$C:$C,$B128,年間取引報告書!$B:$B,AI$107)+SUMIFS(NISAの年間損益!$D:$D,NISAの年間損益!$A:$A,$A126,NISAの年間損益!$C:$C,$B128,NISAの年間損益!$B:$B,AI$107)=0,"",SUMIFS(年間取引報告書!$D:$D,年間取引報告書!$A:$A,$A126,年間取引報告書!$C:$C,$B128,年間取引報告書!$B:$B,AI$107)+SUMIFS(NISAの年間損益!$D:$D,NISAの年間損益!$A:$A,$A126,NISAの年間損益!$C:$C,$B128,NISAの年間損益!$B:$B,AI$107))</f>
        <v/>
      </c>
      <c r="AJ128" s="67" t="str">
        <f>IF(SUMIFS(年間取引報告書!$D:$D,年間取引報告書!$A:$A,$A126,年間取引報告書!$C:$C,$B128,年間取引報告書!$B:$B,AJ$107)+SUMIFS(NISAの年間損益!$D:$D,NISAの年間損益!$A:$A,$A126,NISAの年間損益!$C:$C,$B128,NISAの年間損益!$B:$B,AJ$107)=0,"",SUMIFS(年間取引報告書!$D:$D,年間取引報告書!$A:$A,$A126,年間取引報告書!$C:$C,$B128,年間取引報告書!$B:$B,AJ$107)+SUMIFS(NISAの年間損益!$D:$D,NISAの年間損益!$A:$A,$A126,NISAの年間損益!$C:$C,$B128,NISAの年間損益!$B:$B,AJ$107))</f>
        <v/>
      </c>
      <c r="AK128" s="67" t="str">
        <f>IF(SUMIFS(年間取引報告書!$D:$D,年間取引報告書!$A:$A,$A126,年間取引報告書!$C:$C,$B128,年間取引報告書!$B:$B,AK$107)+SUMIFS(NISAの年間損益!$D:$D,NISAの年間損益!$A:$A,$A126,NISAの年間損益!$C:$C,$B128,NISAの年間損益!$B:$B,AK$107)=0,"",SUMIFS(年間取引報告書!$D:$D,年間取引報告書!$A:$A,$A126,年間取引報告書!$C:$C,$B128,年間取引報告書!$B:$B,AK$107)+SUMIFS(NISAの年間損益!$D:$D,NISAの年間損益!$A:$A,$A126,NISAの年間損益!$C:$C,$B128,NISAの年間損益!$B:$B,AK$107))</f>
        <v/>
      </c>
      <c r="AL128" s="67" t="str">
        <f>IF(SUMIFS(年間取引報告書!$D:$D,年間取引報告書!$A:$A,$A126,年間取引報告書!$C:$C,$B128,年間取引報告書!$B:$B,AL$107)+SUMIFS(NISAの年間損益!$D:$D,NISAの年間損益!$A:$A,$A126,NISAの年間損益!$C:$C,$B128,NISAの年間損益!$B:$B,AL$107)=0,"",SUMIFS(年間取引報告書!$D:$D,年間取引報告書!$A:$A,$A126,年間取引報告書!$C:$C,$B128,年間取引報告書!$B:$B,AL$107)+SUMIFS(NISAの年間損益!$D:$D,NISAの年間損益!$A:$A,$A126,NISAの年間損益!$C:$C,$B128,NISAの年間損益!$B:$B,AL$107))</f>
        <v/>
      </c>
      <c r="AM128" s="67" t="str">
        <f>IF(SUMIFS(年間取引報告書!$D:$D,年間取引報告書!$A:$A,$A126,年間取引報告書!$C:$C,$B128,年間取引報告書!$B:$B,AM$107)+SUMIFS(NISAの年間損益!$D:$D,NISAの年間損益!$A:$A,$A126,NISAの年間損益!$C:$C,$B128,NISAの年間損益!$B:$B,AM$107)=0,"",SUMIFS(年間取引報告書!$D:$D,年間取引報告書!$A:$A,$A126,年間取引報告書!$C:$C,$B128,年間取引報告書!$B:$B,AM$107)+SUMIFS(NISAの年間損益!$D:$D,NISAの年間損益!$A:$A,$A126,NISAの年間損益!$C:$C,$B128,NISAの年間損益!$B:$B,AM$107))</f>
        <v/>
      </c>
      <c r="AN128" s="67" t="str">
        <f>IF(SUMIFS(年間取引報告書!$D:$D,年間取引報告書!$A:$A,$A126,年間取引報告書!$C:$C,$B128,年間取引報告書!$B:$B,AN$107)+SUMIFS(NISAの年間損益!$D:$D,NISAの年間損益!$A:$A,$A126,NISAの年間損益!$C:$C,$B128,NISAの年間損益!$B:$B,AN$107)=0,"",SUMIFS(年間取引報告書!$D:$D,年間取引報告書!$A:$A,$A126,年間取引報告書!$C:$C,$B128,年間取引報告書!$B:$B,AN$107)+SUMIFS(NISAの年間損益!$D:$D,NISAの年間損益!$A:$A,$A126,NISAの年間損益!$C:$C,$B128,NISAの年間損益!$B:$B,AN$107))</f>
        <v/>
      </c>
      <c r="AO128" s="67" t="str">
        <f>IF(SUMIFS(年間取引報告書!$D:$D,年間取引報告書!$A:$A,$A126,年間取引報告書!$C:$C,$B128,年間取引報告書!$B:$B,AO$107)+SUMIFS(NISAの年間損益!$D:$D,NISAの年間損益!$A:$A,$A126,NISAの年間損益!$C:$C,$B128,NISAの年間損益!$B:$B,AO$107)=0,"",SUMIFS(年間取引報告書!$D:$D,年間取引報告書!$A:$A,$A126,年間取引報告書!$C:$C,$B128,年間取引報告書!$B:$B,AO$107)+SUMIFS(NISAの年間損益!$D:$D,NISAの年間損益!$A:$A,$A126,NISAの年間損益!$C:$C,$B128,NISAの年間損益!$B:$B,AO$107))</f>
        <v/>
      </c>
      <c r="AP128" s="67" t="str">
        <f>IF(SUMIFS(年間取引報告書!$D:$D,年間取引報告書!$A:$A,$A126,年間取引報告書!$C:$C,$B128,年間取引報告書!$B:$B,AP$107)+SUMIFS(NISAの年間損益!$D:$D,NISAの年間損益!$A:$A,$A126,NISAの年間損益!$C:$C,$B128,NISAの年間損益!$B:$B,AP$107)=0,"",SUMIFS(年間取引報告書!$D:$D,年間取引報告書!$A:$A,$A126,年間取引報告書!$C:$C,$B128,年間取引報告書!$B:$B,AP$107)+SUMIFS(NISAの年間損益!$D:$D,NISAの年間損益!$A:$A,$A126,NISAの年間損益!$C:$C,$B128,NISAの年間損益!$B:$B,AP$107))</f>
        <v/>
      </c>
      <c r="AQ128" s="67" t="str">
        <f>IF(SUMIFS(年間取引報告書!$D:$D,年間取引報告書!$A:$A,$A126,年間取引報告書!$C:$C,$B128,年間取引報告書!$B:$B,AQ$107)+SUMIFS(NISAの年間損益!$D:$D,NISAの年間損益!$A:$A,$A126,NISAの年間損益!$C:$C,$B128,NISAの年間損益!$B:$B,AQ$107)=0,"",SUMIFS(年間取引報告書!$D:$D,年間取引報告書!$A:$A,$A126,年間取引報告書!$C:$C,$B128,年間取引報告書!$B:$B,AQ$107)+SUMIFS(NISAの年間損益!$D:$D,NISAの年間損益!$A:$A,$A126,NISAの年間損益!$C:$C,$B128,NISAの年間損益!$B:$B,AQ$107))</f>
        <v/>
      </c>
      <c r="AR128" s="48" t="str">
        <f>初期設定!$B$8</f>
        <v>3人目</v>
      </c>
      <c r="AS128" s="99"/>
    </row>
    <row r="129" spans="1:45" x14ac:dyDescent="0.4">
      <c r="A129" s="99"/>
      <c r="B129" s="48" t="str">
        <f>初期設定!$B$9</f>
        <v>4人目</v>
      </c>
      <c r="C129" s="79" t="str">
        <f t="shared" si="13"/>
        <v/>
      </c>
      <c r="D129" s="67" t="str">
        <f>IF(SUMIFS(年間取引報告書!$D:$D,年間取引報告書!$A:$A,$A126,年間取引報告書!$C:$C,$B129,年間取引報告書!$B:$B,D$107)+SUMIFS(NISAの年間損益!$D:$D,NISAの年間損益!$A:$A,$A126,NISAの年間損益!$C:$C,$B129,NISAの年間損益!$B:$B,D$107)=0,"",SUMIFS(年間取引報告書!$D:$D,年間取引報告書!$A:$A,$A126,年間取引報告書!$C:$C,$B129,年間取引報告書!$B:$B,D$107)+SUMIFS(NISAの年間損益!$D:$D,NISAの年間損益!$A:$A,$A126,NISAの年間損益!$C:$C,$B129,NISAの年間損益!$B:$B,D$107))</f>
        <v/>
      </c>
      <c r="E129" s="67" t="str">
        <f>IF(SUMIFS(年間取引報告書!$D:$D,年間取引報告書!$A:$A,$A126,年間取引報告書!$C:$C,$B129,年間取引報告書!$B:$B,E$107)+SUMIFS(NISAの年間損益!$D:$D,NISAの年間損益!$A:$A,$A126,NISAの年間損益!$C:$C,$B129,NISAの年間損益!$B:$B,E$107)=0,"",SUMIFS(年間取引報告書!$D:$D,年間取引報告書!$A:$A,$A126,年間取引報告書!$C:$C,$B129,年間取引報告書!$B:$B,E$107)+SUMIFS(NISAの年間損益!$D:$D,NISAの年間損益!$A:$A,$A126,NISAの年間損益!$C:$C,$B129,NISAの年間損益!$B:$B,E$107))</f>
        <v/>
      </c>
      <c r="F129" s="67" t="str">
        <f>IF(SUMIFS(年間取引報告書!$D:$D,年間取引報告書!$A:$A,$A126,年間取引報告書!$C:$C,$B129,年間取引報告書!$B:$B,F$107)+SUMIFS(NISAの年間損益!$D:$D,NISAの年間損益!$A:$A,$A126,NISAの年間損益!$C:$C,$B129,NISAの年間損益!$B:$B,F$107)=0,"",SUMIFS(年間取引報告書!$D:$D,年間取引報告書!$A:$A,$A126,年間取引報告書!$C:$C,$B129,年間取引報告書!$B:$B,F$107)+SUMIFS(NISAの年間損益!$D:$D,NISAの年間損益!$A:$A,$A126,NISAの年間損益!$C:$C,$B129,NISAの年間損益!$B:$B,F$107))</f>
        <v/>
      </c>
      <c r="G129" s="67" t="str">
        <f>IF(SUMIFS(年間取引報告書!$D:$D,年間取引報告書!$A:$A,$A126,年間取引報告書!$C:$C,$B129,年間取引報告書!$B:$B,G$107)+SUMIFS(NISAの年間損益!$D:$D,NISAの年間損益!$A:$A,$A126,NISAの年間損益!$C:$C,$B129,NISAの年間損益!$B:$B,G$107)=0,"",SUMIFS(年間取引報告書!$D:$D,年間取引報告書!$A:$A,$A126,年間取引報告書!$C:$C,$B129,年間取引報告書!$B:$B,G$107)+SUMIFS(NISAの年間損益!$D:$D,NISAの年間損益!$A:$A,$A126,NISAの年間損益!$C:$C,$B129,NISAの年間損益!$B:$B,G$107))</f>
        <v/>
      </c>
      <c r="H129" s="67" t="str">
        <f>IF(SUMIFS(年間取引報告書!$D:$D,年間取引報告書!$A:$A,$A126,年間取引報告書!$C:$C,$B129,年間取引報告書!$B:$B,H$107)+SUMIFS(NISAの年間損益!$D:$D,NISAの年間損益!$A:$A,$A126,NISAの年間損益!$C:$C,$B129,NISAの年間損益!$B:$B,H$107)=0,"",SUMIFS(年間取引報告書!$D:$D,年間取引報告書!$A:$A,$A126,年間取引報告書!$C:$C,$B129,年間取引報告書!$B:$B,H$107)+SUMIFS(NISAの年間損益!$D:$D,NISAの年間損益!$A:$A,$A126,NISAの年間損益!$C:$C,$B129,NISAの年間損益!$B:$B,H$107))</f>
        <v/>
      </c>
      <c r="I129" s="67" t="str">
        <f>IF(SUMIFS(年間取引報告書!$D:$D,年間取引報告書!$A:$A,$A126,年間取引報告書!$C:$C,$B129,年間取引報告書!$B:$B,I$107)+SUMIFS(NISAの年間損益!$D:$D,NISAの年間損益!$A:$A,$A126,NISAの年間損益!$C:$C,$B129,NISAの年間損益!$B:$B,I$107)=0,"",SUMIFS(年間取引報告書!$D:$D,年間取引報告書!$A:$A,$A126,年間取引報告書!$C:$C,$B129,年間取引報告書!$B:$B,I$107)+SUMIFS(NISAの年間損益!$D:$D,NISAの年間損益!$A:$A,$A126,NISAの年間損益!$C:$C,$B129,NISAの年間損益!$B:$B,I$107))</f>
        <v/>
      </c>
      <c r="J129" s="67" t="str">
        <f>IF(SUMIFS(年間取引報告書!$D:$D,年間取引報告書!$A:$A,$A126,年間取引報告書!$C:$C,$B129,年間取引報告書!$B:$B,J$107)+SUMIFS(NISAの年間損益!$D:$D,NISAの年間損益!$A:$A,$A126,NISAの年間損益!$C:$C,$B129,NISAの年間損益!$B:$B,J$107)=0,"",SUMIFS(年間取引報告書!$D:$D,年間取引報告書!$A:$A,$A126,年間取引報告書!$C:$C,$B129,年間取引報告書!$B:$B,J$107)+SUMIFS(NISAの年間損益!$D:$D,NISAの年間損益!$A:$A,$A126,NISAの年間損益!$C:$C,$B129,NISAの年間損益!$B:$B,J$107))</f>
        <v/>
      </c>
      <c r="K129" s="67" t="str">
        <f>IF(SUMIFS(年間取引報告書!$D:$D,年間取引報告書!$A:$A,$A126,年間取引報告書!$C:$C,$B129,年間取引報告書!$B:$B,K$107)+SUMIFS(NISAの年間損益!$D:$D,NISAの年間損益!$A:$A,$A126,NISAの年間損益!$C:$C,$B129,NISAの年間損益!$B:$B,K$107)=0,"",SUMIFS(年間取引報告書!$D:$D,年間取引報告書!$A:$A,$A126,年間取引報告書!$C:$C,$B129,年間取引報告書!$B:$B,K$107)+SUMIFS(NISAの年間損益!$D:$D,NISAの年間損益!$A:$A,$A126,NISAの年間損益!$C:$C,$B129,NISAの年間損益!$B:$B,K$107))</f>
        <v/>
      </c>
      <c r="L129" s="67" t="str">
        <f>IF(SUMIFS(年間取引報告書!$D:$D,年間取引報告書!$A:$A,$A126,年間取引報告書!$C:$C,$B129,年間取引報告書!$B:$B,L$107)+SUMIFS(NISAの年間損益!$D:$D,NISAの年間損益!$A:$A,$A126,NISAの年間損益!$C:$C,$B129,NISAの年間損益!$B:$B,L$107)=0,"",SUMIFS(年間取引報告書!$D:$D,年間取引報告書!$A:$A,$A126,年間取引報告書!$C:$C,$B129,年間取引報告書!$B:$B,L$107)+SUMIFS(NISAの年間損益!$D:$D,NISAの年間損益!$A:$A,$A126,NISAの年間損益!$C:$C,$B129,NISAの年間損益!$B:$B,L$107))</f>
        <v/>
      </c>
      <c r="M129" s="67" t="str">
        <f>IF(SUMIFS(年間取引報告書!$D:$D,年間取引報告書!$A:$A,$A126,年間取引報告書!$C:$C,$B129,年間取引報告書!$B:$B,M$107)+SUMIFS(NISAの年間損益!$D:$D,NISAの年間損益!$A:$A,$A126,NISAの年間損益!$C:$C,$B129,NISAの年間損益!$B:$B,M$107)=0,"",SUMIFS(年間取引報告書!$D:$D,年間取引報告書!$A:$A,$A126,年間取引報告書!$C:$C,$B129,年間取引報告書!$B:$B,M$107)+SUMIFS(NISAの年間損益!$D:$D,NISAの年間損益!$A:$A,$A126,NISAの年間損益!$C:$C,$B129,NISAの年間損益!$B:$B,M$107))</f>
        <v/>
      </c>
      <c r="N129" s="67" t="str">
        <f>IF(SUMIFS(年間取引報告書!$D:$D,年間取引報告書!$A:$A,$A126,年間取引報告書!$C:$C,$B129,年間取引報告書!$B:$B,N$107)+SUMIFS(NISAの年間損益!$D:$D,NISAの年間損益!$A:$A,$A126,NISAの年間損益!$C:$C,$B129,NISAの年間損益!$B:$B,N$107)=0,"",SUMIFS(年間取引報告書!$D:$D,年間取引報告書!$A:$A,$A126,年間取引報告書!$C:$C,$B129,年間取引報告書!$B:$B,N$107)+SUMIFS(NISAの年間損益!$D:$D,NISAの年間損益!$A:$A,$A126,NISAの年間損益!$C:$C,$B129,NISAの年間損益!$B:$B,N$107))</f>
        <v/>
      </c>
      <c r="O129" s="67" t="str">
        <f>IF(SUMIFS(年間取引報告書!$D:$D,年間取引報告書!$A:$A,$A126,年間取引報告書!$C:$C,$B129,年間取引報告書!$B:$B,O$107)+SUMIFS(NISAの年間損益!$D:$D,NISAの年間損益!$A:$A,$A126,NISAの年間損益!$C:$C,$B129,NISAの年間損益!$B:$B,O$107)=0,"",SUMIFS(年間取引報告書!$D:$D,年間取引報告書!$A:$A,$A126,年間取引報告書!$C:$C,$B129,年間取引報告書!$B:$B,O$107)+SUMIFS(NISAの年間損益!$D:$D,NISAの年間損益!$A:$A,$A126,NISAの年間損益!$C:$C,$B129,NISAの年間損益!$B:$B,O$107))</f>
        <v/>
      </c>
      <c r="P129" s="67" t="str">
        <f>IF(SUMIFS(年間取引報告書!$D:$D,年間取引報告書!$A:$A,$A126,年間取引報告書!$C:$C,$B129,年間取引報告書!$B:$B,P$107)+SUMIFS(NISAの年間損益!$D:$D,NISAの年間損益!$A:$A,$A126,NISAの年間損益!$C:$C,$B129,NISAの年間損益!$B:$B,P$107)=0,"",SUMIFS(年間取引報告書!$D:$D,年間取引報告書!$A:$A,$A126,年間取引報告書!$C:$C,$B129,年間取引報告書!$B:$B,P$107)+SUMIFS(NISAの年間損益!$D:$D,NISAの年間損益!$A:$A,$A126,NISAの年間損益!$C:$C,$B129,NISAの年間損益!$B:$B,P$107))</f>
        <v/>
      </c>
      <c r="Q129" s="67" t="str">
        <f>IF(SUMIFS(年間取引報告書!$D:$D,年間取引報告書!$A:$A,$A126,年間取引報告書!$C:$C,$B129,年間取引報告書!$B:$B,Q$107)+SUMIFS(NISAの年間損益!$D:$D,NISAの年間損益!$A:$A,$A126,NISAの年間損益!$C:$C,$B129,NISAの年間損益!$B:$B,Q$107)=0,"",SUMIFS(年間取引報告書!$D:$D,年間取引報告書!$A:$A,$A126,年間取引報告書!$C:$C,$B129,年間取引報告書!$B:$B,Q$107)+SUMIFS(NISAの年間損益!$D:$D,NISAの年間損益!$A:$A,$A126,NISAの年間損益!$C:$C,$B129,NISAの年間損益!$B:$B,Q$107))</f>
        <v/>
      </c>
      <c r="R129" s="67" t="str">
        <f>IF(SUMIFS(年間取引報告書!$D:$D,年間取引報告書!$A:$A,$A126,年間取引報告書!$C:$C,$B129,年間取引報告書!$B:$B,R$107)+SUMIFS(NISAの年間損益!$D:$D,NISAの年間損益!$A:$A,$A126,NISAの年間損益!$C:$C,$B129,NISAの年間損益!$B:$B,R$107)=0,"",SUMIFS(年間取引報告書!$D:$D,年間取引報告書!$A:$A,$A126,年間取引報告書!$C:$C,$B129,年間取引報告書!$B:$B,R$107)+SUMIFS(NISAの年間損益!$D:$D,NISAの年間損益!$A:$A,$A126,NISAの年間損益!$C:$C,$B129,NISAの年間損益!$B:$B,R$107))</f>
        <v/>
      </c>
      <c r="S129" s="67" t="str">
        <f>IF(SUMIFS(年間取引報告書!$D:$D,年間取引報告書!$A:$A,$A126,年間取引報告書!$C:$C,$B129,年間取引報告書!$B:$B,S$107)+SUMIFS(NISAの年間損益!$D:$D,NISAの年間損益!$A:$A,$A126,NISAの年間損益!$C:$C,$B129,NISAの年間損益!$B:$B,S$107)=0,"",SUMIFS(年間取引報告書!$D:$D,年間取引報告書!$A:$A,$A126,年間取引報告書!$C:$C,$B129,年間取引報告書!$B:$B,S$107)+SUMIFS(NISAの年間損益!$D:$D,NISAの年間損益!$A:$A,$A126,NISAの年間損益!$C:$C,$B129,NISAの年間損益!$B:$B,S$107))</f>
        <v/>
      </c>
      <c r="T129" s="67" t="str">
        <f>IF(SUMIFS(年間取引報告書!$D:$D,年間取引報告書!$A:$A,$A126,年間取引報告書!$C:$C,$B129,年間取引報告書!$B:$B,T$107)+SUMIFS(NISAの年間損益!$D:$D,NISAの年間損益!$A:$A,$A126,NISAの年間損益!$C:$C,$B129,NISAの年間損益!$B:$B,T$107)=0,"",SUMIFS(年間取引報告書!$D:$D,年間取引報告書!$A:$A,$A126,年間取引報告書!$C:$C,$B129,年間取引報告書!$B:$B,T$107)+SUMIFS(NISAの年間損益!$D:$D,NISAの年間損益!$A:$A,$A126,NISAの年間損益!$C:$C,$B129,NISAの年間損益!$B:$B,T$107))</f>
        <v/>
      </c>
      <c r="U129" s="67" t="str">
        <f>IF(SUMIFS(年間取引報告書!$D:$D,年間取引報告書!$A:$A,$A126,年間取引報告書!$C:$C,$B129,年間取引報告書!$B:$B,U$107)+SUMIFS(NISAの年間損益!$D:$D,NISAの年間損益!$A:$A,$A126,NISAの年間損益!$C:$C,$B129,NISAの年間損益!$B:$B,U$107)=0,"",SUMIFS(年間取引報告書!$D:$D,年間取引報告書!$A:$A,$A126,年間取引報告書!$C:$C,$B129,年間取引報告書!$B:$B,U$107)+SUMIFS(NISAの年間損益!$D:$D,NISAの年間損益!$A:$A,$A126,NISAの年間損益!$C:$C,$B129,NISAの年間損益!$B:$B,U$107))</f>
        <v/>
      </c>
      <c r="V129" s="67" t="str">
        <f>IF(SUMIFS(年間取引報告書!$D:$D,年間取引報告書!$A:$A,$A126,年間取引報告書!$C:$C,$B129,年間取引報告書!$B:$B,V$107)+SUMIFS(NISAの年間損益!$D:$D,NISAの年間損益!$A:$A,$A126,NISAの年間損益!$C:$C,$B129,NISAの年間損益!$B:$B,V$107)=0,"",SUMIFS(年間取引報告書!$D:$D,年間取引報告書!$A:$A,$A126,年間取引報告書!$C:$C,$B129,年間取引報告書!$B:$B,V$107)+SUMIFS(NISAの年間損益!$D:$D,NISAの年間損益!$A:$A,$A126,NISAの年間損益!$C:$C,$B129,NISAの年間損益!$B:$B,V$107))</f>
        <v/>
      </c>
      <c r="W129" s="67" t="str">
        <f>IF(SUMIFS(年間取引報告書!$D:$D,年間取引報告書!$A:$A,$A126,年間取引報告書!$C:$C,$B129,年間取引報告書!$B:$B,W$107)+SUMIFS(NISAの年間損益!$D:$D,NISAの年間損益!$A:$A,$A126,NISAの年間損益!$C:$C,$B129,NISAの年間損益!$B:$B,W$107)=0,"",SUMIFS(年間取引報告書!$D:$D,年間取引報告書!$A:$A,$A126,年間取引報告書!$C:$C,$B129,年間取引報告書!$B:$B,W$107)+SUMIFS(NISAの年間損益!$D:$D,NISAの年間損益!$A:$A,$A126,NISAの年間損益!$C:$C,$B129,NISAの年間損益!$B:$B,W$107))</f>
        <v/>
      </c>
      <c r="X129" s="67" t="str">
        <f>IF(SUMIFS(年間取引報告書!$D:$D,年間取引報告書!$A:$A,$A126,年間取引報告書!$C:$C,$B129,年間取引報告書!$B:$B,X$107)+SUMIFS(NISAの年間損益!$D:$D,NISAの年間損益!$A:$A,$A126,NISAの年間損益!$C:$C,$B129,NISAの年間損益!$B:$B,X$107)=0,"",SUMIFS(年間取引報告書!$D:$D,年間取引報告書!$A:$A,$A126,年間取引報告書!$C:$C,$B129,年間取引報告書!$B:$B,X$107)+SUMIFS(NISAの年間損益!$D:$D,NISAの年間損益!$A:$A,$A126,NISAの年間損益!$C:$C,$B129,NISAの年間損益!$B:$B,X$107))</f>
        <v/>
      </c>
      <c r="Y129" s="67" t="str">
        <f>IF(SUMIFS(年間取引報告書!$D:$D,年間取引報告書!$A:$A,$A126,年間取引報告書!$C:$C,$B129,年間取引報告書!$B:$B,Y$107)+SUMIFS(NISAの年間損益!$D:$D,NISAの年間損益!$A:$A,$A126,NISAの年間損益!$C:$C,$B129,NISAの年間損益!$B:$B,Y$107)=0,"",SUMIFS(年間取引報告書!$D:$D,年間取引報告書!$A:$A,$A126,年間取引報告書!$C:$C,$B129,年間取引報告書!$B:$B,Y$107)+SUMIFS(NISAの年間損益!$D:$D,NISAの年間損益!$A:$A,$A126,NISAの年間損益!$C:$C,$B129,NISAの年間損益!$B:$B,Y$107))</f>
        <v/>
      </c>
      <c r="Z129" s="67" t="str">
        <f>IF(SUMIFS(年間取引報告書!$D:$D,年間取引報告書!$A:$A,$A126,年間取引報告書!$C:$C,$B129,年間取引報告書!$B:$B,Z$107)+SUMIFS(NISAの年間損益!$D:$D,NISAの年間損益!$A:$A,$A126,NISAの年間損益!$C:$C,$B129,NISAの年間損益!$B:$B,Z$107)=0,"",SUMIFS(年間取引報告書!$D:$D,年間取引報告書!$A:$A,$A126,年間取引報告書!$C:$C,$B129,年間取引報告書!$B:$B,Z$107)+SUMIFS(NISAの年間損益!$D:$D,NISAの年間損益!$A:$A,$A126,NISAの年間損益!$C:$C,$B129,NISAの年間損益!$B:$B,Z$107))</f>
        <v/>
      </c>
      <c r="AA129" s="67" t="str">
        <f>IF(SUMIFS(年間取引報告書!$D:$D,年間取引報告書!$A:$A,$A126,年間取引報告書!$C:$C,$B129,年間取引報告書!$B:$B,AA$107)+SUMIFS(NISAの年間損益!$D:$D,NISAの年間損益!$A:$A,$A126,NISAの年間損益!$C:$C,$B129,NISAの年間損益!$B:$B,AA$107)=0,"",SUMIFS(年間取引報告書!$D:$D,年間取引報告書!$A:$A,$A126,年間取引報告書!$C:$C,$B129,年間取引報告書!$B:$B,AA$107)+SUMIFS(NISAの年間損益!$D:$D,NISAの年間損益!$A:$A,$A126,NISAの年間損益!$C:$C,$B129,NISAの年間損益!$B:$B,AA$107))</f>
        <v/>
      </c>
      <c r="AB129" s="67" t="str">
        <f>IF(SUMIFS(年間取引報告書!$D:$D,年間取引報告書!$A:$A,$A126,年間取引報告書!$C:$C,$B129,年間取引報告書!$B:$B,AB$107)+SUMIFS(NISAの年間損益!$D:$D,NISAの年間損益!$A:$A,$A126,NISAの年間損益!$C:$C,$B129,NISAの年間損益!$B:$B,AB$107)=0,"",SUMIFS(年間取引報告書!$D:$D,年間取引報告書!$A:$A,$A126,年間取引報告書!$C:$C,$B129,年間取引報告書!$B:$B,AB$107)+SUMIFS(NISAの年間損益!$D:$D,NISAの年間損益!$A:$A,$A126,NISAの年間損益!$C:$C,$B129,NISAの年間損益!$B:$B,AB$107))</f>
        <v/>
      </c>
      <c r="AC129" s="67" t="str">
        <f>IF(SUMIFS(年間取引報告書!$D:$D,年間取引報告書!$A:$A,$A126,年間取引報告書!$C:$C,$B129,年間取引報告書!$B:$B,AC$107)+SUMIFS(NISAの年間損益!$D:$D,NISAの年間損益!$A:$A,$A126,NISAの年間損益!$C:$C,$B129,NISAの年間損益!$B:$B,AC$107)=0,"",SUMIFS(年間取引報告書!$D:$D,年間取引報告書!$A:$A,$A126,年間取引報告書!$C:$C,$B129,年間取引報告書!$B:$B,AC$107)+SUMIFS(NISAの年間損益!$D:$D,NISAの年間損益!$A:$A,$A126,NISAの年間損益!$C:$C,$B129,NISAの年間損益!$B:$B,AC$107))</f>
        <v/>
      </c>
      <c r="AD129" s="67" t="str">
        <f>IF(SUMIFS(年間取引報告書!$D:$D,年間取引報告書!$A:$A,$A126,年間取引報告書!$C:$C,$B129,年間取引報告書!$B:$B,AD$107)+SUMIFS(NISAの年間損益!$D:$D,NISAの年間損益!$A:$A,$A126,NISAの年間損益!$C:$C,$B129,NISAの年間損益!$B:$B,AD$107)=0,"",SUMIFS(年間取引報告書!$D:$D,年間取引報告書!$A:$A,$A126,年間取引報告書!$C:$C,$B129,年間取引報告書!$B:$B,AD$107)+SUMIFS(NISAの年間損益!$D:$D,NISAの年間損益!$A:$A,$A126,NISAの年間損益!$C:$C,$B129,NISAの年間損益!$B:$B,AD$107))</f>
        <v/>
      </c>
      <c r="AE129" s="67" t="str">
        <f>IF(SUMIFS(年間取引報告書!$D:$D,年間取引報告書!$A:$A,$A126,年間取引報告書!$C:$C,$B129,年間取引報告書!$B:$B,AE$107)+SUMIFS(NISAの年間損益!$D:$D,NISAの年間損益!$A:$A,$A126,NISAの年間損益!$C:$C,$B129,NISAの年間損益!$B:$B,AE$107)=0,"",SUMIFS(年間取引報告書!$D:$D,年間取引報告書!$A:$A,$A126,年間取引報告書!$C:$C,$B129,年間取引報告書!$B:$B,AE$107)+SUMIFS(NISAの年間損益!$D:$D,NISAの年間損益!$A:$A,$A126,NISAの年間損益!$C:$C,$B129,NISAの年間損益!$B:$B,AE$107))</f>
        <v/>
      </c>
      <c r="AF129" s="67" t="str">
        <f>IF(SUMIFS(年間取引報告書!$D:$D,年間取引報告書!$A:$A,$A126,年間取引報告書!$C:$C,$B129,年間取引報告書!$B:$B,AF$107)+SUMIFS(NISAの年間損益!$D:$D,NISAの年間損益!$A:$A,$A126,NISAの年間損益!$C:$C,$B129,NISAの年間損益!$B:$B,AF$107)=0,"",SUMIFS(年間取引報告書!$D:$D,年間取引報告書!$A:$A,$A126,年間取引報告書!$C:$C,$B129,年間取引報告書!$B:$B,AF$107)+SUMIFS(NISAの年間損益!$D:$D,NISAの年間損益!$A:$A,$A126,NISAの年間損益!$C:$C,$B129,NISAの年間損益!$B:$B,AF$107))</f>
        <v/>
      </c>
      <c r="AG129" s="67" t="str">
        <f>IF(SUMIFS(年間取引報告書!$D:$D,年間取引報告書!$A:$A,$A126,年間取引報告書!$C:$C,$B129,年間取引報告書!$B:$B,AG$107)+SUMIFS(NISAの年間損益!$D:$D,NISAの年間損益!$A:$A,$A126,NISAの年間損益!$C:$C,$B129,NISAの年間損益!$B:$B,AG$107)=0,"",SUMIFS(年間取引報告書!$D:$D,年間取引報告書!$A:$A,$A126,年間取引報告書!$C:$C,$B129,年間取引報告書!$B:$B,AG$107)+SUMIFS(NISAの年間損益!$D:$D,NISAの年間損益!$A:$A,$A126,NISAの年間損益!$C:$C,$B129,NISAの年間損益!$B:$B,AG$107))</f>
        <v/>
      </c>
      <c r="AH129" s="67" t="str">
        <f>IF(SUMIFS(年間取引報告書!$D:$D,年間取引報告書!$A:$A,$A126,年間取引報告書!$C:$C,$B129,年間取引報告書!$B:$B,AH$107)+SUMIFS(NISAの年間損益!$D:$D,NISAの年間損益!$A:$A,$A126,NISAの年間損益!$C:$C,$B129,NISAの年間損益!$B:$B,AH$107)=0,"",SUMIFS(年間取引報告書!$D:$D,年間取引報告書!$A:$A,$A126,年間取引報告書!$C:$C,$B129,年間取引報告書!$B:$B,AH$107)+SUMIFS(NISAの年間損益!$D:$D,NISAの年間損益!$A:$A,$A126,NISAの年間損益!$C:$C,$B129,NISAの年間損益!$B:$B,AH$107))</f>
        <v/>
      </c>
      <c r="AI129" s="67" t="str">
        <f>IF(SUMIFS(年間取引報告書!$D:$D,年間取引報告書!$A:$A,$A126,年間取引報告書!$C:$C,$B129,年間取引報告書!$B:$B,AI$107)+SUMIFS(NISAの年間損益!$D:$D,NISAの年間損益!$A:$A,$A126,NISAの年間損益!$C:$C,$B129,NISAの年間損益!$B:$B,AI$107)=0,"",SUMIFS(年間取引報告書!$D:$D,年間取引報告書!$A:$A,$A126,年間取引報告書!$C:$C,$B129,年間取引報告書!$B:$B,AI$107)+SUMIFS(NISAの年間損益!$D:$D,NISAの年間損益!$A:$A,$A126,NISAの年間損益!$C:$C,$B129,NISAの年間損益!$B:$B,AI$107))</f>
        <v/>
      </c>
      <c r="AJ129" s="67" t="str">
        <f>IF(SUMIFS(年間取引報告書!$D:$D,年間取引報告書!$A:$A,$A126,年間取引報告書!$C:$C,$B129,年間取引報告書!$B:$B,AJ$107)+SUMIFS(NISAの年間損益!$D:$D,NISAの年間損益!$A:$A,$A126,NISAの年間損益!$C:$C,$B129,NISAの年間損益!$B:$B,AJ$107)=0,"",SUMIFS(年間取引報告書!$D:$D,年間取引報告書!$A:$A,$A126,年間取引報告書!$C:$C,$B129,年間取引報告書!$B:$B,AJ$107)+SUMIFS(NISAの年間損益!$D:$D,NISAの年間損益!$A:$A,$A126,NISAの年間損益!$C:$C,$B129,NISAの年間損益!$B:$B,AJ$107))</f>
        <v/>
      </c>
      <c r="AK129" s="67" t="str">
        <f>IF(SUMIFS(年間取引報告書!$D:$D,年間取引報告書!$A:$A,$A126,年間取引報告書!$C:$C,$B129,年間取引報告書!$B:$B,AK$107)+SUMIFS(NISAの年間損益!$D:$D,NISAの年間損益!$A:$A,$A126,NISAの年間損益!$C:$C,$B129,NISAの年間損益!$B:$B,AK$107)=0,"",SUMIFS(年間取引報告書!$D:$D,年間取引報告書!$A:$A,$A126,年間取引報告書!$C:$C,$B129,年間取引報告書!$B:$B,AK$107)+SUMIFS(NISAの年間損益!$D:$D,NISAの年間損益!$A:$A,$A126,NISAの年間損益!$C:$C,$B129,NISAの年間損益!$B:$B,AK$107))</f>
        <v/>
      </c>
      <c r="AL129" s="67" t="str">
        <f>IF(SUMIFS(年間取引報告書!$D:$D,年間取引報告書!$A:$A,$A126,年間取引報告書!$C:$C,$B129,年間取引報告書!$B:$B,AL$107)+SUMIFS(NISAの年間損益!$D:$D,NISAの年間損益!$A:$A,$A126,NISAの年間損益!$C:$C,$B129,NISAの年間損益!$B:$B,AL$107)=0,"",SUMIFS(年間取引報告書!$D:$D,年間取引報告書!$A:$A,$A126,年間取引報告書!$C:$C,$B129,年間取引報告書!$B:$B,AL$107)+SUMIFS(NISAの年間損益!$D:$D,NISAの年間損益!$A:$A,$A126,NISAの年間損益!$C:$C,$B129,NISAの年間損益!$B:$B,AL$107))</f>
        <v/>
      </c>
      <c r="AM129" s="67" t="str">
        <f>IF(SUMIFS(年間取引報告書!$D:$D,年間取引報告書!$A:$A,$A126,年間取引報告書!$C:$C,$B129,年間取引報告書!$B:$B,AM$107)+SUMIFS(NISAの年間損益!$D:$D,NISAの年間損益!$A:$A,$A126,NISAの年間損益!$C:$C,$B129,NISAの年間損益!$B:$B,AM$107)=0,"",SUMIFS(年間取引報告書!$D:$D,年間取引報告書!$A:$A,$A126,年間取引報告書!$C:$C,$B129,年間取引報告書!$B:$B,AM$107)+SUMIFS(NISAの年間損益!$D:$D,NISAの年間損益!$A:$A,$A126,NISAの年間損益!$C:$C,$B129,NISAの年間損益!$B:$B,AM$107))</f>
        <v/>
      </c>
      <c r="AN129" s="67" t="str">
        <f>IF(SUMIFS(年間取引報告書!$D:$D,年間取引報告書!$A:$A,$A126,年間取引報告書!$C:$C,$B129,年間取引報告書!$B:$B,AN$107)+SUMIFS(NISAの年間損益!$D:$D,NISAの年間損益!$A:$A,$A126,NISAの年間損益!$C:$C,$B129,NISAの年間損益!$B:$B,AN$107)=0,"",SUMIFS(年間取引報告書!$D:$D,年間取引報告書!$A:$A,$A126,年間取引報告書!$C:$C,$B129,年間取引報告書!$B:$B,AN$107)+SUMIFS(NISAの年間損益!$D:$D,NISAの年間損益!$A:$A,$A126,NISAの年間損益!$C:$C,$B129,NISAの年間損益!$B:$B,AN$107))</f>
        <v/>
      </c>
      <c r="AO129" s="67" t="str">
        <f>IF(SUMIFS(年間取引報告書!$D:$D,年間取引報告書!$A:$A,$A126,年間取引報告書!$C:$C,$B129,年間取引報告書!$B:$B,AO$107)+SUMIFS(NISAの年間損益!$D:$D,NISAの年間損益!$A:$A,$A126,NISAの年間損益!$C:$C,$B129,NISAの年間損益!$B:$B,AO$107)=0,"",SUMIFS(年間取引報告書!$D:$D,年間取引報告書!$A:$A,$A126,年間取引報告書!$C:$C,$B129,年間取引報告書!$B:$B,AO$107)+SUMIFS(NISAの年間損益!$D:$D,NISAの年間損益!$A:$A,$A126,NISAの年間損益!$C:$C,$B129,NISAの年間損益!$B:$B,AO$107))</f>
        <v/>
      </c>
      <c r="AP129" s="67" t="str">
        <f>IF(SUMIFS(年間取引報告書!$D:$D,年間取引報告書!$A:$A,$A126,年間取引報告書!$C:$C,$B129,年間取引報告書!$B:$B,AP$107)+SUMIFS(NISAの年間損益!$D:$D,NISAの年間損益!$A:$A,$A126,NISAの年間損益!$C:$C,$B129,NISAの年間損益!$B:$B,AP$107)=0,"",SUMIFS(年間取引報告書!$D:$D,年間取引報告書!$A:$A,$A126,年間取引報告書!$C:$C,$B129,年間取引報告書!$B:$B,AP$107)+SUMIFS(NISAの年間損益!$D:$D,NISAの年間損益!$A:$A,$A126,NISAの年間損益!$C:$C,$B129,NISAの年間損益!$B:$B,AP$107))</f>
        <v/>
      </c>
      <c r="AQ129" s="67" t="str">
        <f>IF(SUMIFS(年間取引報告書!$D:$D,年間取引報告書!$A:$A,$A126,年間取引報告書!$C:$C,$B129,年間取引報告書!$B:$B,AQ$107)+SUMIFS(NISAの年間損益!$D:$D,NISAの年間損益!$A:$A,$A126,NISAの年間損益!$C:$C,$B129,NISAの年間損益!$B:$B,AQ$107)=0,"",SUMIFS(年間取引報告書!$D:$D,年間取引報告書!$A:$A,$A126,年間取引報告書!$C:$C,$B129,年間取引報告書!$B:$B,AQ$107)+SUMIFS(NISAの年間損益!$D:$D,NISAの年間損益!$A:$A,$A126,NISAの年間損益!$C:$C,$B129,NISAの年間損益!$B:$B,AQ$107))</f>
        <v/>
      </c>
      <c r="AR129" s="48" t="str">
        <f>初期設定!$B$9</f>
        <v>4人目</v>
      </c>
      <c r="AS129" s="99"/>
    </row>
    <row r="130" spans="1:45" x14ac:dyDescent="0.4">
      <c r="A130" s="99"/>
      <c r="B130" s="48" t="str">
        <f>初期設定!$B$10</f>
        <v>5人目</v>
      </c>
      <c r="C130" s="79" t="str">
        <f t="shared" si="13"/>
        <v/>
      </c>
      <c r="D130" s="67" t="str">
        <f>IF(SUMIFS(年間取引報告書!$D:$D,年間取引報告書!$A:$A,$A126,年間取引報告書!$C:$C,$B130,年間取引報告書!$B:$B,D$107)+SUMIFS(NISAの年間損益!$D:$D,NISAの年間損益!$A:$A,$A126,NISAの年間損益!$C:$C,$B130,NISAの年間損益!$B:$B,D$107)=0,"",SUMIFS(年間取引報告書!$D:$D,年間取引報告書!$A:$A,$A126,年間取引報告書!$C:$C,$B130,年間取引報告書!$B:$B,D$107)+SUMIFS(NISAの年間損益!$D:$D,NISAの年間損益!$A:$A,$A126,NISAの年間損益!$C:$C,$B130,NISAの年間損益!$B:$B,D$107))</f>
        <v/>
      </c>
      <c r="E130" s="67" t="str">
        <f>IF(SUMIFS(年間取引報告書!$D:$D,年間取引報告書!$A:$A,$A126,年間取引報告書!$C:$C,$B130,年間取引報告書!$B:$B,E$107)+SUMIFS(NISAの年間損益!$D:$D,NISAの年間損益!$A:$A,$A126,NISAの年間損益!$C:$C,$B130,NISAの年間損益!$B:$B,E$107)=0,"",SUMIFS(年間取引報告書!$D:$D,年間取引報告書!$A:$A,$A126,年間取引報告書!$C:$C,$B130,年間取引報告書!$B:$B,E$107)+SUMIFS(NISAの年間損益!$D:$D,NISAの年間損益!$A:$A,$A126,NISAの年間損益!$C:$C,$B130,NISAの年間損益!$B:$B,E$107))</f>
        <v/>
      </c>
      <c r="F130" s="67" t="str">
        <f>IF(SUMIFS(年間取引報告書!$D:$D,年間取引報告書!$A:$A,$A126,年間取引報告書!$C:$C,$B130,年間取引報告書!$B:$B,F$107)+SUMIFS(NISAの年間損益!$D:$D,NISAの年間損益!$A:$A,$A126,NISAの年間損益!$C:$C,$B130,NISAの年間損益!$B:$B,F$107)=0,"",SUMIFS(年間取引報告書!$D:$D,年間取引報告書!$A:$A,$A126,年間取引報告書!$C:$C,$B130,年間取引報告書!$B:$B,F$107)+SUMIFS(NISAの年間損益!$D:$D,NISAの年間損益!$A:$A,$A126,NISAの年間損益!$C:$C,$B130,NISAの年間損益!$B:$B,F$107))</f>
        <v/>
      </c>
      <c r="G130" s="67" t="str">
        <f>IF(SUMIFS(年間取引報告書!$D:$D,年間取引報告書!$A:$A,$A126,年間取引報告書!$C:$C,$B130,年間取引報告書!$B:$B,G$107)+SUMIFS(NISAの年間損益!$D:$D,NISAの年間損益!$A:$A,$A126,NISAの年間損益!$C:$C,$B130,NISAの年間損益!$B:$B,G$107)=0,"",SUMIFS(年間取引報告書!$D:$D,年間取引報告書!$A:$A,$A126,年間取引報告書!$C:$C,$B130,年間取引報告書!$B:$B,G$107)+SUMIFS(NISAの年間損益!$D:$D,NISAの年間損益!$A:$A,$A126,NISAの年間損益!$C:$C,$B130,NISAの年間損益!$B:$B,G$107))</f>
        <v/>
      </c>
      <c r="H130" s="67" t="str">
        <f>IF(SUMIFS(年間取引報告書!$D:$D,年間取引報告書!$A:$A,$A126,年間取引報告書!$C:$C,$B130,年間取引報告書!$B:$B,H$107)+SUMIFS(NISAの年間損益!$D:$D,NISAの年間損益!$A:$A,$A126,NISAの年間損益!$C:$C,$B130,NISAの年間損益!$B:$B,H$107)=0,"",SUMIFS(年間取引報告書!$D:$D,年間取引報告書!$A:$A,$A126,年間取引報告書!$C:$C,$B130,年間取引報告書!$B:$B,H$107)+SUMIFS(NISAの年間損益!$D:$D,NISAの年間損益!$A:$A,$A126,NISAの年間損益!$C:$C,$B130,NISAの年間損益!$B:$B,H$107))</f>
        <v/>
      </c>
      <c r="I130" s="67" t="str">
        <f>IF(SUMIFS(年間取引報告書!$D:$D,年間取引報告書!$A:$A,$A126,年間取引報告書!$C:$C,$B130,年間取引報告書!$B:$B,I$107)+SUMIFS(NISAの年間損益!$D:$D,NISAの年間損益!$A:$A,$A126,NISAの年間損益!$C:$C,$B130,NISAの年間損益!$B:$B,I$107)=0,"",SUMIFS(年間取引報告書!$D:$D,年間取引報告書!$A:$A,$A126,年間取引報告書!$C:$C,$B130,年間取引報告書!$B:$B,I$107)+SUMIFS(NISAの年間損益!$D:$D,NISAの年間損益!$A:$A,$A126,NISAの年間損益!$C:$C,$B130,NISAの年間損益!$B:$B,I$107))</f>
        <v/>
      </c>
      <c r="J130" s="67" t="str">
        <f>IF(SUMIFS(年間取引報告書!$D:$D,年間取引報告書!$A:$A,$A126,年間取引報告書!$C:$C,$B130,年間取引報告書!$B:$B,J$107)+SUMIFS(NISAの年間損益!$D:$D,NISAの年間損益!$A:$A,$A126,NISAの年間損益!$C:$C,$B130,NISAの年間損益!$B:$B,J$107)=0,"",SUMIFS(年間取引報告書!$D:$D,年間取引報告書!$A:$A,$A126,年間取引報告書!$C:$C,$B130,年間取引報告書!$B:$B,J$107)+SUMIFS(NISAの年間損益!$D:$D,NISAの年間損益!$A:$A,$A126,NISAの年間損益!$C:$C,$B130,NISAの年間損益!$B:$B,J$107))</f>
        <v/>
      </c>
      <c r="K130" s="67" t="str">
        <f>IF(SUMIFS(年間取引報告書!$D:$D,年間取引報告書!$A:$A,$A126,年間取引報告書!$C:$C,$B130,年間取引報告書!$B:$B,K$107)+SUMIFS(NISAの年間損益!$D:$D,NISAの年間損益!$A:$A,$A126,NISAの年間損益!$C:$C,$B130,NISAの年間損益!$B:$B,K$107)=0,"",SUMIFS(年間取引報告書!$D:$D,年間取引報告書!$A:$A,$A126,年間取引報告書!$C:$C,$B130,年間取引報告書!$B:$B,K$107)+SUMIFS(NISAの年間損益!$D:$D,NISAの年間損益!$A:$A,$A126,NISAの年間損益!$C:$C,$B130,NISAの年間損益!$B:$B,K$107))</f>
        <v/>
      </c>
      <c r="L130" s="67" t="str">
        <f>IF(SUMIFS(年間取引報告書!$D:$D,年間取引報告書!$A:$A,$A126,年間取引報告書!$C:$C,$B130,年間取引報告書!$B:$B,L$107)+SUMIFS(NISAの年間損益!$D:$D,NISAの年間損益!$A:$A,$A126,NISAの年間損益!$C:$C,$B130,NISAの年間損益!$B:$B,L$107)=0,"",SUMIFS(年間取引報告書!$D:$D,年間取引報告書!$A:$A,$A126,年間取引報告書!$C:$C,$B130,年間取引報告書!$B:$B,L$107)+SUMIFS(NISAの年間損益!$D:$D,NISAの年間損益!$A:$A,$A126,NISAの年間損益!$C:$C,$B130,NISAの年間損益!$B:$B,L$107))</f>
        <v/>
      </c>
      <c r="M130" s="67" t="str">
        <f>IF(SUMIFS(年間取引報告書!$D:$D,年間取引報告書!$A:$A,$A126,年間取引報告書!$C:$C,$B130,年間取引報告書!$B:$B,M$107)+SUMIFS(NISAの年間損益!$D:$D,NISAの年間損益!$A:$A,$A126,NISAの年間損益!$C:$C,$B130,NISAの年間損益!$B:$B,M$107)=0,"",SUMIFS(年間取引報告書!$D:$D,年間取引報告書!$A:$A,$A126,年間取引報告書!$C:$C,$B130,年間取引報告書!$B:$B,M$107)+SUMIFS(NISAの年間損益!$D:$D,NISAの年間損益!$A:$A,$A126,NISAの年間損益!$C:$C,$B130,NISAの年間損益!$B:$B,M$107))</f>
        <v/>
      </c>
      <c r="N130" s="67" t="str">
        <f>IF(SUMIFS(年間取引報告書!$D:$D,年間取引報告書!$A:$A,$A126,年間取引報告書!$C:$C,$B130,年間取引報告書!$B:$B,N$107)+SUMIFS(NISAの年間損益!$D:$D,NISAの年間損益!$A:$A,$A126,NISAの年間損益!$C:$C,$B130,NISAの年間損益!$B:$B,N$107)=0,"",SUMIFS(年間取引報告書!$D:$D,年間取引報告書!$A:$A,$A126,年間取引報告書!$C:$C,$B130,年間取引報告書!$B:$B,N$107)+SUMIFS(NISAの年間損益!$D:$D,NISAの年間損益!$A:$A,$A126,NISAの年間損益!$C:$C,$B130,NISAの年間損益!$B:$B,N$107))</f>
        <v/>
      </c>
      <c r="O130" s="67" t="str">
        <f>IF(SUMIFS(年間取引報告書!$D:$D,年間取引報告書!$A:$A,$A126,年間取引報告書!$C:$C,$B130,年間取引報告書!$B:$B,O$107)+SUMIFS(NISAの年間損益!$D:$D,NISAの年間損益!$A:$A,$A126,NISAの年間損益!$C:$C,$B130,NISAの年間損益!$B:$B,O$107)=0,"",SUMIFS(年間取引報告書!$D:$D,年間取引報告書!$A:$A,$A126,年間取引報告書!$C:$C,$B130,年間取引報告書!$B:$B,O$107)+SUMIFS(NISAの年間損益!$D:$D,NISAの年間損益!$A:$A,$A126,NISAの年間損益!$C:$C,$B130,NISAの年間損益!$B:$B,O$107))</f>
        <v/>
      </c>
      <c r="P130" s="67" t="str">
        <f>IF(SUMIFS(年間取引報告書!$D:$D,年間取引報告書!$A:$A,$A126,年間取引報告書!$C:$C,$B130,年間取引報告書!$B:$B,P$107)+SUMIFS(NISAの年間損益!$D:$D,NISAの年間損益!$A:$A,$A126,NISAの年間損益!$C:$C,$B130,NISAの年間損益!$B:$B,P$107)=0,"",SUMIFS(年間取引報告書!$D:$D,年間取引報告書!$A:$A,$A126,年間取引報告書!$C:$C,$B130,年間取引報告書!$B:$B,P$107)+SUMIFS(NISAの年間損益!$D:$D,NISAの年間損益!$A:$A,$A126,NISAの年間損益!$C:$C,$B130,NISAの年間損益!$B:$B,P$107))</f>
        <v/>
      </c>
      <c r="Q130" s="67" t="str">
        <f>IF(SUMIFS(年間取引報告書!$D:$D,年間取引報告書!$A:$A,$A126,年間取引報告書!$C:$C,$B130,年間取引報告書!$B:$B,Q$107)+SUMIFS(NISAの年間損益!$D:$D,NISAの年間損益!$A:$A,$A126,NISAの年間損益!$C:$C,$B130,NISAの年間損益!$B:$B,Q$107)=0,"",SUMIFS(年間取引報告書!$D:$D,年間取引報告書!$A:$A,$A126,年間取引報告書!$C:$C,$B130,年間取引報告書!$B:$B,Q$107)+SUMIFS(NISAの年間損益!$D:$D,NISAの年間損益!$A:$A,$A126,NISAの年間損益!$C:$C,$B130,NISAの年間損益!$B:$B,Q$107))</f>
        <v/>
      </c>
      <c r="R130" s="67" t="str">
        <f>IF(SUMIFS(年間取引報告書!$D:$D,年間取引報告書!$A:$A,$A126,年間取引報告書!$C:$C,$B130,年間取引報告書!$B:$B,R$107)+SUMIFS(NISAの年間損益!$D:$D,NISAの年間損益!$A:$A,$A126,NISAの年間損益!$C:$C,$B130,NISAの年間損益!$B:$B,R$107)=0,"",SUMIFS(年間取引報告書!$D:$D,年間取引報告書!$A:$A,$A126,年間取引報告書!$C:$C,$B130,年間取引報告書!$B:$B,R$107)+SUMIFS(NISAの年間損益!$D:$D,NISAの年間損益!$A:$A,$A126,NISAの年間損益!$C:$C,$B130,NISAの年間損益!$B:$B,R$107))</f>
        <v/>
      </c>
      <c r="S130" s="67" t="str">
        <f>IF(SUMIFS(年間取引報告書!$D:$D,年間取引報告書!$A:$A,$A126,年間取引報告書!$C:$C,$B130,年間取引報告書!$B:$B,S$107)+SUMIFS(NISAの年間損益!$D:$D,NISAの年間損益!$A:$A,$A126,NISAの年間損益!$C:$C,$B130,NISAの年間損益!$B:$B,S$107)=0,"",SUMIFS(年間取引報告書!$D:$D,年間取引報告書!$A:$A,$A126,年間取引報告書!$C:$C,$B130,年間取引報告書!$B:$B,S$107)+SUMIFS(NISAの年間損益!$D:$D,NISAの年間損益!$A:$A,$A126,NISAの年間損益!$C:$C,$B130,NISAの年間損益!$B:$B,S$107))</f>
        <v/>
      </c>
      <c r="T130" s="67" t="str">
        <f>IF(SUMIFS(年間取引報告書!$D:$D,年間取引報告書!$A:$A,$A126,年間取引報告書!$C:$C,$B130,年間取引報告書!$B:$B,T$107)+SUMIFS(NISAの年間損益!$D:$D,NISAの年間損益!$A:$A,$A126,NISAの年間損益!$C:$C,$B130,NISAの年間損益!$B:$B,T$107)=0,"",SUMIFS(年間取引報告書!$D:$D,年間取引報告書!$A:$A,$A126,年間取引報告書!$C:$C,$B130,年間取引報告書!$B:$B,T$107)+SUMIFS(NISAの年間損益!$D:$D,NISAの年間損益!$A:$A,$A126,NISAの年間損益!$C:$C,$B130,NISAの年間損益!$B:$B,T$107))</f>
        <v/>
      </c>
      <c r="U130" s="67" t="str">
        <f>IF(SUMIFS(年間取引報告書!$D:$D,年間取引報告書!$A:$A,$A126,年間取引報告書!$C:$C,$B130,年間取引報告書!$B:$B,U$107)+SUMIFS(NISAの年間損益!$D:$D,NISAの年間損益!$A:$A,$A126,NISAの年間損益!$C:$C,$B130,NISAの年間損益!$B:$B,U$107)=0,"",SUMIFS(年間取引報告書!$D:$D,年間取引報告書!$A:$A,$A126,年間取引報告書!$C:$C,$B130,年間取引報告書!$B:$B,U$107)+SUMIFS(NISAの年間損益!$D:$D,NISAの年間損益!$A:$A,$A126,NISAの年間損益!$C:$C,$B130,NISAの年間損益!$B:$B,U$107))</f>
        <v/>
      </c>
      <c r="V130" s="67" t="str">
        <f>IF(SUMIFS(年間取引報告書!$D:$D,年間取引報告書!$A:$A,$A126,年間取引報告書!$C:$C,$B130,年間取引報告書!$B:$B,V$107)+SUMIFS(NISAの年間損益!$D:$D,NISAの年間損益!$A:$A,$A126,NISAの年間損益!$C:$C,$B130,NISAの年間損益!$B:$B,V$107)=0,"",SUMIFS(年間取引報告書!$D:$D,年間取引報告書!$A:$A,$A126,年間取引報告書!$C:$C,$B130,年間取引報告書!$B:$B,V$107)+SUMIFS(NISAの年間損益!$D:$D,NISAの年間損益!$A:$A,$A126,NISAの年間損益!$C:$C,$B130,NISAの年間損益!$B:$B,V$107))</f>
        <v/>
      </c>
      <c r="W130" s="67" t="str">
        <f>IF(SUMIFS(年間取引報告書!$D:$D,年間取引報告書!$A:$A,$A126,年間取引報告書!$C:$C,$B130,年間取引報告書!$B:$B,W$107)+SUMIFS(NISAの年間損益!$D:$D,NISAの年間損益!$A:$A,$A126,NISAの年間損益!$C:$C,$B130,NISAの年間損益!$B:$B,W$107)=0,"",SUMIFS(年間取引報告書!$D:$D,年間取引報告書!$A:$A,$A126,年間取引報告書!$C:$C,$B130,年間取引報告書!$B:$B,W$107)+SUMIFS(NISAの年間損益!$D:$D,NISAの年間損益!$A:$A,$A126,NISAの年間損益!$C:$C,$B130,NISAの年間損益!$B:$B,W$107))</f>
        <v/>
      </c>
      <c r="X130" s="67" t="str">
        <f>IF(SUMIFS(年間取引報告書!$D:$D,年間取引報告書!$A:$A,$A126,年間取引報告書!$C:$C,$B130,年間取引報告書!$B:$B,X$107)+SUMIFS(NISAの年間損益!$D:$D,NISAの年間損益!$A:$A,$A126,NISAの年間損益!$C:$C,$B130,NISAの年間損益!$B:$B,X$107)=0,"",SUMIFS(年間取引報告書!$D:$D,年間取引報告書!$A:$A,$A126,年間取引報告書!$C:$C,$B130,年間取引報告書!$B:$B,X$107)+SUMIFS(NISAの年間損益!$D:$D,NISAの年間損益!$A:$A,$A126,NISAの年間損益!$C:$C,$B130,NISAの年間損益!$B:$B,X$107))</f>
        <v/>
      </c>
      <c r="Y130" s="67" t="str">
        <f>IF(SUMIFS(年間取引報告書!$D:$D,年間取引報告書!$A:$A,$A126,年間取引報告書!$C:$C,$B130,年間取引報告書!$B:$B,Y$107)+SUMIFS(NISAの年間損益!$D:$D,NISAの年間損益!$A:$A,$A126,NISAの年間損益!$C:$C,$B130,NISAの年間損益!$B:$B,Y$107)=0,"",SUMIFS(年間取引報告書!$D:$D,年間取引報告書!$A:$A,$A126,年間取引報告書!$C:$C,$B130,年間取引報告書!$B:$B,Y$107)+SUMIFS(NISAの年間損益!$D:$D,NISAの年間損益!$A:$A,$A126,NISAの年間損益!$C:$C,$B130,NISAの年間損益!$B:$B,Y$107))</f>
        <v/>
      </c>
      <c r="Z130" s="67" t="str">
        <f>IF(SUMIFS(年間取引報告書!$D:$D,年間取引報告書!$A:$A,$A126,年間取引報告書!$C:$C,$B130,年間取引報告書!$B:$B,Z$107)+SUMIFS(NISAの年間損益!$D:$D,NISAの年間損益!$A:$A,$A126,NISAの年間損益!$C:$C,$B130,NISAの年間損益!$B:$B,Z$107)=0,"",SUMIFS(年間取引報告書!$D:$D,年間取引報告書!$A:$A,$A126,年間取引報告書!$C:$C,$B130,年間取引報告書!$B:$B,Z$107)+SUMIFS(NISAの年間損益!$D:$D,NISAの年間損益!$A:$A,$A126,NISAの年間損益!$C:$C,$B130,NISAの年間損益!$B:$B,Z$107))</f>
        <v/>
      </c>
      <c r="AA130" s="67" t="str">
        <f>IF(SUMIFS(年間取引報告書!$D:$D,年間取引報告書!$A:$A,$A126,年間取引報告書!$C:$C,$B130,年間取引報告書!$B:$B,AA$107)+SUMIFS(NISAの年間損益!$D:$D,NISAの年間損益!$A:$A,$A126,NISAの年間損益!$C:$C,$B130,NISAの年間損益!$B:$B,AA$107)=0,"",SUMIFS(年間取引報告書!$D:$D,年間取引報告書!$A:$A,$A126,年間取引報告書!$C:$C,$B130,年間取引報告書!$B:$B,AA$107)+SUMIFS(NISAの年間損益!$D:$D,NISAの年間損益!$A:$A,$A126,NISAの年間損益!$C:$C,$B130,NISAの年間損益!$B:$B,AA$107))</f>
        <v/>
      </c>
      <c r="AB130" s="67" t="str">
        <f>IF(SUMIFS(年間取引報告書!$D:$D,年間取引報告書!$A:$A,$A126,年間取引報告書!$C:$C,$B130,年間取引報告書!$B:$B,AB$107)+SUMIFS(NISAの年間損益!$D:$D,NISAの年間損益!$A:$A,$A126,NISAの年間損益!$C:$C,$B130,NISAの年間損益!$B:$B,AB$107)=0,"",SUMIFS(年間取引報告書!$D:$D,年間取引報告書!$A:$A,$A126,年間取引報告書!$C:$C,$B130,年間取引報告書!$B:$B,AB$107)+SUMIFS(NISAの年間損益!$D:$D,NISAの年間損益!$A:$A,$A126,NISAの年間損益!$C:$C,$B130,NISAの年間損益!$B:$B,AB$107))</f>
        <v/>
      </c>
      <c r="AC130" s="67" t="str">
        <f>IF(SUMIFS(年間取引報告書!$D:$D,年間取引報告書!$A:$A,$A126,年間取引報告書!$C:$C,$B130,年間取引報告書!$B:$B,AC$107)+SUMIFS(NISAの年間損益!$D:$D,NISAの年間損益!$A:$A,$A126,NISAの年間損益!$C:$C,$B130,NISAの年間損益!$B:$B,AC$107)=0,"",SUMIFS(年間取引報告書!$D:$D,年間取引報告書!$A:$A,$A126,年間取引報告書!$C:$C,$B130,年間取引報告書!$B:$B,AC$107)+SUMIFS(NISAの年間損益!$D:$D,NISAの年間損益!$A:$A,$A126,NISAの年間損益!$C:$C,$B130,NISAの年間損益!$B:$B,AC$107))</f>
        <v/>
      </c>
      <c r="AD130" s="67" t="str">
        <f>IF(SUMIFS(年間取引報告書!$D:$D,年間取引報告書!$A:$A,$A126,年間取引報告書!$C:$C,$B130,年間取引報告書!$B:$B,AD$107)+SUMIFS(NISAの年間損益!$D:$D,NISAの年間損益!$A:$A,$A126,NISAの年間損益!$C:$C,$B130,NISAの年間損益!$B:$B,AD$107)=0,"",SUMIFS(年間取引報告書!$D:$D,年間取引報告書!$A:$A,$A126,年間取引報告書!$C:$C,$B130,年間取引報告書!$B:$B,AD$107)+SUMIFS(NISAの年間損益!$D:$D,NISAの年間損益!$A:$A,$A126,NISAの年間損益!$C:$C,$B130,NISAの年間損益!$B:$B,AD$107))</f>
        <v/>
      </c>
      <c r="AE130" s="67" t="str">
        <f>IF(SUMIFS(年間取引報告書!$D:$D,年間取引報告書!$A:$A,$A126,年間取引報告書!$C:$C,$B130,年間取引報告書!$B:$B,AE$107)+SUMIFS(NISAの年間損益!$D:$D,NISAの年間損益!$A:$A,$A126,NISAの年間損益!$C:$C,$B130,NISAの年間損益!$B:$B,AE$107)=0,"",SUMIFS(年間取引報告書!$D:$D,年間取引報告書!$A:$A,$A126,年間取引報告書!$C:$C,$B130,年間取引報告書!$B:$B,AE$107)+SUMIFS(NISAの年間損益!$D:$D,NISAの年間損益!$A:$A,$A126,NISAの年間損益!$C:$C,$B130,NISAの年間損益!$B:$B,AE$107))</f>
        <v/>
      </c>
      <c r="AF130" s="67" t="str">
        <f>IF(SUMIFS(年間取引報告書!$D:$D,年間取引報告書!$A:$A,$A126,年間取引報告書!$C:$C,$B130,年間取引報告書!$B:$B,AF$107)+SUMIFS(NISAの年間損益!$D:$D,NISAの年間損益!$A:$A,$A126,NISAの年間損益!$C:$C,$B130,NISAの年間損益!$B:$B,AF$107)=0,"",SUMIFS(年間取引報告書!$D:$D,年間取引報告書!$A:$A,$A126,年間取引報告書!$C:$C,$B130,年間取引報告書!$B:$B,AF$107)+SUMIFS(NISAの年間損益!$D:$D,NISAの年間損益!$A:$A,$A126,NISAの年間損益!$C:$C,$B130,NISAの年間損益!$B:$B,AF$107))</f>
        <v/>
      </c>
      <c r="AG130" s="67" t="str">
        <f>IF(SUMIFS(年間取引報告書!$D:$D,年間取引報告書!$A:$A,$A126,年間取引報告書!$C:$C,$B130,年間取引報告書!$B:$B,AG$107)+SUMIFS(NISAの年間損益!$D:$D,NISAの年間損益!$A:$A,$A126,NISAの年間損益!$C:$C,$B130,NISAの年間損益!$B:$B,AG$107)=0,"",SUMIFS(年間取引報告書!$D:$D,年間取引報告書!$A:$A,$A126,年間取引報告書!$C:$C,$B130,年間取引報告書!$B:$B,AG$107)+SUMIFS(NISAの年間損益!$D:$D,NISAの年間損益!$A:$A,$A126,NISAの年間損益!$C:$C,$B130,NISAの年間損益!$B:$B,AG$107))</f>
        <v/>
      </c>
      <c r="AH130" s="67" t="str">
        <f>IF(SUMIFS(年間取引報告書!$D:$D,年間取引報告書!$A:$A,$A126,年間取引報告書!$C:$C,$B130,年間取引報告書!$B:$B,AH$107)+SUMIFS(NISAの年間損益!$D:$D,NISAの年間損益!$A:$A,$A126,NISAの年間損益!$C:$C,$B130,NISAの年間損益!$B:$B,AH$107)=0,"",SUMIFS(年間取引報告書!$D:$D,年間取引報告書!$A:$A,$A126,年間取引報告書!$C:$C,$B130,年間取引報告書!$B:$B,AH$107)+SUMIFS(NISAの年間損益!$D:$D,NISAの年間損益!$A:$A,$A126,NISAの年間損益!$C:$C,$B130,NISAの年間損益!$B:$B,AH$107))</f>
        <v/>
      </c>
      <c r="AI130" s="67" t="str">
        <f>IF(SUMIFS(年間取引報告書!$D:$D,年間取引報告書!$A:$A,$A126,年間取引報告書!$C:$C,$B130,年間取引報告書!$B:$B,AI$107)+SUMIFS(NISAの年間損益!$D:$D,NISAの年間損益!$A:$A,$A126,NISAの年間損益!$C:$C,$B130,NISAの年間損益!$B:$B,AI$107)=0,"",SUMIFS(年間取引報告書!$D:$D,年間取引報告書!$A:$A,$A126,年間取引報告書!$C:$C,$B130,年間取引報告書!$B:$B,AI$107)+SUMIFS(NISAの年間損益!$D:$D,NISAの年間損益!$A:$A,$A126,NISAの年間損益!$C:$C,$B130,NISAの年間損益!$B:$B,AI$107))</f>
        <v/>
      </c>
      <c r="AJ130" s="67" t="str">
        <f>IF(SUMIFS(年間取引報告書!$D:$D,年間取引報告書!$A:$A,$A126,年間取引報告書!$C:$C,$B130,年間取引報告書!$B:$B,AJ$107)+SUMIFS(NISAの年間損益!$D:$D,NISAの年間損益!$A:$A,$A126,NISAの年間損益!$C:$C,$B130,NISAの年間損益!$B:$B,AJ$107)=0,"",SUMIFS(年間取引報告書!$D:$D,年間取引報告書!$A:$A,$A126,年間取引報告書!$C:$C,$B130,年間取引報告書!$B:$B,AJ$107)+SUMIFS(NISAの年間損益!$D:$D,NISAの年間損益!$A:$A,$A126,NISAの年間損益!$C:$C,$B130,NISAの年間損益!$B:$B,AJ$107))</f>
        <v/>
      </c>
      <c r="AK130" s="67" t="str">
        <f>IF(SUMIFS(年間取引報告書!$D:$D,年間取引報告書!$A:$A,$A126,年間取引報告書!$C:$C,$B130,年間取引報告書!$B:$B,AK$107)+SUMIFS(NISAの年間損益!$D:$D,NISAの年間損益!$A:$A,$A126,NISAの年間損益!$C:$C,$B130,NISAの年間損益!$B:$B,AK$107)=0,"",SUMIFS(年間取引報告書!$D:$D,年間取引報告書!$A:$A,$A126,年間取引報告書!$C:$C,$B130,年間取引報告書!$B:$B,AK$107)+SUMIFS(NISAの年間損益!$D:$D,NISAの年間損益!$A:$A,$A126,NISAの年間損益!$C:$C,$B130,NISAの年間損益!$B:$B,AK$107))</f>
        <v/>
      </c>
      <c r="AL130" s="67" t="str">
        <f>IF(SUMIFS(年間取引報告書!$D:$D,年間取引報告書!$A:$A,$A126,年間取引報告書!$C:$C,$B130,年間取引報告書!$B:$B,AL$107)+SUMIFS(NISAの年間損益!$D:$D,NISAの年間損益!$A:$A,$A126,NISAの年間損益!$C:$C,$B130,NISAの年間損益!$B:$B,AL$107)=0,"",SUMIFS(年間取引報告書!$D:$D,年間取引報告書!$A:$A,$A126,年間取引報告書!$C:$C,$B130,年間取引報告書!$B:$B,AL$107)+SUMIFS(NISAの年間損益!$D:$D,NISAの年間損益!$A:$A,$A126,NISAの年間損益!$C:$C,$B130,NISAの年間損益!$B:$B,AL$107))</f>
        <v/>
      </c>
      <c r="AM130" s="67" t="str">
        <f>IF(SUMIFS(年間取引報告書!$D:$D,年間取引報告書!$A:$A,$A126,年間取引報告書!$C:$C,$B130,年間取引報告書!$B:$B,AM$107)+SUMIFS(NISAの年間損益!$D:$D,NISAの年間損益!$A:$A,$A126,NISAの年間損益!$C:$C,$B130,NISAの年間損益!$B:$B,AM$107)=0,"",SUMIFS(年間取引報告書!$D:$D,年間取引報告書!$A:$A,$A126,年間取引報告書!$C:$C,$B130,年間取引報告書!$B:$B,AM$107)+SUMIFS(NISAの年間損益!$D:$D,NISAの年間損益!$A:$A,$A126,NISAの年間損益!$C:$C,$B130,NISAの年間損益!$B:$B,AM$107))</f>
        <v/>
      </c>
      <c r="AN130" s="67" t="str">
        <f>IF(SUMIFS(年間取引報告書!$D:$D,年間取引報告書!$A:$A,$A126,年間取引報告書!$C:$C,$B130,年間取引報告書!$B:$B,AN$107)+SUMIFS(NISAの年間損益!$D:$D,NISAの年間損益!$A:$A,$A126,NISAの年間損益!$C:$C,$B130,NISAの年間損益!$B:$B,AN$107)=0,"",SUMIFS(年間取引報告書!$D:$D,年間取引報告書!$A:$A,$A126,年間取引報告書!$C:$C,$B130,年間取引報告書!$B:$B,AN$107)+SUMIFS(NISAの年間損益!$D:$D,NISAの年間損益!$A:$A,$A126,NISAの年間損益!$C:$C,$B130,NISAの年間損益!$B:$B,AN$107))</f>
        <v/>
      </c>
      <c r="AO130" s="67" t="str">
        <f>IF(SUMIFS(年間取引報告書!$D:$D,年間取引報告書!$A:$A,$A126,年間取引報告書!$C:$C,$B130,年間取引報告書!$B:$B,AO$107)+SUMIFS(NISAの年間損益!$D:$D,NISAの年間損益!$A:$A,$A126,NISAの年間損益!$C:$C,$B130,NISAの年間損益!$B:$B,AO$107)=0,"",SUMIFS(年間取引報告書!$D:$D,年間取引報告書!$A:$A,$A126,年間取引報告書!$C:$C,$B130,年間取引報告書!$B:$B,AO$107)+SUMIFS(NISAの年間損益!$D:$D,NISAの年間損益!$A:$A,$A126,NISAの年間損益!$C:$C,$B130,NISAの年間損益!$B:$B,AO$107))</f>
        <v/>
      </c>
      <c r="AP130" s="67" t="str">
        <f>IF(SUMIFS(年間取引報告書!$D:$D,年間取引報告書!$A:$A,$A126,年間取引報告書!$C:$C,$B130,年間取引報告書!$B:$B,AP$107)+SUMIFS(NISAの年間損益!$D:$D,NISAの年間損益!$A:$A,$A126,NISAの年間損益!$C:$C,$B130,NISAの年間損益!$B:$B,AP$107)=0,"",SUMIFS(年間取引報告書!$D:$D,年間取引報告書!$A:$A,$A126,年間取引報告書!$C:$C,$B130,年間取引報告書!$B:$B,AP$107)+SUMIFS(NISAの年間損益!$D:$D,NISAの年間損益!$A:$A,$A126,NISAの年間損益!$C:$C,$B130,NISAの年間損益!$B:$B,AP$107))</f>
        <v/>
      </c>
      <c r="AQ130" s="67" t="str">
        <f>IF(SUMIFS(年間取引報告書!$D:$D,年間取引報告書!$A:$A,$A126,年間取引報告書!$C:$C,$B130,年間取引報告書!$B:$B,AQ$107)+SUMIFS(NISAの年間損益!$D:$D,NISAの年間損益!$A:$A,$A126,NISAの年間損益!$C:$C,$B130,NISAの年間損益!$B:$B,AQ$107)=0,"",SUMIFS(年間取引報告書!$D:$D,年間取引報告書!$A:$A,$A126,年間取引報告書!$C:$C,$B130,年間取引報告書!$B:$B,AQ$107)+SUMIFS(NISAの年間損益!$D:$D,NISAの年間損益!$A:$A,$A126,NISAの年間損益!$C:$C,$B130,NISAの年間損益!$B:$B,AQ$107))</f>
        <v/>
      </c>
      <c r="AR130" s="48" t="str">
        <f>初期設定!$B$10</f>
        <v>5人目</v>
      </c>
      <c r="AS130" s="99"/>
    </row>
    <row r="131" spans="1:45" ht="19.5" thickBot="1" x14ac:dyDescent="0.45">
      <c r="A131" s="99"/>
      <c r="B131" s="64" t="str">
        <f>初期設定!$B$11</f>
        <v>-</v>
      </c>
      <c r="C131" s="80" t="str">
        <f t="shared" si="13"/>
        <v/>
      </c>
      <c r="D131" s="68" t="str">
        <f>IF(SUMIFS(年間取引報告書!$D:$D,年間取引報告書!$A:$A,$A126,年間取引報告書!$C:$C,$B131,年間取引報告書!$B:$B,D$107)+SUMIFS(NISAの年間損益!$D:$D,NISAの年間損益!$A:$A,$A126,NISAの年間損益!$C:$C,$B131,NISAの年間損益!$B:$B,D$107)=0,"",SUMIFS(年間取引報告書!$D:$D,年間取引報告書!$A:$A,$A126,年間取引報告書!$C:$C,$B131,年間取引報告書!$B:$B,D$107)+SUMIFS(NISAの年間損益!$D:$D,NISAの年間損益!$A:$A,$A126,NISAの年間損益!$C:$C,$B131,NISAの年間損益!$B:$B,D$107))</f>
        <v/>
      </c>
      <c r="E131" s="68" t="str">
        <f>IF(SUMIFS(年間取引報告書!$D:$D,年間取引報告書!$A:$A,$A126,年間取引報告書!$C:$C,$B131,年間取引報告書!$B:$B,E$107)+SUMIFS(NISAの年間損益!$D:$D,NISAの年間損益!$A:$A,$A126,NISAの年間損益!$C:$C,$B131,NISAの年間損益!$B:$B,E$107)=0,"",SUMIFS(年間取引報告書!$D:$D,年間取引報告書!$A:$A,$A126,年間取引報告書!$C:$C,$B131,年間取引報告書!$B:$B,E$107)+SUMIFS(NISAの年間損益!$D:$D,NISAの年間損益!$A:$A,$A126,NISAの年間損益!$C:$C,$B131,NISAの年間損益!$B:$B,E$107))</f>
        <v/>
      </c>
      <c r="F131" s="68" t="str">
        <f>IF(SUMIFS(年間取引報告書!$D:$D,年間取引報告書!$A:$A,$A126,年間取引報告書!$C:$C,$B131,年間取引報告書!$B:$B,F$107)+SUMIFS(NISAの年間損益!$D:$D,NISAの年間損益!$A:$A,$A126,NISAの年間損益!$C:$C,$B131,NISAの年間損益!$B:$B,F$107)=0,"",SUMIFS(年間取引報告書!$D:$D,年間取引報告書!$A:$A,$A126,年間取引報告書!$C:$C,$B131,年間取引報告書!$B:$B,F$107)+SUMIFS(NISAの年間損益!$D:$D,NISAの年間損益!$A:$A,$A126,NISAの年間損益!$C:$C,$B131,NISAの年間損益!$B:$B,F$107))</f>
        <v/>
      </c>
      <c r="G131" s="68" t="str">
        <f>IF(SUMIFS(年間取引報告書!$D:$D,年間取引報告書!$A:$A,$A126,年間取引報告書!$C:$C,$B131,年間取引報告書!$B:$B,G$107)+SUMIFS(NISAの年間損益!$D:$D,NISAの年間損益!$A:$A,$A126,NISAの年間損益!$C:$C,$B131,NISAの年間損益!$B:$B,G$107)=0,"",SUMIFS(年間取引報告書!$D:$D,年間取引報告書!$A:$A,$A126,年間取引報告書!$C:$C,$B131,年間取引報告書!$B:$B,G$107)+SUMIFS(NISAの年間損益!$D:$D,NISAの年間損益!$A:$A,$A126,NISAの年間損益!$C:$C,$B131,NISAの年間損益!$B:$B,G$107))</f>
        <v/>
      </c>
      <c r="H131" s="68" t="str">
        <f>IF(SUMIFS(年間取引報告書!$D:$D,年間取引報告書!$A:$A,$A126,年間取引報告書!$C:$C,$B131,年間取引報告書!$B:$B,H$107)+SUMIFS(NISAの年間損益!$D:$D,NISAの年間損益!$A:$A,$A126,NISAの年間損益!$C:$C,$B131,NISAの年間損益!$B:$B,H$107)=0,"",SUMIFS(年間取引報告書!$D:$D,年間取引報告書!$A:$A,$A126,年間取引報告書!$C:$C,$B131,年間取引報告書!$B:$B,H$107)+SUMIFS(NISAの年間損益!$D:$D,NISAの年間損益!$A:$A,$A126,NISAの年間損益!$C:$C,$B131,NISAの年間損益!$B:$B,H$107))</f>
        <v/>
      </c>
      <c r="I131" s="68" t="str">
        <f>IF(SUMIFS(年間取引報告書!$D:$D,年間取引報告書!$A:$A,$A126,年間取引報告書!$C:$C,$B131,年間取引報告書!$B:$B,I$107)+SUMIFS(NISAの年間損益!$D:$D,NISAの年間損益!$A:$A,$A126,NISAの年間損益!$C:$C,$B131,NISAの年間損益!$B:$B,I$107)=0,"",SUMIFS(年間取引報告書!$D:$D,年間取引報告書!$A:$A,$A126,年間取引報告書!$C:$C,$B131,年間取引報告書!$B:$B,I$107)+SUMIFS(NISAの年間損益!$D:$D,NISAの年間損益!$A:$A,$A126,NISAの年間損益!$C:$C,$B131,NISAの年間損益!$B:$B,I$107))</f>
        <v/>
      </c>
      <c r="J131" s="68" t="str">
        <f>IF(SUMIFS(年間取引報告書!$D:$D,年間取引報告書!$A:$A,$A126,年間取引報告書!$C:$C,$B131,年間取引報告書!$B:$B,J$107)+SUMIFS(NISAの年間損益!$D:$D,NISAの年間損益!$A:$A,$A126,NISAの年間損益!$C:$C,$B131,NISAの年間損益!$B:$B,J$107)=0,"",SUMIFS(年間取引報告書!$D:$D,年間取引報告書!$A:$A,$A126,年間取引報告書!$C:$C,$B131,年間取引報告書!$B:$B,J$107)+SUMIFS(NISAの年間損益!$D:$D,NISAの年間損益!$A:$A,$A126,NISAの年間損益!$C:$C,$B131,NISAの年間損益!$B:$B,J$107))</f>
        <v/>
      </c>
      <c r="K131" s="68" t="str">
        <f>IF(SUMIFS(年間取引報告書!$D:$D,年間取引報告書!$A:$A,$A126,年間取引報告書!$C:$C,$B131,年間取引報告書!$B:$B,K$107)+SUMIFS(NISAの年間損益!$D:$D,NISAの年間損益!$A:$A,$A126,NISAの年間損益!$C:$C,$B131,NISAの年間損益!$B:$B,K$107)=0,"",SUMIFS(年間取引報告書!$D:$D,年間取引報告書!$A:$A,$A126,年間取引報告書!$C:$C,$B131,年間取引報告書!$B:$B,K$107)+SUMIFS(NISAの年間損益!$D:$D,NISAの年間損益!$A:$A,$A126,NISAの年間損益!$C:$C,$B131,NISAの年間損益!$B:$B,K$107))</f>
        <v/>
      </c>
      <c r="L131" s="68" t="str">
        <f>IF(SUMIFS(年間取引報告書!$D:$D,年間取引報告書!$A:$A,$A126,年間取引報告書!$C:$C,$B131,年間取引報告書!$B:$B,L$107)+SUMIFS(NISAの年間損益!$D:$D,NISAの年間損益!$A:$A,$A126,NISAの年間損益!$C:$C,$B131,NISAの年間損益!$B:$B,L$107)=0,"",SUMIFS(年間取引報告書!$D:$D,年間取引報告書!$A:$A,$A126,年間取引報告書!$C:$C,$B131,年間取引報告書!$B:$B,L$107)+SUMIFS(NISAの年間損益!$D:$D,NISAの年間損益!$A:$A,$A126,NISAの年間損益!$C:$C,$B131,NISAの年間損益!$B:$B,L$107))</f>
        <v/>
      </c>
      <c r="M131" s="68" t="str">
        <f>IF(SUMIFS(年間取引報告書!$D:$D,年間取引報告書!$A:$A,$A126,年間取引報告書!$C:$C,$B131,年間取引報告書!$B:$B,M$107)+SUMIFS(NISAの年間損益!$D:$D,NISAの年間損益!$A:$A,$A126,NISAの年間損益!$C:$C,$B131,NISAの年間損益!$B:$B,M$107)=0,"",SUMIFS(年間取引報告書!$D:$D,年間取引報告書!$A:$A,$A126,年間取引報告書!$C:$C,$B131,年間取引報告書!$B:$B,M$107)+SUMIFS(NISAの年間損益!$D:$D,NISAの年間損益!$A:$A,$A126,NISAの年間損益!$C:$C,$B131,NISAの年間損益!$B:$B,M$107))</f>
        <v/>
      </c>
      <c r="N131" s="68" t="str">
        <f>IF(SUMIFS(年間取引報告書!$D:$D,年間取引報告書!$A:$A,$A126,年間取引報告書!$C:$C,$B131,年間取引報告書!$B:$B,N$107)+SUMIFS(NISAの年間損益!$D:$D,NISAの年間損益!$A:$A,$A126,NISAの年間損益!$C:$C,$B131,NISAの年間損益!$B:$B,N$107)=0,"",SUMIFS(年間取引報告書!$D:$D,年間取引報告書!$A:$A,$A126,年間取引報告書!$C:$C,$B131,年間取引報告書!$B:$B,N$107)+SUMIFS(NISAの年間損益!$D:$D,NISAの年間損益!$A:$A,$A126,NISAの年間損益!$C:$C,$B131,NISAの年間損益!$B:$B,N$107))</f>
        <v/>
      </c>
      <c r="O131" s="68" t="str">
        <f>IF(SUMIFS(年間取引報告書!$D:$D,年間取引報告書!$A:$A,$A126,年間取引報告書!$C:$C,$B131,年間取引報告書!$B:$B,O$107)+SUMIFS(NISAの年間損益!$D:$D,NISAの年間損益!$A:$A,$A126,NISAの年間損益!$C:$C,$B131,NISAの年間損益!$B:$B,O$107)=0,"",SUMIFS(年間取引報告書!$D:$D,年間取引報告書!$A:$A,$A126,年間取引報告書!$C:$C,$B131,年間取引報告書!$B:$B,O$107)+SUMIFS(NISAの年間損益!$D:$D,NISAの年間損益!$A:$A,$A126,NISAの年間損益!$C:$C,$B131,NISAの年間損益!$B:$B,O$107))</f>
        <v/>
      </c>
      <c r="P131" s="68" t="str">
        <f>IF(SUMIFS(年間取引報告書!$D:$D,年間取引報告書!$A:$A,$A126,年間取引報告書!$C:$C,$B131,年間取引報告書!$B:$B,P$107)+SUMIFS(NISAの年間損益!$D:$D,NISAの年間損益!$A:$A,$A126,NISAの年間損益!$C:$C,$B131,NISAの年間損益!$B:$B,P$107)=0,"",SUMIFS(年間取引報告書!$D:$D,年間取引報告書!$A:$A,$A126,年間取引報告書!$C:$C,$B131,年間取引報告書!$B:$B,P$107)+SUMIFS(NISAの年間損益!$D:$D,NISAの年間損益!$A:$A,$A126,NISAの年間損益!$C:$C,$B131,NISAの年間損益!$B:$B,P$107))</f>
        <v/>
      </c>
      <c r="Q131" s="68" t="str">
        <f>IF(SUMIFS(年間取引報告書!$D:$D,年間取引報告書!$A:$A,$A126,年間取引報告書!$C:$C,$B131,年間取引報告書!$B:$B,Q$107)+SUMIFS(NISAの年間損益!$D:$D,NISAの年間損益!$A:$A,$A126,NISAの年間損益!$C:$C,$B131,NISAの年間損益!$B:$B,Q$107)=0,"",SUMIFS(年間取引報告書!$D:$D,年間取引報告書!$A:$A,$A126,年間取引報告書!$C:$C,$B131,年間取引報告書!$B:$B,Q$107)+SUMIFS(NISAの年間損益!$D:$D,NISAの年間損益!$A:$A,$A126,NISAの年間損益!$C:$C,$B131,NISAの年間損益!$B:$B,Q$107))</f>
        <v/>
      </c>
      <c r="R131" s="68" t="str">
        <f>IF(SUMIFS(年間取引報告書!$D:$D,年間取引報告書!$A:$A,$A126,年間取引報告書!$C:$C,$B131,年間取引報告書!$B:$B,R$107)+SUMIFS(NISAの年間損益!$D:$D,NISAの年間損益!$A:$A,$A126,NISAの年間損益!$C:$C,$B131,NISAの年間損益!$B:$B,R$107)=0,"",SUMIFS(年間取引報告書!$D:$D,年間取引報告書!$A:$A,$A126,年間取引報告書!$C:$C,$B131,年間取引報告書!$B:$B,R$107)+SUMIFS(NISAの年間損益!$D:$D,NISAの年間損益!$A:$A,$A126,NISAの年間損益!$C:$C,$B131,NISAの年間損益!$B:$B,R$107))</f>
        <v/>
      </c>
      <c r="S131" s="68" t="str">
        <f>IF(SUMIFS(年間取引報告書!$D:$D,年間取引報告書!$A:$A,$A126,年間取引報告書!$C:$C,$B131,年間取引報告書!$B:$B,S$107)+SUMIFS(NISAの年間損益!$D:$D,NISAの年間損益!$A:$A,$A126,NISAの年間損益!$C:$C,$B131,NISAの年間損益!$B:$B,S$107)=0,"",SUMIFS(年間取引報告書!$D:$D,年間取引報告書!$A:$A,$A126,年間取引報告書!$C:$C,$B131,年間取引報告書!$B:$B,S$107)+SUMIFS(NISAの年間損益!$D:$D,NISAの年間損益!$A:$A,$A126,NISAの年間損益!$C:$C,$B131,NISAの年間損益!$B:$B,S$107))</f>
        <v/>
      </c>
      <c r="T131" s="68" t="str">
        <f>IF(SUMIFS(年間取引報告書!$D:$D,年間取引報告書!$A:$A,$A126,年間取引報告書!$C:$C,$B131,年間取引報告書!$B:$B,T$107)+SUMIFS(NISAの年間損益!$D:$D,NISAの年間損益!$A:$A,$A126,NISAの年間損益!$C:$C,$B131,NISAの年間損益!$B:$B,T$107)=0,"",SUMIFS(年間取引報告書!$D:$D,年間取引報告書!$A:$A,$A126,年間取引報告書!$C:$C,$B131,年間取引報告書!$B:$B,T$107)+SUMIFS(NISAの年間損益!$D:$D,NISAの年間損益!$A:$A,$A126,NISAの年間損益!$C:$C,$B131,NISAの年間損益!$B:$B,T$107))</f>
        <v/>
      </c>
      <c r="U131" s="68" t="str">
        <f>IF(SUMIFS(年間取引報告書!$D:$D,年間取引報告書!$A:$A,$A126,年間取引報告書!$C:$C,$B131,年間取引報告書!$B:$B,U$107)+SUMIFS(NISAの年間損益!$D:$D,NISAの年間損益!$A:$A,$A126,NISAの年間損益!$C:$C,$B131,NISAの年間損益!$B:$B,U$107)=0,"",SUMIFS(年間取引報告書!$D:$D,年間取引報告書!$A:$A,$A126,年間取引報告書!$C:$C,$B131,年間取引報告書!$B:$B,U$107)+SUMIFS(NISAの年間損益!$D:$D,NISAの年間損益!$A:$A,$A126,NISAの年間損益!$C:$C,$B131,NISAの年間損益!$B:$B,U$107))</f>
        <v/>
      </c>
      <c r="V131" s="68" t="str">
        <f>IF(SUMIFS(年間取引報告書!$D:$D,年間取引報告書!$A:$A,$A126,年間取引報告書!$C:$C,$B131,年間取引報告書!$B:$B,V$107)+SUMIFS(NISAの年間損益!$D:$D,NISAの年間損益!$A:$A,$A126,NISAの年間損益!$C:$C,$B131,NISAの年間損益!$B:$B,V$107)=0,"",SUMIFS(年間取引報告書!$D:$D,年間取引報告書!$A:$A,$A126,年間取引報告書!$C:$C,$B131,年間取引報告書!$B:$B,V$107)+SUMIFS(NISAの年間損益!$D:$D,NISAの年間損益!$A:$A,$A126,NISAの年間損益!$C:$C,$B131,NISAの年間損益!$B:$B,V$107))</f>
        <v/>
      </c>
      <c r="W131" s="68" t="str">
        <f>IF(SUMIFS(年間取引報告書!$D:$D,年間取引報告書!$A:$A,$A126,年間取引報告書!$C:$C,$B131,年間取引報告書!$B:$B,W$107)+SUMIFS(NISAの年間損益!$D:$D,NISAの年間損益!$A:$A,$A126,NISAの年間損益!$C:$C,$B131,NISAの年間損益!$B:$B,W$107)=0,"",SUMIFS(年間取引報告書!$D:$D,年間取引報告書!$A:$A,$A126,年間取引報告書!$C:$C,$B131,年間取引報告書!$B:$B,W$107)+SUMIFS(NISAの年間損益!$D:$D,NISAの年間損益!$A:$A,$A126,NISAの年間損益!$C:$C,$B131,NISAの年間損益!$B:$B,W$107))</f>
        <v/>
      </c>
      <c r="X131" s="68" t="str">
        <f>IF(SUMIFS(年間取引報告書!$D:$D,年間取引報告書!$A:$A,$A126,年間取引報告書!$C:$C,$B131,年間取引報告書!$B:$B,X$107)+SUMIFS(NISAの年間損益!$D:$D,NISAの年間損益!$A:$A,$A126,NISAの年間損益!$C:$C,$B131,NISAの年間損益!$B:$B,X$107)=0,"",SUMIFS(年間取引報告書!$D:$D,年間取引報告書!$A:$A,$A126,年間取引報告書!$C:$C,$B131,年間取引報告書!$B:$B,X$107)+SUMIFS(NISAの年間損益!$D:$D,NISAの年間損益!$A:$A,$A126,NISAの年間損益!$C:$C,$B131,NISAの年間損益!$B:$B,X$107))</f>
        <v/>
      </c>
      <c r="Y131" s="68" t="str">
        <f>IF(SUMIFS(年間取引報告書!$D:$D,年間取引報告書!$A:$A,$A126,年間取引報告書!$C:$C,$B131,年間取引報告書!$B:$B,Y$107)+SUMIFS(NISAの年間損益!$D:$D,NISAの年間損益!$A:$A,$A126,NISAの年間損益!$C:$C,$B131,NISAの年間損益!$B:$B,Y$107)=0,"",SUMIFS(年間取引報告書!$D:$D,年間取引報告書!$A:$A,$A126,年間取引報告書!$C:$C,$B131,年間取引報告書!$B:$B,Y$107)+SUMIFS(NISAの年間損益!$D:$D,NISAの年間損益!$A:$A,$A126,NISAの年間損益!$C:$C,$B131,NISAの年間損益!$B:$B,Y$107))</f>
        <v/>
      </c>
      <c r="Z131" s="68" t="str">
        <f>IF(SUMIFS(年間取引報告書!$D:$D,年間取引報告書!$A:$A,$A126,年間取引報告書!$C:$C,$B131,年間取引報告書!$B:$B,Z$107)+SUMIFS(NISAの年間損益!$D:$D,NISAの年間損益!$A:$A,$A126,NISAの年間損益!$C:$C,$B131,NISAの年間損益!$B:$B,Z$107)=0,"",SUMIFS(年間取引報告書!$D:$D,年間取引報告書!$A:$A,$A126,年間取引報告書!$C:$C,$B131,年間取引報告書!$B:$B,Z$107)+SUMIFS(NISAの年間損益!$D:$D,NISAの年間損益!$A:$A,$A126,NISAの年間損益!$C:$C,$B131,NISAの年間損益!$B:$B,Z$107))</f>
        <v/>
      </c>
      <c r="AA131" s="68" t="str">
        <f>IF(SUMIFS(年間取引報告書!$D:$D,年間取引報告書!$A:$A,$A126,年間取引報告書!$C:$C,$B131,年間取引報告書!$B:$B,AA$107)+SUMIFS(NISAの年間損益!$D:$D,NISAの年間損益!$A:$A,$A126,NISAの年間損益!$C:$C,$B131,NISAの年間損益!$B:$B,AA$107)=0,"",SUMIFS(年間取引報告書!$D:$D,年間取引報告書!$A:$A,$A126,年間取引報告書!$C:$C,$B131,年間取引報告書!$B:$B,AA$107)+SUMIFS(NISAの年間損益!$D:$D,NISAの年間損益!$A:$A,$A126,NISAの年間損益!$C:$C,$B131,NISAの年間損益!$B:$B,AA$107))</f>
        <v/>
      </c>
      <c r="AB131" s="68" t="str">
        <f>IF(SUMIFS(年間取引報告書!$D:$D,年間取引報告書!$A:$A,$A126,年間取引報告書!$C:$C,$B131,年間取引報告書!$B:$B,AB$107)+SUMIFS(NISAの年間損益!$D:$D,NISAの年間損益!$A:$A,$A126,NISAの年間損益!$C:$C,$B131,NISAの年間損益!$B:$B,AB$107)=0,"",SUMIFS(年間取引報告書!$D:$D,年間取引報告書!$A:$A,$A126,年間取引報告書!$C:$C,$B131,年間取引報告書!$B:$B,AB$107)+SUMIFS(NISAの年間損益!$D:$D,NISAの年間損益!$A:$A,$A126,NISAの年間損益!$C:$C,$B131,NISAの年間損益!$B:$B,AB$107))</f>
        <v/>
      </c>
      <c r="AC131" s="68" t="str">
        <f>IF(SUMIFS(年間取引報告書!$D:$D,年間取引報告書!$A:$A,$A126,年間取引報告書!$C:$C,$B131,年間取引報告書!$B:$B,AC$107)+SUMIFS(NISAの年間損益!$D:$D,NISAの年間損益!$A:$A,$A126,NISAの年間損益!$C:$C,$B131,NISAの年間損益!$B:$B,AC$107)=0,"",SUMIFS(年間取引報告書!$D:$D,年間取引報告書!$A:$A,$A126,年間取引報告書!$C:$C,$B131,年間取引報告書!$B:$B,AC$107)+SUMIFS(NISAの年間損益!$D:$D,NISAの年間損益!$A:$A,$A126,NISAの年間損益!$C:$C,$B131,NISAの年間損益!$B:$B,AC$107))</f>
        <v/>
      </c>
      <c r="AD131" s="68" t="str">
        <f>IF(SUMIFS(年間取引報告書!$D:$D,年間取引報告書!$A:$A,$A126,年間取引報告書!$C:$C,$B131,年間取引報告書!$B:$B,AD$107)+SUMIFS(NISAの年間損益!$D:$D,NISAの年間損益!$A:$A,$A126,NISAの年間損益!$C:$C,$B131,NISAの年間損益!$B:$B,AD$107)=0,"",SUMIFS(年間取引報告書!$D:$D,年間取引報告書!$A:$A,$A126,年間取引報告書!$C:$C,$B131,年間取引報告書!$B:$B,AD$107)+SUMIFS(NISAの年間損益!$D:$D,NISAの年間損益!$A:$A,$A126,NISAの年間損益!$C:$C,$B131,NISAの年間損益!$B:$B,AD$107))</f>
        <v/>
      </c>
      <c r="AE131" s="68" t="str">
        <f>IF(SUMIFS(年間取引報告書!$D:$D,年間取引報告書!$A:$A,$A126,年間取引報告書!$C:$C,$B131,年間取引報告書!$B:$B,AE$107)+SUMIFS(NISAの年間損益!$D:$D,NISAの年間損益!$A:$A,$A126,NISAの年間損益!$C:$C,$B131,NISAの年間損益!$B:$B,AE$107)=0,"",SUMIFS(年間取引報告書!$D:$D,年間取引報告書!$A:$A,$A126,年間取引報告書!$C:$C,$B131,年間取引報告書!$B:$B,AE$107)+SUMIFS(NISAの年間損益!$D:$D,NISAの年間損益!$A:$A,$A126,NISAの年間損益!$C:$C,$B131,NISAの年間損益!$B:$B,AE$107))</f>
        <v/>
      </c>
      <c r="AF131" s="68" t="str">
        <f>IF(SUMIFS(年間取引報告書!$D:$D,年間取引報告書!$A:$A,$A126,年間取引報告書!$C:$C,$B131,年間取引報告書!$B:$B,AF$107)+SUMIFS(NISAの年間損益!$D:$D,NISAの年間損益!$A:$A,$A126,NISAの年間損益!$C:$C,$B131,NISAの年間損益!$B:$B,AF$107)=0,"",SUMIFS(年間取引報告書!$D:$D,年間取引報告書!$A:$A,$A126,年間取引報告書!$C:$C,$B131,年間取引報告書!$B:$B,AF$107)+SUMIFS(NISAの年間損益!$D:$D,NISAの年間損益!$A:$A,$A126,NISAの年間損益!$C:$C,$B131,NISAの年間損益!$B:$B,AF$107))</f>
        <v/>
      </c>
      <c r="AG131" s="68" t="str">
        <f>IF(SUMIFS(年間取引報告書!$D:$D,年間取引報告書!$A:$A,$A126,年間取引報告書!$C:$C,$B131,年間取引報告書!$B:$B,AG$107)+SUMIFS(NISAの年間損益!$D:$D,NISAの年間損益!$A:$A,$A126,NISAの年間損益!$C:$C,$B131,NISAの年間損益!$B:$B,AG$107)=0,"",SUMIFS(年間取引報告書!$D:$D,年間取引報告書!$A:$A,$A126,年間取引報告書!$C:$C,$B131,年間取引報告書!$B:$B,AG$107)+SUMIFS(NISAの年間損益!$D:$D,NISAの年間損益!$A:$A,$A126,NISAの年間損益!$C:$C,$B131,NISAの年間損益!$B:$B,AG$107))</f>
        <v/>
      </c>
      <c r="AH131" s="68" t="str">
        <f>IF(SUMIFS(年間取引報告書!$D:$D,年間取引報告書!$A:$A,$A126,年間取引報告書!$C:$C,$B131,年間取引報告書!$B:$B,AH$107)+SUMIFS(NISAの年間損益!$D:$D,NISAの年間損益!$A:$A,$A126,NISAの年間損益!$C:$C,$B131,NISAの年間損益!$B:$B,AH$107)=0,"",SUMIFS(年間取引報告書!$D:$D,年間取引報告書!$A:$A,$A126,年間取引報告書!$C:$C,$B131,年間取引報告書!$B:$B,AH$107)+SUMIFS(NISAの年間損益!$D:$D,NISAの年間損益!$A:$A,$A126,NISAの年間損益!$C:$C,$B131,NISAの年間損益!$B:$B,AH$107))</f>
        <v/>
      </c>
      <c r="AI131" s="68" t="str">
        <f>IF(SUMIFS(年間取引報告書!$D:$D,年間取引報告書!$A:$A,$A126,年間取引報告書!$C:$C,$B131,年間取引報告書!$B:$B,AI$107)+SUMIFS(NISAの年間損益!$D:$D,NISAの年間損益!$A:$A,$A126,NISAの年間損益!$C:$C,$B131,NISAの年間損益!$B:$B,AI$107)=0,"",SUMIFS(年間取引報告書!$D:$D,年間取引報告書!$A:$A,$A126,年間取引報告書!$C:$C,$B131,年間取引報告書!$B:$B,AI$107)+SUMIFS(NISAの年間損益!$D:$D,NISAの年間損益!$A:$A,$A126,NISAの年間損益!$C:$C,$B131,NISAの年間損益!$B:$B,AI$107))</f>
        <v/>
      </c>
      <c r="AJ131" s="68" t="str">
        <f>IF(SUMIFS(年間取引報告書!$D:$D,年間取引報告書!$A:$A,$A126,年間取引報告書!$C:$C,$B131,年間取引報告書!$B:$B,AJ$107)+SUMIFS(NISAの年間損益!$D:$D,NISAの年間損益!$A:$A,$A126,NISAの年間損益!$C:$C,$B131,NISAの年間損益!$B:$B,AJ$107)=0,"",SUMIFS(年間取引報告書!$D:$D,年間取引報告書!$A:$A,$A126,年間取引報告書!$C:$C,$B131,年間取引報告書!$B:$B,AJ$107)+SUMIFS(NISAの年間損益!$D:$D,NISAの年間損益!$A:$A,$A126,NISAの年間損益!$C:$C,$B131,NISAの年間損益!$B:$B,AJ$107))</f>
        <v/>
      </c>
      <c r="AK131" s="68" t="str">
        <f>IF(SUMIFS(年間取引報告書!$D:$D,年間取引報告書!$A:$A,$A126,年間取引報告書!$C:$C,$B131,年間取引報告書!$B:$B,AK$107)+SUMIFS(NISAの年間損益!$D:$D,NISAの年間損益!$A:$A,$A126,NISAの年間損益!$C:$C,$B131,NISAの年間損益!$B:$B,AK$107)=0,"",SUMIFS(年間取引報告書!$D:$D,年間取引報告書!$A:$A,$A126,年間取引報告書!$C:$C,$B131,年間取引報告書!$B:$B,AK$107)+SUMIFS(NISAの年間損益!$D:$D,NISAの年間損益!$A:$A,$A126,NISAの年間損益!$C:$C,$B131,NISAの年間損益!$B:$B,AK$107))</f>
        <v/>
      </c>
      <c r="AL131" s="68" t="str">
        <f>IF(SUMIFS(年間取引報告書!$D:$D,年間取引報告書!$A:$A,$A126,年間取引報告書!$C:$C,$B131,年間取引報告書!$B:$B,AL$107)+SUMIFS(NISAの年間損益!$D:$D,NISAの年間損益!$A:$A,$A126,NISAの年間損益!$C:$C,$B131,NISAの年間損益!$B:$B,AL$107)=0,"",SUMIFS(年間取引報告書!$D:$D,年間取引報告書!$A:$A,$A126,年間取引報告書!$C:$C,$B131,年間取引報告書!$B:$B,AL$107)+SUMIFS(NISAの年間損益!$D:$D,NISAの年間損益!$A:$A,$A126,NISAの年間損益!$C:$C,$B131,NISAの年間損益!$B:$B,AL$107))</f>
        <v/>
      </c>
      <c r="AM131" s="68" t="str">
        <f>IF(SUMIFS(年間取引報告書!$D:$D,年間取引報告書!$A:$A,$A126,年間取引報告書!$C:$C,$B131,年間取引報告書!$B:$B,AM$107)+SUMIFS(NISAの年間損益!$D:$D,NISAの年間損益!$A:$A,$A126,NISAの年間損益!$C:$C,$B131,NISAの年間損益!$B:$B,AM$107)=0,"",SUMIFS(年間取引報告書!$D:$D,年間取引報告書!$A:$A,$A126,年間取引報告書!$C:$C,$B131,年間取引報告書!$B:$B,AM$107)+SUMIFS(NISAの年間損益!$D:$D,NISAの年間損益!$A:$A,$A126,NISAの年間損益!$C:$C,$B131,NISAの年間損益!$B:$B,AM$107))</f>
        <v/>
      </c>
      <c r="AN131" s="68" t="str">
        <f>IF(SUMIFS(年間取引報告書!$D:$D,年間取引報告書!$A:$A,$A126,年間取引報告書!$C:$C,$B131,年間取引報告書!$B:$B,AN$107)+SUMIFS(NISAの年間損益!$D:$D,NISAの年間損益!$A:$A,$A126,NISAの年間損益!$C:$C,$B131,NISAの年間損益!$B:$B,AN$107)=0,"",SUMIFS(年間取引報告書!$D:$D,年間取引報告書!$A:$A,$A126,年間取引報告書!$C:$C,$B131,年間取引報告書!$B:$B,AN$107)+SUMIFS(NISAの年間損益!$D:$D,NISAの年間損益!$A:$A,$A126,NISAの年間損益!$C:$C,$B131,NISAの年間損益!$B:$B,AN$107))</f>
        <v/>
      </c>
      <c r="AO131" s="68" t="str">
        <f>IF(SUMIFS(年間取引報告書!$D:$D,年間取引報告書!$A:$A,$A126,年間取引報告書!$C:$C,$B131,年間取引報告書!$B:$B,AO$107)+SUMIFS(NISAの年間損益!$D:$D,NISAの年間損益!$A:$A,$A126,NISAの年間損益!$C:$C,$B131,NISAの年間損益!$B:$B,AO$107)=0,"",SUMIFS(年間取引報告書!$D:$D,年間取引報告書!$A:$A,$A126,年間取引報告書!$C:$C,$B131,年間取引報告書!$B:$B,AO$107)+SUMIFS(NISAの年間損益!$D:$D,NISAの年間損益!$A:$A,$A126,NISAの年間損益!$C:$C,$B131,NISAの年間損益!$B:$B,AO$107))</f>
        <v/>
      </c>
      <c r="AP131" s="68" t="str">
        <f>IF(SUMIFS(年間取引報告書!$D:$D,年間取引報告書!$A:$A,$A126,年間取引報告書!$C:$C,$B131,年間取引報告書!$B:$B,AP$107)+SUMIFS(NISAの年間損益!$D:$D,NISAの年間損益!$A:$A,$A126,NISAの年間損益!$C:$C,$B131,NISAの年間損益!$B:$B,AP$107)=0,"",SUMIFS(年間取引報告書!$D:$D,年間取引報告書!$A:$A,$A126,年間取引報告書!$C:$C,$B131,年間取引報告書!$B:$B,AP$107)+SUMIFS(NISAの年間損益!$D:$D,NISAの年間損益!$A:$A,$A126,NISAの年間損益!$C:$C,$B131,NISAの年間損益!$B:$B,AP$107))</f>
        <v/>
      </c>
      <c r="AQ131" s="68" t="str">
        <f>IF(SUMIFS(年間取引報告書!$D:$D,年間取引報告書!$A:$A,$A126,年間取引報告書!$C:$C,$B131,年間取引報告書!$B:$B,AQ$107)+SUMIFS(NISAの年間損益!$D:$D,NISAの年間損益!$A:$A,$A126,NISAの年間損益!$C:$C,$B131,NISAの年間損益!$B:$B,AQ$107)=0,"",SUMIFS(年間取引報告書!$D:$D,年間取引報告書!$A:$A,$A126,年間取引報告書!$C:$C,$B131,年間取引報告書!$B:$B,AQ$107)+SUMIFS(NISAの年間損益!$D:$D,NISAの年間損益!$A:$A,$A126,NISAの年間損益!$C:$C,$B131,NISAの年間損益!$B:$B,AQ$107))</f>
        <v/>
      </c>
      <c r="AR131" s="63" t="str">
        <f>初期設定!$B$11</f>
        <v>-</v>
      </c>
      <c r="AS131" s="101"/>
    </row>
    <row r="132" spans="1:45" ht="19.5" thickTop="1" x14ac:dyDescent="0.4">
      <c r="A132" s="100" t="str">
        <f>$A8</f>
        <v/>
      </c>
      <c r="B132" s="65" t="str">
        <f>初期設定!$B$6</f>
        <v>1人目</v>
      </c>
      <c r="C132" s="79" t="str">
        <f t="shared" si="13"/>
        <v/>
      </c>
      <c r="D132" s="69" t="str">
        <f>IF(SUMIFS(年間取引報告書!$D:$D,年間取引報告書!$A:$A,$A132,年間取引報告書!$C:$C,$B132,年間取引報告書!$B:$B,D$107)+SUMIFS(NISAの年間損益!$D:$D,NISAの年間損益!$A:$A,$A132,NISAの年間損益!$C:$C,$B132,NISAの年間損益!$B:$B,D$107)=0,"",SUMIFS(年間取引報告書!$D:$D,年間取引報告書!$A:$A,$A132,年間取引報告書!$C:$C,$B132,年間取引報告書!$B:$B,D$107)+SUMIFS(NISAの年間損益!$D:$D,NISAの年間損益!$A:$A,$A132,NISAの年間損益!$C:$C,$B132,NISAの年間損益!$B:$B,D$107))</f>
        <v/>
      </c>
      <c r="E132" s="69" t="str">
        <f>IF(SUMIFS(年間取引報告書!$D:$D,年間取引報告書!$A:$A,$A132,年間取引報告書!$C:$C,$B132,年間取引報告書!$B:$B,E$107)+SUMIFS(NISAの年間損益!$D:$D,NISAの年間損益!$A:$A,$A132,NISAの年間損益!$C:$C,$B132,NISAの年間損益!$B:$B,E$107)=0,"",SUMIFS(年間取引報告書!$D:$D,年間取引報告書!$A:$A,$A132,年間取引報告書!$C:$C,$B132,年間取引報告書!$B:$B,E$107)+SUMIFS(NISAの年間損益!$D:$D,NISAの年間損益!$A:$A,$A132,NISAの年間損益!$C:$C,$B132,NISAの年間損益!$B:$B,E$107))</f>
        <v/>
      </c>
      <c r="F132" s="69" t="str">
        <f>IF(SUMIFS(年間取引報告書!$D:$D,年間取引報告書!$A:$A,$A132,年間取引報告書!$C:$C,$B132,年間取引報告書!$B:$B,F$107)+SUMIFS(NISAの年間損益!$D:$D,NISAの年間損益!$A:$A,$A132,NISAの年間損益!$C:$C,$B132,NISAの年間損益!$B:$B,F$107)=0,"",SUMIFS(年間取引報告書!$D:$D,年間取引報告書!$A:$A,$A132,年間取引報告書!$C:$C,$B132,年間取引報告書!$B:$B,F$107)+SUMIFS(NISAの年間損益!$D:$D,NISAの年間損益!$A:$A,$A132,NISAの年間損益!$C:$C,$B132,NISAの年間損益!$B:$B,F$107))</f>
        <v/>
      </c>
      <c r="G132" s="69" t="str">
        <f>IF(SUMIFS(年間取引報告書!$D:$D,年間取引報告書!$A:$A,$A132,年間取引報告書!$C:$C,$B132,年間取引報告書!$B:$B,G$107)+SUMIFS(NISAの年間損益!$D:$D,NISAの年間損益!$A:$A,$A132,NISAの年間損益!$C:$C,$B132,NISAの年間損益!$B:$B,G$107)=0,"",SUMIFS(年間取引報告書!$D:$D,年間取引報告書!$A:$A,$A132,年間取引報告書!$C:$C,$B132,年間取引報告書!$B:$B,G$107)+SUMIFS(NISAの年間損益!$D:$D,NISAの年間損益!$A:$A,$A132,NISAの年間損益!$C:$C,$B132,NISAの年間損益!$B:$B,G$107))</f>
        <v/>
      </c>
      <c r="H132" s="69" t="str">
        <f>IF(SUMIFS(年間取引報告書!$D:$D,年間取引報告書!$A:$A,$A132,年間取引報告書!$C:$C,$B132,年間取引報告書!$B:$B,H$107)+SUMIFS(NISAの年間損益!$D:$D,NISAの年間損益!$A:$A,$A132,NISAの年間損益!$C:$C,$B132,NISAの年間損益!$B:$B,H$107)=0,"",SUMIFS(年間取引報告書!$D:$D,年間取引報告書!$A:$A,$A132,年間取引報告書!$C:$C,$B132,年間取引報告書!$B:$B,H$107)+SUMIFS(NISAの年間損益!$D:$D,NISAの年間損益!$A:$A,$A132,NISAの年間損益!$C:$C,$B132,NISAの年間損益!$B:$B,H$107))</f>
        <v/>
      </c>
      <c r="I132" s="69" t="str">
        <f>IF(SUMIFS(年間取引報告書!$D:$D,年間取引報告書!$A:$A,$A132,年間取引報告書!$C:$C,$B132,年間取引報告書!$B:$B,I$107)+SUMIFS(NISAの年間損益!$D:$D,NISAの年間損益!$A:$A,$A132,NISAの年間損益!$C:$C,$B132,NISAの年間損益!$B:$B,I$107)=0,"",SUMIFS(年間取引報告書!$D:$D,年間取引報告書!$A:$A,$A132,年間取引報告書!$C:$C,$B132,年間取引報告書!$B:$B,I$107)+SUMIFS(NISAの年間損益!$D:$D,NISAの年間損益!$A:$A,$A132,NISAの年間損益!$C:$C,$B132,NISAの年間損益!$B:$B,I$107))</f>
        <v/>
      </c>
      <c r="J132" s="69" t="str">
        <f>IF(SUMIFS(年間取引報告書!$D:$D,年間取引報告書!$A:$A,$A132,年間取引報告書!$C:$C,$B132,年間取引報告書!$B:$B,J$107)+SUMIFS(NISAの年間損益!$D:$D,NISAの年間損益!$A:$A,$A132,NISAの年間損益!$C:$C,$B132,NISAの年間損益!$B:$B,J$107)=0,"",SUMIFS(年間取引報告書!$D:$D,年間取引報告書!$A:$A,$A132,年間取引報告書!$C:$C,$B132,年間取引報告書!$B:$B,J$107)+SUMIFS(NISAの年間損益!$D:$D,NISAの年間損益!$A:$A,$A132,NISAの年間損益!$C:$C,$B132,NISAの年間損益!$B:$B,J$107))</f>
        <v/>
      </c>
      <c r="K132" s="69" t="str">
        <f>IF(SUMIFS(年間取引報告書!$D:$D,年間取引報告書!$A:$A,$A132,年間取引報告書!$C:$C,$B132,年間取引報告書!$B:$B,K$107)+SUMIFS(NISAの年間損益!$D:$D,NISAの年間損益!$A:$A,$A132,NISAの年間損益!$C:$C,$B132,NISAの年間損益!$B:$B,K$107)=0,"",SUMIFS(年間取引報告書!$D:$D,年間取引報告書!$A:$A,$A132,年間取引報告書!$C:$C,$B132,年間取引報告書!$B:$B,K$107)+SUMIFS(NISAの年間損益!$D:$D,NISAの年間損益!$A:$A,$A132,NISAの年間損益!$C:$C,$B132,NISAの年間損益!$B:$B,K$107))</f>
        <v/>
      </c>
      <c r="L132" s="69" t="str">
        <f>IF(SUMIFS(年間取引報告書!$D:$D,年間取引報告書!$A:$A,$A132,年間取引報告書!$C:$C,$B132,年間取引報告書!$B:$B,L$107)+SUMIFS(NISAの年間損益!$D:$D,NISAの年間損益!$A:$A,$A132,NISAの年間損益!$C:$C,$B132,NISAの年間損益!$B:$B,L$107)=0,"",SUMIFS(年間取引報告書!$D:$D,年間取引報告書!$A:$A,$A132,年間取引報告書!$C:$C,$B132,年間取引報告書!$B:$B,L$107)+SUMIFS(NISAの年間損益!$D:$D,NISAの年間損益!$A:$A,$A132,NISAの年間損益!$C:$C,$B132,NISAの年間損益!$B:$B,L$107))</f>
        <v/>
      </c>
      <c r="M132" s="69" t="str">
        <f>IF(SUMIFS(年間取引報告書!$D:$D,年間取引報告書!$A:$A,$A132,年間取引報告書!$C:$C,$B132,年間取引報告書!$B:$B,M$107)+SUMIFS(NISAの年間損益!$D:$D,NISAの年間損益!$A:$A,$A132,NISAの年間損益!$C:$C,$B132,NISAの年間損益!$B:$B,M$107)=0,"",SUMIFS(年間取引報告書!$D:$D,年間取引報告書!$A:$A,$A132,年間取引報告書!$C:$C,$B132,年間取引報告書!$B:$B,M$107)+SUMIFS(NISAの年間損益!$D:$D,NISAの年間損益!$A:$A,$A132,NISAの年間損益!$C:$C,$B132,NISAの年間損益!$B:$B,M$107))</f>
        <v/>
      </c>
      <c r="N132" s="69" t="str">
        <f>IF(SUMIFS(年間取引報告書!$D:$D,年間取引報告書!$A:$A,$A132,年間取引報告書!$C:$C,$B132,年間取引報告書!$B:$B,N$107)+SUMIFS(NISAの年間損益!$D:$D,NISAの年間損益!$A:$A,$A132,NISAの年間損益!$C:$C,$B132,NISAの年間損益!$B:$B,N$107)=0,"",SUMIFS(年間取引報告書!$D:$D,年間取引報告書!$A:$A,$A132,年間取引報告書!$C:$C,$B132,年間取引報告書!$B:$B,N$107)+SUMIFS(NISAの年間損益!$D:$D,NISAの年間損益!$A:$A,$A132,NISAの年間損益!$C:$C,$B132,NISAの年間損益!$B:$B,N$107))</f>
        <v/>
      </c>
      <c r="O132" s="69" t="str">
        <f>IF(SUMIFS(年間取引報告書!$D:$D,年間取引報告書!$A:$A,$A132,年間取引報告書!$C:$C,$B132,年間取引報告書!$B:$B,O$107)+SUMIFS(NISAの年間損益!$D:$D,NISAの年間損益!$A:$A,$A132,NISAの年間損益!$C:$C,$B132,NISAの年間損益!$B:$B,O$107)=0,"",SUMIFS(年間取引報告書!$D:$D,年間取引報告書!$A:$A,$A132,年間取引報告書!$C:$C,$B132,年間取引報告書!$B:$B,O$107)+SUMIFS(NISAの年間損益!$D:$D,NISAの年間損益!$A:$A,$A132,NISAの年間損益!$C:$C,$B132,NISAの年間損益!$B:$B,O$107))</f>
        <v/>
      </c>
      <c r="P132" s="69" t="str">
        <f>IF(SUMIFS(年間取引報告書!$D:$D,年間取引報告書!$A:$A,$A132,年間取引報告書!$C:$C,$B132,年間取引報告書!$B:$B,P$107)+SUMIFS(NISAの年間損益!$D:$D,NISAの年間損益!$A:$A,$A132,NISAの年間損益!$C:$C,$B132,NISAの年間損益!$B:$B,P$107)=0,"",SUMIFS(年間取引報告書!$D:$D,年間取引報告書!$A:$A,$A132,年間取引報告書!$C:$C,$B132,年間取引報告書!$B:$B,P$107)+SUMIFS(NISAの年間損益!$D:$D,NISAの年間損益!$A:$A,$A132,NISAの年間損益!$C:$C,$B132,NISAの年間損益!$B:$B,P$107))</f>
        <v/>
      </c>
      <c r="Q132" s="69" t="str">
        <f>IF(SUMIFS(年間取引報告書!$D:$D,年間取引報告書!$A:$A,$A132,年間取引報告書!$C:$C,$B132,年間取引報告書!$B:$B,Q$107)+SUMIFS(NISAの年間損益!$D:$D,NISAの年間損益!$A:$A,$A132,NISAの年間損益!$C:$C,$B132,NISAの年間損益!$B:$B,Q$107)=0,"",SUMIFS(年間取引報告書!$D:$D,年間取引報告書!$A:$A,$A132,年間取引報告書!$C:$C,$B132,年間取引報告書!$B:$B,Q$107)+SUMIFS(NISAの年間損益!$D:$D,NISAの年間損益!$A:$A,$A132,NISAの年間損益!$C:$C,$B132,NISAの年間損益!$B:$B,Q$107))</f>
        <v/>
      </c>
      <c r="R132" s="69" t="str">
        <f>IF(SUMIFS(年間取引報告書!$D:$D,年間取引報告書!$A:$A,$A132,年間取引報告書!$C:$C,$B132,年間取引報告書!$B:$B,R$107)+SUMIFS(NISAの年間損益!$D:$D,NISAの年間損益!$A:$A,$A132,NISAの年間損益!$C:$C,$B132,NISAの年間損益!$B:$B,R$107)=0,"",SUMIFS(年間取引報告書!$D:$D,年間取引報告書!$A:$A,$A132,年間取引報告書!$C:$C,$B132,年間取引報告書!$B:$B,R$107)+SUMIFS(NISAの年間損益!$D:$D,NISAの年間損益!$A:$A,$A132,NISAの年間損益!$C:$C,$B132,NISAの年間損益!$B:$B,R$107))</f>
        <v/>
      </c>
      <c r="S132" s="69" t="str">
        <f>IF(SUMIFS(年間取引報告書!$D:$D,年間取引報告書!$A:$A,$A132,年間取引報告書!$C:$C,$B132,年間取引報告書!$B:$B,S$107)+SUMIFS(NISAの年間損益!$D:$D,NISAの年間損益!$A:$A,$A132,NISAの年間損益!$C:$C,$B132,NISAの年間損益!$B:$B,S$107)=0,"",SUMIFS(年間取引報告書!$D:$D,年間取引報告書!$A:$A,$A132,年間取引報告書!$C:$C,$B132,年間取引報告書!$B:$B,S$107)+SUMIFS(NISAの年間損益!$D:$D,NISAの年間損益!$A:$A,$A132,NISAの年間損益!$C:$C,$B132,NISAの年間損益!$B:$B,S$107))</f>
        <v/>
      </c>
      <c r="T132" s="69" t="str">
        <f>IF(SUMIFS(年間取引報告書!$D:$D,年間取引報告書!$A:$A,$A132,年間取引報告書!$C:$C,$B132,年間取引報告書!$B:$B,T$107)+SUMIFS(NISAの年間損益!$D:$D,NISAの年間損益!$A:$A,$A132,NISAの年間損益!$C:$C,$B132,NISAの年間損益!$B:$B,T$107)=0,"",SUMIFS(年間取引報告書!$D:$D,年間取引報告書!$A:$A,$A132,年間取引報告書!$C:$C,$B132,年間取引報告書!$B:$B,T$107)+SUMIFS(NISAの年間損益!$D:$D,NISAの年間損益!$A:$A,$A132,NISAの年間損益!$C:$C,$B132,NISAの年間損益!$B:$B,T$107))</f>
        <v/>
      </c>
      <c r="U132" s="69" t="str">
        <f>IF(SUMIFS(年間取引報告書!$D:$D,年間取引報告書!$A:$A,$A132,年間取引報告書!$C:$C,$B132,年間取引報告書!$B:$B,U$107)+SUMIFS(NISAの年間損益!$D:$D,NISAの年間損益!$A:$A,$A132,NISAの年間損益!$C:$C,$B132,NISAの年間損益!$B:$B,U$107)=0,"",SUMIFS(年間取引報告書!$D:$D,年間取引報告書!$A:$A,$A132,年間取引報告書!$C:$C,$B132,年間取引報告書!$B:$B,U$107)+SUMIFS(NISAの年間損益!$D:$D,NISAの年間損益!$A:$A,$A132,NISAの年間損益!$C:$C,$B132,NISAの年間損益!$B:$B,U$107))</f>
        <v/>
      </c>
      <c r="V132" s="69" t="str">
        <f>IF(SUMIFS(年間取引報告書!$D:$D,年間取引報告書!$A:$A,$A132,年間取引報告書!$C:$C,$B132,年間取引報告書!$B:$B,V$107)+SUMIFS(NISAの年間損益!$D:$D,NISAの年間損益!$A:$A,$A132,NISAの年間損益!$C:$C,$B132,NISAの年間損益!$B:$B,V$107)=0,"",SUMIFS(年間取引報告書!$D:$D,年間取引報告書!$A:$A,$A132,年間取引報告書!$C:$C,$B132,年間取引報告書!$B:$B,V$107)+SUMIFS(NISAの年間損益!$D:$D,NISAの年間損益!$A:$A,$A132,NISAの年間損益!$C:$C,$B132,NISAの年間損益!$B:$B,V$107))</f>
        <v/>
      </c>
      <c r="W132" s="69" t="str">
        <f>IF(SUMIFS(年間取引報告書!$D:$D,年間取引報告書!$A:$A,$A132,年間取引報告書!$C:$C,$B132,年間取引報告書!$B:$B,W$107)+SUMIFS(NISAの年間損益!$D:$D,NISAの年間損益!$A:$A,$A132,NISAの年間損益!$C:$C,$B132,NISAの年間損益!$B:$B,W$107)=0,"",SUMIFS(年間取引報告書!$D:$D,年間取引報告書!$A:$A,$A132,年間取引報告書!$C:$C,$B132,年間取引報告書!$B:$B,W$107)+SUMIFS(NISAの年間損益!$D:$D,NISAの年間損益!$A:$A,$A132,NISAの年間損益!$C:$C,$B132,NISAの年間損益!$B:$B,W$107))</f>
        <v/>
      </c>
      <c r="X132" s="69" t="str">
        <f>IF(SUMIFS(年間取引報告書!$D:$D,年間取引報告書!$A:$A,$A132,年間取引報告書!$C:$C,$B132,年間取引報告書!$B:$B,X$107)+SUMIFS(NISAの年間損益!$D:$D,NISAの年間損益!$A:$A,$A132,NISAの年間損益!$C:$C,$B132,NISAの年間損益!$B:$B,X$107)=0,"",SUMIFS(年間取引報告書!$D:$D,年間取引報告書!$A:$A,$A132,年間取引報告書!$C:$C,$B132,年間取引報告書!$B:$B,X$107)+SUMIFS(NISAの年間損益!$D:$D,NISAの年間損益!$A:$A,$A132,NISAの年間損益!$C:$C,$B132,NISAの年間損益!$B:$B,X$107))</f>
        <v/>
      </c>
      <c r="Y132" s="69" t="str">
        <f>IF(SUMIFS(年間取引報告書!$D:$D,年間取引報告書!$A:$A,$A132,年間取引報告書!$C:$C,$B132,年間取引報告書!$B:$B,Y$107)+SUMIFS(NISAの年間損益!$D:$D,NISAの年間損益!$A:$A,$A132,NISAの年間損益!$C:$C,$B132,NISAの年間損益!$B:$B,Y$107)=0,"",SUMIFS(年間取引報告書!$D:$D,年間取引報告書!$A:$A,$A132,年間取引報告書!$C:$C,$B132,年間取引報告書!$B:$B,Y$107)+SUMIFS(NISAの年間損益!$D:$D,NISAの年間損益!$A:$A,$A132,NISAの年間損益!$C:$C,$B132,NISAの年間損益!$B:$B,Y$107))</f>
        <v/>
      </c>
      <c r="Z132" s="69" t="str">
        <f>IF(SUMIFS(年間取引報告書!$D:$D,年間取引報告書!$A:$A,$A132,年間取引報告書!$C:$C,$B132,年間取引報告書!$B:$B,Z$107)+SUMIFS(NISAの年間損益!$D:$D,NISAの年間損益!$A:$A,$A132,NISAの年間損益!$C:$C,$B132,NISAの年間損益!$B:$B,Z$107)=0,"",SUMIFS(年間取引報告書!$D:$D,年間取引報告書!$A:$A,$A132,年間取引報告書!$C:$C,$B132,年間取引報告書!$B:$B,Z$107)+SUMIFS(NISAの年間損益!$D:$D,NISAの年間損益!$A:$A,$A132,NISAの年間損益!$C:$C,$B132,NISAの年間損益!$B:$B,Z$107))</f>
        <v/>
      </c>
      <c r="AA132" s="69" t="str">
        <f>IF(SUMIFS(年間取引報告書!$D:$D,年間取引報告書!$A:$A,$A132,年間取引報告書!$C:$C,$B132,年間取引報告書!$B:$B,AA$107)+SUMIFS(NISAの年間損益!$D:$D,NISAの年間損益!$A:$A,$A132,NISAの年間損益!$C:$C,$B132,NISAの年間損益!$B:$B,AA$107)=0,"",SUMIFS(年間取引報告書!$D:$D,年間取引報告書!$A:$A,$A132,年間取引報告書!$C:$C,$B132,年間取引報告書!$B:$B,AA$107)+SUMIFS(NISAの年間損益!$D:$D,NISAの年間損益!$A:$A,$A132,NISAの年間損益!$C:$C,$B132,NISAの年間損益!$B:$B,AA$107))</f>
        <v/>
      </c>
      <c r="AB132" s="69" t="str">
        <f>IF(SUMIFS(年間取引報告書!$D:$D,年間取引報告書!$A:$A,$A132,年間取引報告書!$C:$C,$B132,年間取引報告書!$B:$B,AB$107)+SUMIFS(NISAの年間損益!$D:$D,NISAの年間損益!$A:$A,$A132,NISAの年間損益!$C:$C,$B132,NISAの年間損益!$B:$B,AB$107)=0,"",SUMIFS(年間取引報告書!$D:$D,年間取引報告書!$A:$A,$A132,年間取引報告書!$C:$C,$B132,年間取引報告書!$B:$B,AB$107)+SUMIFS(NISAの年間損益!$D:$D,NISAの年間損益!$A:$A,$A132,NISAの年間損益!$C:$C,$B132,NISAの年間損益!$B:$B,AB$107))</f>
        <v/>
      </c>
      <c r="AC132" s="69" t="str">
        <f>IF(SUMIFS(年間取引報告書!$D:$D,年間取引報告書!$A:$A,$A132,年間取引報告書!$C:$C,$B132,年間取引報告書!$B:$B,AC$107)+SUMIFS(NISAの年間損益!$D:$D,NISAの年間損益!$A:$A,$A132,NISAの年間損益!$C:$C,$B132,NISAの年間損益!$B:$B,AC$107)=0,"",SUMIFS(年間取引報告書!$D:$D,年間取引報告書!$A:$A,$A132,年間取引報告書!$C:$C,$B132,年間取引報告書!$B:$B,AC$107)+SUMIFS(NISAの年間損益!$D:$D,NISAの年間損益!$A:$A,$A132,NISAの年間損益!$C:$C,$B132,NISAの年間損益!$B:$B,AC$107))</f>
        <v/>
      </c>
      <c r="AD132" s="69" t="str">
        <f>IF(SUMIFS(年間取引報告書!$D:$D,年間取引報告書!$A:$A,$A132,年間取引報告書!$C:$C,$B132,年間取引報告書!$B:$B,AD$107)+SUMIFS(NISAの年間損益!$D:$D,NISAの年間損益!$A:$A,$A132,NISAの年間損益!$C:$C,$B132,NISAの年間損益!$B:$B,AD$107)=0,"",SUMIFS(年間取引報告書!$D:$D,年間取引報告書!$A:$A,$A132,年間取引報告書!$C:$C,$B132,年間取引報告書!$B:$B,AD$107)+SUMIFS(NISAの年間損益!$D:$D,NISAの年間損益!$A:$A,$A132,NISAの年間損益!$C:$C,$B132,NISAの年間損益!$B:$B,AD$107))</f>
        <v/>
      </c>
      <c r="AE132" s="69" t="str">
        <f>IF(SUMIFS(年間取引報告書!$D:$D,年間取引報告書!$A:$A,$A132,年間取引報告書!$C:$C,$B132,年間取引報告書!$B:$B,AE$107)+SUMIFS(NISAの年間損益!$D:$D,NISAの年間損益!$A:$A,$A132,NISAの年間損益!$C:$C,$B132,NISAの年間損益!$B:$B,AE$107)=0,"",SUMIFS(年間取引報告書!$D:$D,年間取引報告書!$A:$A,$A132,年間取引報告書!$C:$C,$B132,年間取引報告書!$B:$B,AE$107)+SUMIFS(NISAの年間損益!$D:$D,NISAの年間損益!$A:$A,$A132,NISAの年間損益!$C:$C,$B132,NISAの年間損益!$B:$B,AE$107))</f>
        <v/>
      </c>
      <c r="AF132" s="69" t="str">
        <f>IF(SUMIFS(年間取引報告書!$D:$D,年間取引報告書!$A:$A,$A132,年間取引報告書!$C:$C,$B132,年間取引報告書!$B:$B,AF$107)+SUMIFS(NISAの年間損益!$D:$D,NISAの年間損益!$A:$A,$A132,NISAの年間損益!$C:$C,$B132,NISAの年間損益!$B:$B,AF$107)=0,"",SUMIFS(年間取引報告書!$D:$D,年間取引報告書!$A:$A,$A132,年間取引報告書!$C:$C,$B132,年間取引報告書!$B:$B,AF$107)+SUMIFS(NISAの年間損益!$D:$D,NISAの年間損益!$A:$A,$A132,NISAの年間損益!$C:$C,$B132,NISAの年間損益!$B:$B,AF$107))</f>
        <v/>
      </c>
      <c r="AG132" s="69" t="str">
        <f>IF(SUMIFS(年間取引報告書!$D:$D,年間取引報告書!$A:$A,$A132,年間取引報告書!$C:$C,$B132,年間取引報告書!$B:$B,AG$107)+SUMIFS(NISAの年間損益!$D:$D,NISAの年間損益!$A:$A,$A132,NISAの年間損益!$C:$C,$B132,NISAの年間損益!$B:$B,AG$107)=0,"",SUMIFS(年間取引報告書!$D:$D,年間取引報告書!$A:$A,$A132,年間取引報告書!$C:$C,$B132,年間取引報告書!$B:$B,AG$107)+SUMIFS(NISAの年間損益!$D:$D,NISAの年間損益!$A:$A,$A132,NISAの年間損益!$C:$C,$B132,NISAの年間損益!$B:$B,AG$107))</f>
        <v/>
      </c>
      <c r="AH132" s="69" t="str">
        <f>IF(SUMIFS(年間取引報告書!$D:$D,年間取引報告書!$A:$A,$A132,年間取引報告書!$C:$C,$B132,年間取引報告書!$B:$B,AH$107)+SUMIFS(NISAの年間損益!$D:$D,NISAの年間損益!$A:$A,$A132,NISAの年間損益!$C:$C,$B132,NISAの年間損益!$B:$B,AH$107)=0,"",SUMIFS(年間取引報告書!$D:$D,年間取引報告書!$A:$A,$A132,年間取引報告書!$C:$C,$B132,年間取引報告書!$B:$B,AH$107)+SUMIFS(NISAの年間損益!$D:$D,NISAの年間損益!$A:$A,$A132,NISAの年間損益!$C:$C,$B132,NISAの年間損益!$B:$B,AH$107))</f>
        <v/>
      </c>
      <c r="AI132" s="69" t="str">
        <f>IF(SUMIFS(年間取引報告書!$D:$D,年間取引報告書!$A:$A,$A132,年間取引報告書!$C:$C,$B132,年間取引報告書!$B:$B,AI$107)+SUMIFS(NISAの年間損益!$D:$D,NISAの年間損益!$A:$A,$A132,NISAの年間損益!$C:$C,$B132,NISAの年間損益!$B:$B,AI$107)=0,"",SUMIFS(年間取引報告書!$D:$D,年間取引報告書!$A:$A,$A132,年間取引報告書!$C:$C,$B132,年間取引報告書!$B:$B,AI$107)+SUMIFS(NISAの年間損益!$D:$D,NISAの年間損益!$A:$A,$A132,NISAの年間損益!$C:$C,$B132,NISAの年間損益!$B:$B,AI$107))</f>
        <v/>
      </c>
      <c r="AJ132" s="69" t="str">
        <f>IF(SUMIFS(年間取引報告書!$D:$D,年間取引報告書!$A:$A,$A132,年間取引報告書!$C:$C,$B132,年間取引報告書!$B:$B,AJ$107)+SUMIFS(NISAの年間損益!$D:$D,NISAの年間損益!$A:$A,$A132,NISAの年間損益!$C:$C,$B132,NISAの年間損益!$B:$B,AJ$107)=0,"",SUMIFS(年間取引報告書!$D:$D,年間取引報告書!$A:$A,$A132,年間取引報告書!$C:$C,$B132,年間取引報告書!$B:$B,AJ$107)+SUMIFS(NISAの年間損益!$D:$D,NISAの年間損益!$A:$A,$A132,NISAの年間損益!$C:$C,$B132,NISAの年間損益!$B:$B,AJ$107))</f>
        <v/>
      </c>
      <c r="AK132" s="69" t="str">
        <f>IF(SUMIFS(年間取引報告書!$D:$D,年間取引報告書!$A:$A,$A132,年間取引報告書!$C:$C,$B132,年間取引報告書!$B:$B,AK$107)+SUMIFS(NISAの年間損益!$D:$D,NISAの年間損益!$A:$A,$A132,NISAの年間損益!$C:$C,$B132,NISAの年間損益!$B:$B,AK$107)=0,"",SUMIFS(年間取引報告書!$D:$D,年間取引報告書!$A:$A,$A132,年間取引報告書!$C:$C,$B132,年間取引報告書!$B:$B,AK$107)+SUMIFS(NISAの年間損益!$D:$D,NISAの年間損益!$A:$A,$A132,NISAの年間損益!$C:$C,$B132,NISAの年間損益!$B:$B,AK$107))</f>
        <v/>
      </c>
      <c r="AL132" s="69" t="str">
        <f>IF(SUMIFS(年間取引報告書!$D:$D,年間取引報告書!$A:$A,$A132,年間取引報告書!$C:$C,$B132,年間取引報告書!$B:$B,AL$107)+SUMIFS(NISAの年間損益!$D:$D,NISAの年間損益!$A:$A,$A132,NISAの年間損益!$C:$C,$B132,NISAの年間損益!$B:$B,AL$107)=0,"",SUMIFS(年間取引報告書!$D:$D,年間取引報告書!$A:$A,$A132,年間取引報告書!$C:$C,$B132,年間取引報告書!$B:$B,AL$107)+SUMIFS(NISAの年間損益!$D:$D,NISAの年間損益!$A:$A,$A132,NISAの年間損益!$C:$C,$B132,NISAの年間損益!$B:$B,AL$107))</f>
        <v/>
      </c>
      <c r="AM132" s="69" t="str">
        <f>IF(SUMIFS(年間取引報告書!$D:$D,年間取引報告書!$A:$A,$A132,年間取引報告書!$C:$C,$B132,年間取引報告書!$B:$B,AM$107)+SUMIFS(NISAの年間損益!$D:$D,NISAの年間損益!$A:$A,$A132,NISAの年間損益!$C:$C,$B132,NISAの年間損益!$B:$B,AM$107)=0,"",SUMIFS(年間取引報告書!$D:$D,年間取引報告書!$A:$A,$A132,年間取引報告書!$C:$C,$B132,年間取引報告書!$B:$B,AM$107)+SUMIFS(NISAの年間損益!$D:$D,NISAの年間損益!$A:$A,$A132,NISAの年間損益!$C:$C,$B132,NISAの年間損益!$B:$B,AM$107))</f>
        <v/>
      </c>
      <c r="AN132" s="69" t="str">
        <f>IF(SUMIFS(年間取引報告書!$D:$D,年間取引報告書!$A:$A,$A132,年間取引報告書!$C:$C,$B132,年間取引報告書!$B:$B,AN$107)+SUMIFS(NISAの年間損益!$D:$D,NISAの年間損益!$A:$A,$A132,NISAの年間損益!$C:$C,$B132,NISAの年間損益!$B:$B,AN$107)=0,"",SUMIFS(年間取引報告書!$D:$D,年間取引報告書!$A:$A,$A132,年間取引報告書!$C:$C,$B132,年間取引報告書!$B:$B,AN$107)+SUMIFS(NISAの年間損益!$D:$D,NISAの年間損益!$A:$A,$A132,NISAの年間損益!$C:$C,$B132,NISAの年間損益!$B:$B,AN$107))</f>
        <v/>
      </c>
      <c r="AO132" s="69" t="str">
        <f>IF(SUMIFS(年間取引報告書!$D:$D,年間取引報告書!$A:$A,$A132,年間取引報告書!$C:$C,$B132,年間取引報告書!$B:$B,AO$107)+SUMIFS(NISAの年間損益!$D:$D,NISAの年間損益!$A:$A,$A132,NISAの年間損益!$C:$C,$B132,NISAの年間損益!$B:$B,AO$107)=0,"",SUMIFS(年間取引報告書!$D:$D,年間取引報告書!$A:$A,$A132,年間取引報告書!$C:$C,$B132,年間取引報告書!$B:$B,AO$107)+SUMIFS(NISAの年間損益!$D:$D,NISAの年間損益!$A:$A,$A132,NISAの年間損益!$C:$C,$B132,NISAの年間損益!$B:$B,AO$107))</f>
        <v/>
      </c>
      <c r="AP132" s="69" t="str">
        <f>IF(SUMIFS(年間取引報告書!$D:$D,年間取引報告書!$A:$A,$A132,年間取引報告書!$C:$C,$B132,年間取引報告書!$B:$B,AP$107)+SUMIFS(NISAの年間損益!$D:$D,NISAの年間損益!$A:$A,$A132,NISAの年間損益!$C:$C,$B132,NISAの年間損益!$B:$B,AP$107)=0,"",SUMIFS(年間取引報告書!$D:$D,年間取引報告書!$A:$A,$A132,年間取引報告書!$C:$C,$B132,年間取引報告書!$B:$B,AP$107)+SUMIFS(NISAの年間損益!$D:$D,NISAの年間損益!$A:$A,$A132,NISAの年間損益!$C:$C,$B132,NISAの年間損益!$B:$B,AP$107))</f>
        <v/>
      </c>
      <c r="AQ132" s="69" t="str">
        <f>IF(SUMIFS(年間取引報告書!$D:$D,年間取引報告書!$A:$A,$A132,年間取引報告書!$C:$C,$B132,年間取引報告書!$B:$B,AQ$107)+SUMIFS(NISAの年間損益!$D:$D,NISAの年間損益!$A:$A,$A132,NISAの年間損益!$C:$C,$B132,NISAの年間損益!$B:$B,AQ$107)=0,"",SUMIFS(年間取引報告書!$D:$D,年間取引報告書!$A:$A,$A132,年間取引報告書!$C:$C,$B132,年間取引報告書!$B:$B,AQ$107)+SUMIFS(NISAの年間損益!$D:$D,NISAの年間損益!$A:$A,$A132,NISAの年間損益!$C:$C,$B132,NISAの年間損益!$B:$B,AQ$107))</f>
        <v/>
      </c>
      <c r="AR132" s="62" t="str">
        <f>初期設定!$B$6</f>
        <v>1人目</v>
      </c>
      <c r="AS132" s="109" t="str">
        <f>A132</f>
        <v/>
      </c>
    </row>
    <row r="133" spans="1:45" x14ac:dyDescent="0.4">
      <c r="A133" s="99"/>
      <c r="B133" s="48" t="str">
        <f>初期設定!$B$7</f>
        <v>2人目</v>
      </c>
      <c r="C133" s="79" t="str">
        <f t="shared" si="13"/>
        <v/>
      </c>
      <c r="D133" s="67" t="str">
        <f>IF(SUMIFS(年間取引報告書!$D:$D,年間取引報告書!$A:$A,$A132,年間取引報告書!$C:$C,$B133,年間取引報告書!$B:$B,D$107)+SUMIFS(NISAの年間損益!$D:$D,NISAの年間損益!$A:$A,$A132,NISAの年間損益!$C:$C,$B133,NISAの年間損益!$B:$B,D$107)=0,"",SUMIFS(年間取引報告書!$D:$D,年間取引報告書!$A:$A,$A132,年間取引報告書!$C:$C,$B133,年間取引報告書!$B:$B,D$107)+SUMIFS(NISAの年間損益!$D:$D,NISAの年間損益!$A:$A,$A132,NISAの年間損益!$C:$C,$B133,NISAの年間損益!$B:$B,D$107))</f>
        <v/>
      </c>
      <c r="E133" s="67" t="str">
        <f>IF(SUMIFS(年間取引報告書!$D:$D,年間取引報告書!$A:$A,$A132,年間取引報告書!$C:$C,$B133,年間取引報告書!$B:$B,E$107)+SUMIFS(NISAの年間損益!$D:$D,NISAの年間損益!$A:$A,$A132,NISAの年間損益!$C:$C,$B133,NISAの年間損益!$B:$B,E$107)=0,"",SUMIFS(年間取引報告書!$D:$D,年間取引報告書!$A:$A,$A132,年間取引報告書!$C:$C,$B133,年間取引報告書!$B:$B,E$107)+SUMIFS(NISAの年間損益!$D:$D,NISAの年間損益!$A:$A,$A132,NISAの年間損益!$C:$C,$B133,NISAの年間損益!$B:$B,E$107))</f>
        <v/>
      </c>
      <c r="F133" s="67" t="str">
        <f>IF(SUMIFS(年間取引報告書!$D:$D,年間取引報告書!$A:$A,$A132,年間取引報告書!$C:$C,$B133,年間取引報告書!$B:$B,F$107)+SUMIFS(NISAの年間損益!$D:$D,NISAの年間損益!$A:$A,$A132,NISAの年間損益!$C:$C,$B133,NISAの年間損益!$B:$B,F$107)=0,"",SUMIFS(年間取引報告書!$D:$D,年間取引報告書!$A:$A,$A132,年間取引報告書!$C:$C,$B133,年間取引報告書!$B:$B,F$107)+SUMIFS(NISAの年間損益!$D:$D,NISAの年間損益!$A:$A,$A132,NISAの年間損益!$C:$C,$B133,NISAの年間損益!$B:$B,F$107))</f>
        <v/>
      </c>
      <c r="G133" s="67" t="str">
        <f>IF(SUMIFS(年間取引報告書!$D:$D,年間取引報告書!$A:$A,$A132,年間取引報告書!$C:$C,$B133,年間取引報告書!$B:$B,G$107)+SUMIFS(NISAの年間損益!$D:$D,NISAの年間損益!$A:$A,$A132,NISAの年間損益!$C:$C,$B133,NISAの年間損益!$B:$B,G$107)=0,"",SUMIFS(年間取引報告書!$D:$D,年間取引報告書!$A:$A,$A132,年間取引報告書!$C:$C,$B133,年間取引報告書!$B:$B,G$107)+SUMIFS(NISAの年間損益!$D:$D,NISAの年間損益!$A:$A,$A132,NISAの年間損益!$C:$C,$B133,NISAの年間損益!$B:$B,G$107))</f>
        <v/>
      </c>
      <c r="H133" s="67" t="str">
        <f>IF(SUMIFS(年間取引報告書!$D:$D,年間取引報告書!$A:$A,$A132,年間取引報告書!$C:$C,$B133,年間取引報告書!$B:$B,H$107)+SUMIFS(NISAの年間損益!$D:$D,NISAの年間損益!$A:$A,$A132,NISAの年間損益!$C:$C,$B133,NISAの年間損益!$B:$B,H$107)=0,"",SUMIFS(年間取引報告書!$D:$D,年間取引報告書!$A:$A,$A132,年間取引報告書!$C:$C,$B133,年間取引報告書!$B:$B,H$107)+SUMIFS(NISAの年間損益!$D:$D,NISAの年間損益!$A:$A,$A132,NISAの年間損益!$C:$C,$B133,NISAの年間損益!$B:$B,H$107))</f>
        <v/>
      </c>
      <c r="I133" s="67" t="str">
        <f>IF(SUMIFS(年間取引報告書!$D:$D,年間取引報告書!$A:$A,$A132,年間取引報告書!$C:$C,$B133,年間取引報告書!$B:$B,I$107)+SUMIFS(NISAの年間損益!$D:$D,NISAの年間損益!$A:$A,$A132,NISAの年間損益!$C:$C,$B133,NISAの年間損益!$B:$B,I$107)=0,"",SUMIFS(年間取引報告書!$D:$D,年間取引報告書!$A:$A,$A132,年間取引報告書!$C:$C,$B133,年間取引報告書!$B:$B,I$107)+SUMIFS(NISAの年間損益!$D:$D,NISAの年間損益!$A:$A,$A132,NISAの年間損益!$C:$C,$B133,NISAの年間損益!$B:$B,I$107))</f>
        <v/>
      </c>
      <c r="J133" s="67" t="str">
        <f>IF(SUMIFS(年間取引報告書!$D:$D,年間取引報告書!$A:$A,$A132,年間取引報告書!$C:$C,$B133,年間取引報告書!$B:$B,J$107)+SUMIFS(NISAの年間損益!$D:$D,NISAの年間損益!$A:$A,$A132,NISAの年間損益!$C:$C,$B133,NISAの年間損益!$B:$B,J$107)=0,"",SUMIFS(年間取引報告書!$D:$D,年間取引報告書!$A:$A,$A132,年間取引報告書!$C:$C,$B133,年間取引報告書!$B:$B,J$107)+SUMIFS(NISAの年間損益!$D:$D,NISAの年間損益!$A:$A,$A132,NISAの年間損益!$C:$C,$B133,NISAの年間損益!$B:$B,J$107))</f>
        <v/>
      </c>
      <c r="K133" s="67" t="str">
        <f>IF(SUMIFS(年間取引報告書!$D:$D,年間取引報告書!$A:$A,$A132,年間取引報告書!$C:$C,$B133,年間取引報告書!$B:$B,K$107)+SUMIFS(NISAの年間損益!$D:$D,NISAの年間損益!$A:$A,$A132,NISAの年間損益!$C:$C,$B133,NISAの年間損益!$B:$B,K$107)=0,"",SUMIFS(年間取引報告書!$D:$D,年間取引報告書!$A:$A,$A132,年間取引報告書!$C:$C,$B133,年間取引報告書!$B:$B,K$107)+SUMIFS(NISAの年間損益!$D:$D,NISAの年間損益!$A:$A,$A132,NISAの年間損益!$C:$C,$B133,NISAの年間損益!$B:$B,K$107))</f>
        <v/>
      </c>
      <c r="L133" s="67" t="str">
        <f>IF(SUMIFS(年間取引報告書!$D:$D,年間取引報告書!$A:$A,$A132,年間取引報告書!$C:$C,$B133,年間取引報告書!$B:$B,L$107)+SUMIFS(NISAの年間損益!$D:$D,NISAの年間損益!$A:$A,$A132,NISAの年間損益!$C:$C,$B133,NISAの年間損益!$B:$B,L$107)=0,"",SUMIFS(年間取引報告書!$D:$D,年間取引報告書!$A:$A,$A132,年間取引報告書!$C:$C,$B133,年間取引報告書!$B:$B,L$107)+SUMIFS(NISAの年間損益!$D:$D,NISAの年間損益!$A:$A,$A132,NISAの年間損益!$C:$C,$B133,NISAの年間損益!$B:$B,L$107))</f>
        <v/>
      </c>
      <c r="M133" s="67" t="str">
        <f>IF(SUMIFS(年間取引報告書!$D:$D,年間取引報告書!$A:$A,$A132,年間取引報告書!$C:$C,$B133,年間取引報告書!$B:$B,M$107)+SUMIFS(NISAの年間損益!$D:$D,NISAの年間損益!$A:$A,$A132,NISAの年間損益!$C:$C,$B133,NISAの年間損益!$B:$B,M$107)=0,"",SUMIFS(年間取引報告書!$D:$D,年間取引報告書!$A:$A,$A132,年間取引報告書!$C:$C,$B133,年間取引報告書!$B:$B,M$107)+SUMIFS(NISAの年間損益!$D:$D,NISAの年間損益!$A:$A,$A132,NISAの年間損益!$C:$C,$B133,NISAの年間損益!$B:$B,M$107))</f>
        <v/>
      </c>
      <c r="N133" s="67" t="str">
        <f>IF(SUMIFS(年間取引報告書!$D:$D,年間取引報告書!$A:$A,$A132,年間取引報告書!$C:$C,$B133,年間取引報告書!$B:$B,N$107)+SUMIFS(NISAの年間損益!$D:$D,NISAの年間損益!$A:$A,$A132,NISAの年間損益!$C:$C,$B133,NISAの年間損益!$B:$B,N$107)=0,"",SUMIFS(年間取引報告書!$D:$D,年間取引報告書!$A:$A,$A132,年間取引報告書!$C:$C,$B133,年間取引報告書!$B:$B,N$107)+SUMIFS(NISAの年間損益!$D:$D,NISAの年間損益!$A:$A,$A132,NISAの年間損益!$C:$C,$B133,NISAの年間損益!$B:$B,N$107))</f>
        <v/>
      </c>
      <c r="O133" s="67" t="str">
        <f>IF(SUMIFS(年間取引報告書!$D:$D,年間取引報告書!$A:$A,$A132,年間取引報告書!$C:$C,$B133,年間取引報告書!$B:$B,O$107)+SUMIFS(NISAの年間損益!$D:$D,NISAの年間損益!$A:$A,$A132,NISAの年間損益!$C:$C,$B133,NISAの年間損益!$B:$B,O$107)=0,"",SUMIFS(年間取引報告書!$D:$D,年間取引報告書!$A:$A,$A132,年間取引報告書!$C:$C,$B133,年間取引報告書!$B:$B,O$107)+SUMIFS(NISAの年間損益!$D:$D,NISAの年間損益!$A:$A,$A132,NISAの年間損益!$C:$C,$B133,NISAの年間損益!$B:$B,O$107))</f>
        <v/>
      </c>
      <c r="P133" s="67" t="str">
        <f>IF(SUMIFS(年間取引報告書!$D:$D,年間取引報告書!$A:$A,$A132,年間取引報告書!$C:$C,$B133,年間取引報告書!$B:$B,P$107)+SUMIFS(NISAの年間損益!$D:$D,NISAの年間損益!$A:$A,$A132,NISAの年間損益!$C:$C,$B133,NISAの年間損益!$B:$B,P$107)=0,"",SUMIFS(年間取引報告書!$D:$D,年間取引報告書!$A:$A,$A132,年間取引報告書!$C:$C,$B133,年間取引報告書!$B:$B,P$107)+SUMIFS(NISAの年間損益!$D:$D,NISAの年間損益!$A:$A,$A132,NISAの年間損益!$C:$C,$B133,NISAの年間損益!$B:$B,P$107))</f>
        <v/>
      </c>
      <c r="Q133" s="67" t="str">
        <f>IF(SUMIFS(年間取引報告書!$D:$D,年間取引報告書!$A:$A,$A132,年間取引報告書!$C:$C,$B133,年間取引報告書!$B:$B,Q$107)+SUMIFS(NISAの年間損益!$D:$D,NISAの年間損益!$A:$A,$A132,NISAの年間損益!$C:$C,$B133,NISAの年間損益!$B:$B,Q$107)=0,"",SUMIFS(年間取引報告書!$D:$D,年間取引報告書!$A:$A,$A132,年間取引報告書!$C:$C,$B133,年間取引報告書!$B:$B,Q$107)+SUMIFS(NISAの年間損益!$D:$D,NISAの年間損益!$A:$A,$A132,NISAの年間損益!$C:$C,$B133,NISAの年間損益!$B:$B,Q$107))</f>
        <v/>
      </c>
      <c r="R133" s="67" t="str">
        <f>IF(SUMIFS(年間取引報告書!$D:$D,年間取引報告書!$A:$A,$A132,年間取引報告書!$C:$C,$B133,年間取引報告書!$B:$B,R$107)+SUMIFS(NISAの年間損益!$D:$D,NISAの年間損益!$A:$A,$A132,NISAの年間損益!$C:$C,$B133,NISAの年間損益!$B:$B,R$107)=0,"",SUMIFS(年間取引報告書!$D:$D,年間取引報告書!$A:$A,$A132,年間取引報告書!$C:$C,$B133,年間取引報告書!$B:$B,R$107)+SUMIFS(NISAの年間損益!$D:$D,NISAの年間損益!$A:$A,$A132,NISAの年間損益!$C:$C,$B133,NISAの年間損益!$B:$B,R$107))</f>
        <v/>
      </c>
      <c r="S133" s="67" t="str">
        <f>IF(SUMIFS(年間取引報告書!$D:$D,年間取引報告書!$A:$A,$A132,年間取引報告書!$C:$C,$B133,年間取引報告書!$B:$B,S$107)+SUMIFS(NISAの年間損益!$D:$D,NISAの年間損益!$A:$A,$A132,NISAの年間損益!$C:$C,$B133,NISAの年間損益!$B:$B,S$107)=0,"",SUMIFS(年間取引報告書!$D:$D,年間取引報告書!$A:$A,$A132,年間取引報告書!$C:$C,$B133,年間取引報告書!$B:$B,S$107)+SUMIFS(NISAの年間損益!$D:$D,NISAの年間損益!$A:$A,$A132,NISAの年間損益!$C:$C,$B133,NISAの年間損益!$B:$B,S$107))</f>
        <v/>
      </c>
      <c r="T133" s="67" t="str">
        <f>IF(SUMIFS(年間取引報告書!$D:$D,年間取引報告書!$A:$A,$A132,年間取引報告書!$C:$C,$B133,年間取引報告書!$B:$B,T$107)+SUMIFS(NISAの年間損益!$D:$D,NISAの年間損益!$A:$A,$A132,NISAの年間損益!$C:$C,$B133,NISAの年間損益!$B:$B,T$107)=0,"",SUMIFS(年間取引報告書!$D:$D,年間取引報告書!$A:$A,$A132,年間取引報告書!$C:$C,$B133,年間取引報告書!$B:$B,T$107)+SUMIFS(NISAの年間損益!$D:$D,NISAの年間損益!$A:$A,$A132,NISAの年間損益!$C:$C,$B133,NISAの年間損益!$B:$B,T$107))</f>
        <v/>
      </c>
      <c r="U133" s="67" t="str">
        <f>IF(SUMIFS(年間取引報告書!$D:$D,年間取引報告書!$A:$A,$A132,年間取引報告書!$C:$C,$B133,年間取引報告書!$B:$B,U$107)+SUMIFS(NISAの年間損益!$D:$D,NISAの年間損益!$A:$A,$A132,NISAの年間損益!$C:$C,$B133,NISAの年間損益!$B:$B,U$107)=0,"",SUMIFS(年間取引報告書!$D:$D,年間取引報告書!$A:$A,$A132,年間取引報告書!$C:$C,$B133,年間取引報告書!$B:$B,U$107)+SUMIFS(NISAの年間損益!$D:$D,NISAの年間損益!$A:$A,$A132,NISAの年間損益!$C:$C,$B133,NISAの年間損益!$B:$B,U$107))</f>
        <v/>
      </c>
      <c r="V133" s="67" t="str">
        <f>IF(SUMIFS(年間取引報告書!$D:$D,年間取引報告書!$A:$A,$A132,年間取引報告書!$C:$C,$B133,年間取引報告書!$B:$B,V$107)+SUMIFS(NISAの年間損益!$D:$D,NISAの年間損益!$A:$A,$A132,NISAの年間損益!$C:$C,$B133,NISAの年間損益!$B:$B,V$107)=0,"",SUMIFS(年間取引報告書!$D:$D,年間取引報告書!$A:$A,$A132,年間取引報告書!$C:$C,$B133,年間取引報告書!$B:$B,V$107)+SUMIFS(NISAの年間損益!$D:$D,NISAの年間損益!$A:$A,$A132,NISAの年間損益!$C:$C,$B133,NISAの年間損益!$B:$B,V$107))</f>
        <v/>
      </c>
      <c r="W133" s="67" t="str">
        <f>IF(SUMIFS(年間取引報告書!$D:$D,年間取引報告書!$A:$A,$A132,年間取引報告書!$C:$C,$B133,年間取引報告書!$B:$B,W$107)+SUMIFS(NISAの年間損益!$D:$D,NISAの年間損益!$A:$A,$A132,NISAの年間損益!$C:$C,$B133,NISAの年間損益!$B:$B,W$107)=0,"",SUMIFS(年間取引報告書!$D:$D,年間取引報告書!$A:$A,$A132,年間取引報告書!$C:$C,$B133,年間取引報告書!$B:$B,W$107)+SUMIFS(NISAの年間損益!$D:$D,NISAの年間損益!$A:$A,$A132,NISAの年間損益!$C:$C,$B133,NISAの年間損益!$B:$B,W$107))</f>
        <v/>
      </c>
      <c r="X133" s="67" t="str">
        <f>IF(SUMIFS(年間取引報告書!$D:$D,年間取引報告書!$A:$A,$A132,年間取引報告書!$C:$C,$B133,年間取引報告書!$B:$B,X$107)+SUMIFS(NISAの年間損益!$D:$D,NISAの年間損益!$A:$A,$A132,NISAの年間損益!$C:$C,$B133,NISAの年間損益!$B:$B,X$107)=0,"",SUMIFS(年間取引報告書!$D:$D,年間取引報告書!$A:$A,$A132,年間取引報告書!$C:$C,$B133,年間取引報告書!$B:$B,X$107)+SUMIFS(NISAの年間損益!$D:$D,NISAの年間損益!$A:$A,$A132,NISAの年間損益!$C:$C,$B133,NISAの年間損益!$B:$B,X$107))</f>
        <v/>
      </c>
      <c r="Y133" s="67" t="str">
        <f>IF(SUMIFS(年間取引報告書!$D:$D,年間取引報告書!$A:$A,$A132,年間取引報告書!$C:$C,$B133,年間取引報告書!$B:$B,Y$107)+SUMIFS(NISAの年間損益!$D:$D,NISAの年間損益!$A:$A,$A132,NISAの年間損益!$C:$C,$B133,NISAの年間損益!$B:$B,Y$107)=0,"",SUMIFS(年間取引報告書!$D:$D,年間取引報告書!$A:$A,$A132,年間取引報告書!$C:$C,$B133,年間取引報告書!$B:$B,Y$107)+SUMIFS(NISAの年間損益!$D:$D,NISAの年間損益!$A:$A,$A132,NISAの年間損益!$C:$C,$B133,NISAの年間損益!$B:$B,Y$107))</f>
        <v/>
      </c>
      <c r="Z133" s="67" t="str">
        <f>IF(SUMIFS(年間取引報告書!$D:$D,年間取引報告書!$A:$A,$A132,年間取引報告書!$C:$C,$B133,年間取引報告書!$B:$B,Z$107)+SUMIFS(NISAの年間損益!$D:$D,NISAの年間損益!$A:$A,$A132,NISAの年間損益!$C:$C,$B133,NISAの年間損益!$B:$B,Z$107)=0,"",SUMIFS(年間取引報告書!$D:$D,年間取引報告書!$A:$A,$A132,年間取引報告書!$C:$C,$B133,年間取引報告書!$B:$B,Z$107)+SUMIFS(NISAの年間損益!$D:$D,NISAの年間損益!$A:$A,$A132,NISAの年間損益!$C:$C,$B133,NISAの年間損益!$B:$B,Z$107))</f>
        <v/>
      </c>
      <c r="AA133" s="67" t="str">
        <f>IF(SUMIFS(年間取引報告書!$D:$D,年間取引報告書!$A:$A,$A132,年間取引報告書!$C:$C,$B133,年間取引報告書!$B:$B,AA$107)+SUMIFS(NISAの年間損益!$D:$D,NISAの年間損益!$A:$A,$A132,NISAの年間損益!$C:$C,$B133,NISAの年間損益!$B:$B,AA$107)=0,"",SUMIFS(年間取引報告書!$D:$D,年間取引報告書!$A:$A,$A132,年間取引報告書!$C:$C,$B133,年間取引報告書!$B:$B,AA$107)+SUMIFS(NISAの年間損益!$D:$D,NISAの年間損益!$A:$A,$A132,NISAの年間損益!$C:$C,$B133,NISAの年間損益!$B:$B,AA$107))</f>
        <v/>
      </c>
      <c r="AB133" s="67" t="str">
        <f>IF(SUMIFS(年間取引報告書!$D:$D,年間取引報告書!$A:$A,$A132,年間取引報告書!$C:$C,$B133,年間取引報告書!$B:$B,AB$107)+SUMIFS(NISAの年間損益!$D:$D,NISAの年間損益!$A:$A,$A132,NISAの年間損益!$C:$C,$B133,NISAの年間損益!$B:$B,AB$107)=0,"",SUMIFS(年間取引報告書!$D:$D,年間取引報告書!$A:$A,$A132,年間取引報告書!$C:$C,$B133,年間取引報告書!$B:$B,AB$107)+SUMIFS(NISAの年間損益!$D:$D,NISAの年間損益!$A:$A,$A132,NISAの年間損益!$C:$C,$B133,NISAの年間損益!$B:$B,AB$107))</f>
        <v/>
      </c>
      <c r="AC133" s="67" t="str">
        <f>IF(SUMIFS(年間取引報告書!$D:$D,年間取引報告書!$A:$A,$A132,年間取引報告書!$C:$C,$B133,年間取引報告書!$B:$B,AC$107)+SUMIFS(NISAの年間損益!$D:$D,NISAの年間損益!$A:$A,$A132,NISAの年間損益!$C:$C,$B133,NISAの年間損益!$B:$B,AC$107)=0,"",SUMIFS(年間取引報告書!$D:$D,年間取引報告書!$A:$A,$A132,年間取引報告書!$C:$C,$B133,年間取引報告書!$B:$B,AC$107)+SUMIFS(NISAの年間損益!$D:$D,NISAの年間損益!$A:$A,$A132,NISAの年間損益!$C:$C,$B133,NISAの年間損益!$B:$B,AC$107))</f>
        <v/>
      </c>
      <c r="AD133" s="67" t="str">
        <f>IF(SUMIFS(年間取引報告書!$D:$D,年間取引報告書!$A:$A,$A132,年間取引報告書!$C:$C,$B133,年間取引報告書!$B:$B,AD$107)+SUMIFS(NISAの年間損益!$D:$D,NISAの年間損益!$A:$A,$A132,NISAの年間損益!$C:$C,$B133,NISAの年間損益!$B:$B,AD$107)=0,"",SUMIFS(年間取引報告書!$D:$D,年間取引報告書!$A:$A,$A132,年間取引報告書!$C:$C,$B133,年間取引報告書!$B:$B,AD$107)+SUMIFS(NISAの年間損益!$D:$D,NISAの年間損益!$A:$A,$A132,NISAの年間損益!$C:$C,$B133,NISAの年間損益!$B:$B,AD$107))</f>
        <v/>
      </c>
      <c r="AE133" s="67" t="str">
        <f>IF(SUMIFS(年間取引報告書!$D:$D,年間取引報告書!$A:$A,$A132,年間取引報告書!$C:$C,$B133,年間取引報告書!$B:$B,AE$107)+SUMIFS(NISAの年間損益!$D:$D,NISAの年間損益!$A:$A,$A132,NISAの年間損益!$C:$C,$B133,NISAの年間損益!$B:$B,AE$107)=0,"",SUMIFS(年間取引報告書!$D:$D,年間取引報告書!$A:$A,$A132,年間取引報告書!$C:$C,$B133,年間取引報告書!$B:$B,AE$107)+SUMIFS(NISAの年間損益!$D:$D,NISAの年間損益!$A:$A,$A132,NISAの年間損益!$C:$C,$B133,NISAの年間損益!$B:$B,AE$107))</f>
        <v/>
      </c>
      <c r="AF133" s="67" t="str">
        <f>IF(SUMIFS(年間取引報告書!$D:$D,年間取引報告書!$A:$A,$A132,年間取引報告書!$C:$C,$B133,年間取引報告書!$B:$B,AF$107)+SUMIFS(NISAの年間損益!$D:$D,NISAの年間損益!$A:$A,$A132,NISAの年間損益!$C:$C,$B133,NISAの年間損益!$B:$B,AF$107)=0,"",SUMIFS(年間取引報告書!$D:$D,年間取引報告書!$A:$A,$A132,年間取引報告書!$C:$C,$B133,年間取引報告書!$B:$B,AF$107)+SUMIFS(NISAの年間損益!$D:$D,NISAの年間損益!$A:$A,$A132,NISAの年間損益!$C:$C,$B133,NISAの年間損益!$B:$B,AF$107))</f>
        <v/>
      </c>
      <c r="AG133" s="67" t="str">
        <f>IF(SUMIFS(年間取引報告書!$D:$D,年間取引報告書!$A:$A,$A132,年間取引報告書!$C:$C,$B133,年間取引報告書!$B:$B,AG$107)+SUMIFS(NISAの年間損益!$D:$D,NISAの年間損益!$A:$A,$A132,NISAの年間損益!$C:$C,$B133,NISAの年間損益!$B:$B,AG$107)=0,"",SUMIFS(年間取引報告書!$D:$D,年間取引報告書!$A:$A,$A132,年間取引報告書!$C:$C,$B133,年間取引報告書!$B:$B,AG$107)+SUMIFS(NISAの年間損益!$D:$D,NISAの年間損益!$A:$A,$A132,NISAの年間損益!$C:$C,$B133,NISAの年間損益!$B:$B,AG$107))</f>
        <v/>
      </c>
      <c r="AH133" s="67" t="str">
        <f>IF(SUMIFS(年間取引報告書!$D:$D,年間取引報告書!$A:$A,$A132,年間取引報告書!$C:$C,$B133,年間取引報告書!$B:$B,AH$107)+SUMIFS(NISAの年間損益!$D:$D,NISAの年間損益!$A:$A,$A132,NISAの年間損益!$C:$C,$B133,NISAの年間損益!$B:$B,AH$107)=0,"",SUMIFS(年間取引報告書!$D:$D,年間取引報告書!$A:$A,$A132,年間取引報告書!$C:$C,$B133,年間取引報告書!$B:$B,AH$107)+SUMIFS(NISAの年間損益!$D:$D,NISAの年間損益!$A:$A,$A132,NISAの年間損益!$C:$C,$B133,NISAの年間損益!$B:$B,AH$107))</f>
        <v/>
      </c>
      <c r="AI133" s="67" t="str">
        <f>IF(SUMIFS(年間取引報告書!$D:$D,年間取引報告書!$A:$A,$A132,年間取引報告書!$C:$C,$B133,年間取引報告書!$B:$B,AI$107)+SUMIFS(NISAの年間損益!$D:$D,NISAの年間損益!$A:$A,$A132,NISAの年間損益!$C:$C,$B133,NISAの年間損益!$B:$B,AI$107)=0,"",SUMIFS(年間取引報告書!$D:$D,年間取引報告書!$A:$A,$A132,年間取引報告書!$C:$C,$B133,年間取引報告書!$B:$B,AI$107)+SUMIFS(NISAの年間損益!$D:$D,NISAの年間損益!$A:$A,$A132,NISAの年間損益!$C:$C,$B133,NISAの年間損益!$B:$B,AI$107))</f>
        <v/>
      </c>
      <c r="AJ133" s="67" t="str">
        <f>IF(SUMIFS(年間取引報告書!$D:$D,年間取引報告書!$A:$A,$A132,年間取引報告書!$C:$C,$B133,年間取引報告書!$B:$B,AJ$107)+SUMIFS(NISAの年間損益!$D:$D,NISAの年間損益!$A:$A,$A132,NISAの年間損益!$C:$C,$B133,NISAの年間損益!$B:$B,AJ$107)=0,"",SUMIFS(年間取引報告書!$D:$D,年間取引報告書!$A:$A,$A132,年間取引報告書!$C:$C,$B133,年間取引報告書!$B:$B,AJ$107)+SUMIFS(NISAの年間損益!$D:$D,NISAの年間損益!$A:$A,$A132,NISAの年間損益!$C:$C,$B133,NISAの年間損益!$B:$B,AJ$107))</f>
        <v/>
      </c>
      <c r="AK133" s="67" t="str">
        <f>IF(SUMIFS(年間取引報告書!$D:$D,年間取引報告書!$A:$A,$A132,年間取引報告書!$C:$C,$B133,年間取引報告書!$B:$B,AK$107)+SUMIFS(NISAの年間損益!$D:$D,NISAの年間損益!$A:$A,$A132,NISAの年間損益!$C:$C,$B133,NISAの年間損益!$B:$B,AK$107)=0,"",SUMIFS(年間取引報告書!$D:$D,年間取引報告書!$A:$A,$A132,年間取引報告書!$C:$C,$B133,年間取引報告書!$B:$B,AK$107)+SUMIFS(NISAの年間損益!$D:$D,NISAの年間損益!$A:$A,$A132,NISAの年間損益!$C:$C,$B133,NISAの年間損益!$B:$B,AK$107))</f>
        <v/>
      </c>
      <c r="AL133" s="67" t="str">
        <f>IF(SUMIFS(年間取引報告書!$D:$D,年間取引報告書!$A:$A,$A132,年間取引報告書!$C:$C,$B133,年間取引報告書!$B:$B,AL$107)+SUMIFS(NISAの年間損益!$D:$D,NISAの年間損益!$A:$A,$A132,NISAの年間損益!$C:$C,$B133,NISAの年間損益!$B:$B,AL$107)=0,"",SUMIFS(年間取引報告書!$D:$D,年間取引報告書!$A:$A,$A132,年間取引報告書!$C:$C,$B133,年間取引報告書!$B:$B,AL$107)+SUMIFS(NISAの年間損益!$D:$D,NISAの年間損益!$A:$A,$A132,NISAの年間損益!$C:$C,$B133,NISAの年間損益!$B:$B,AL$107))</f>
        <v/>
      </c>
      <c r="AM133" s="67" t="str">
        <f>IF(SUMIFS(年間取引報告書!$D:$D,年間取引報告書!$A:$A,$A132,年間取引報告書!$C:$C,$B133,年間取引報告書!$B:$B,AM$107)+SUMIFS(NISAの年間損益!$D:$D,NISAの年間損益!$A:$A,$A132,NISAの年間損益!$C:$C,$B133,NISAの年間損益!$B:$B,AM$107)=0,"",SUMIFS(年間取引報告書!$D:$D,年間取引報告書!$A:$A,$A132,年間取引報告書!$C:$C,$B133,年間取引報告書!$B:$B,AM$107)+SUMIFS(NISAの年間損益!$D:$D,NISAの年間損益!$A:$A,$A132,NISAの年間損益!$C:$C,$B133,NISAの年間損益!$B:$B,AM$107))</f>
        <v/>
      </c>
      <c r="AN133" s="67" t="str">
        <f>IF(SUMIFS(年間取引報告書!$D:$D,年間取引報告書!$A:$A,$A132,年間取引報告書!$C:$C,$B133,年間取引報告書!$B:$B,AN$107)+SUMIFS(NISAの年間損益!$D:$D,NISAの年間損益!$A:$A,$A132,NISAの年間損益!$C:$C,$B133,NISAの年間損益!$B:$B,AN$107)=0,"",SUMIFS(年間取引報告書!$D:$D,年間取引報告書!$A:$A,$A132,年間取引報告書!$C:$C,$B133,年間取引報告書!$B:$B,AN$107)+SUMIFS(NISAの年間損益!$D:$D,NISAの年間損益!$A:$A,$A132,NISAの年間損益!$C:$C,$B133,NISAの年間損益!$B:$B,AN$107))</f>
        <v/>
      </c>
      <c r="AO133" s="67" t="str">
        <f>IF(SUMIFS(年間取引報告書!$D:$D,年間取引報告書!$A:$A,$A132,年間取引報告書!$C:$C,$B133,年間取引報告書!$B:$B,AO$107)+SUMIFS(NISAの年間損益!$D:$D,NISAの年間損益!$A:$A,$A132,NISAの年間損益!$C:$C,$B133,NISAの年間損益!$B:$B,AO$107)=0,"",SUMIFS(年間取引報告書!$D:$D,年間取引報告書!$A:$A,$A132,年間取引報告書!$C:$C,$B133,年間取引報告書!$B:$B,AO$107)+SUMIFS(NISAの年間損益!$D:$D,NISAの年間損益!$A:$A,$A132,NISAの年間損益!$C:$C,$B133,NISAの年間損益!$B:$B,AO$107))</f>
        <v/>
      </c>
      <c r="AP133" s="67" t="str">
        <f>IF(SUMIFS(年間取引報告書!$D:$D,年間取引報告書!$A:$A,$A132,年間取引報告書!$C:$C,$B133,年間取引報告書!$B:$B,AP$107)+SUMIFS(NISAの年間損益!$D:$D,NISAの年間損益!$A:$A,$A132,NISAの年間損益!$C:$C,$B133,NISAの年間損益!$B:$B,AP$107)=0,"",SUMIFS(年間取引報告書!$D:$D,年間取引報告書!$A:$A,$A132,年間取引報告書!$C:$C,$B133,年間取引報告書!$B:$B,AP$107)+SUMIFS(NISAの年間損益!$D:$D,NISAの年間損益!$A:$A,$A132,NISAの年間損益!$C:$C,$B133,NISAの年間損益!$B:$B,AP$107))</f>
        <v/>
      </c>
      <c r="AQ133" s="67" t="str">
        <f>IF(SUMIFS(年間取引報告書!$D:$D,年間取引報告書!$A:$A,$A132,年間取引報告書!$C:$C,$B133,年間取引報告書!$B:$B,AQ$107)+SUMIFS(NISAの年間損益!$D:$D,NISAの年間損益!$A:$A,$A132,NISAの年間損益!$C:$C,$B133,NISAの年間損益!$B:$B,AQ$107)=0,"",SUMIFS(年間取引報告書!$D:$D,年間取引報告書!$A:$A,$A132,年間取引報告書!$C:$C,$B133,年間取引報告書!$B:$B,AQ$107)+SUMIFS(NISAの年間損益!$D:$D,NISAの年間損益!$A:$A,$A132,NISAの年間損益!$C:$C,$B133,NISAの年間損益!$B:$B,AQ$107))</f>
        <v/>
      </c>
      <c r="AR133" s="48" t="str">
        <f>初期設定!$B$7</f>
        <v>2人目</v>
      </c>
      <c r="AS133" s="99"/>
    </row>
    <row r="134" spans="1:45" x14ac:dyDescent="0.4">
      <c r="A134" s="99"/>
      <c r="B134" s="48" t="str">
        <f>初期設定!$B$8</f>
        <v>3人目</v>
      </c>
      <c r="C134" s="79" t="str">
        <f t="shared" si="13"/>
        <v/>
      </c>
      <c r="D134" s="67" t="str">
        <f>IF(SUMIFS(年間取引報告書!$D:$D,年間取引報告書!$A:$A,$A132,年間取引報告書!$C:$C,$B134,年間取引報告書!$B:$B,D$107)+SUMIFS(NISAの年間損益!$D:$D,NISAの年間損益!$A:$A,$A132,NISAの年間損益!$C:$C,$B134,NISAの年間損益!$B:$B,D$107)=0,"",SUMIFS(年間取引報告書!$D:$D,年間取引報告書!$A:$A,$A132,年間取引報告書!$C:$C,$B134,年間取引報告書!$B:$B,D$107)+SUMIFS(NISAの年間損益!$D:$D,NISAの年間損益!$A:$A,$A132,NISAの年間損益!$C:$C,$B134,NISAの年間損益!$B:$B,D$107))</f>
        <v/>
      </c>
      <c r="E134" s="67" t="str">
        <f>IF(SUMIFS(年間取引報告書!$D:$D,年間取引報告書!$A:$A,$A132,年間取引報告書!$C:$C,$B134,年間取引報告書!$B:$B,E$107)+SUMIFS(NISAの年間損益!$D:$D,NISAの年間損益!$A:$A,$A132,NISAの年間損益!$C:$C,$B134,NISAの年間損益!$B:$B,E$107)=0,"",SUMIFS(年間取引報告書!$D:$D,年間取引報告書!$A:$A,$A132,年間取引報告書!$C:$C,$B134,年間取引報告書!$B:$B,E$107)+SUMIFS(NISAの年間損益!$D:$D,NISAの年間損益!$A:$A,$A132,NISAの年間損益!$C:$C,$B134,NISAの年間損益!$B:$B,E$107))</f>
        <v/>
      </c>
      <c r="F134" s="67" t="str">
        <f>IF(SUMIFS(年間取引報告書!$D:$D,年間取引報告書!$A:$A,$A132,年間取引報告書!$C:$C,$B134,年間取引報告書!$B:$B,F$107)+SUMIFS(NISAの年間損益!$D:$D,NISAの年間損益!$A:$A,$A132,NISAの年間損益!$C:$C,$B134,NISAの年間損益!$B:$B,F$107)=0,"",SUMIFS(年間取引報告書!$D:$D,年間取引報告書!$A:$A,$A132,年間取引報告書!$C:$C,$B134,年間取引報告書!$B:$B,F$107)+SUMIFS(NISAの年間損益!$D:$D,NISAの年間損益!$A:$A,$A132,NISAの年間損益!$C:$C,$B134,NISAの年間損益!$B:$B,F$107))</f>
        <v/>
      </c>
      <c r="G134" s="67" t="str">
        <f>IF(SUMIFS(年間取引報告書!$D:$D,年間取引報告書!$A:$A,$A132,年間取引報告書!$C:$C,$B134,年間取引報告書!$B:$B,G$107)+SUMIFS(NISAの年間損益!$D:$D,NISAの年間損益!$A:$A,$A132,NISAの年間損益!$C:$C,$B134,NISAの年間損益!$B:$B,G$107)=0,"",SUMIFS(年間取引報告書!$D:$D,年間取引報告書!$A:$A,$A132,年間取引報告書!$C:$C,$B134,年間取引報告書!$B:$B,G$107)+SUMIFS(NISAの年間損益!$D:$D,NISAの年間損益!$A:$A,$A132,NISAの年間損益!$C:$C,$B134,NISAの年間損益!$B:$B,G$107))</f>
        <v/>
      </c>
      <c r="H134" s="67" t="str">
        <f>IF(SUMIFS(年間取引報告書!$D:$D,年間取引報告書!$A:$A,$A132,年間取引報告書!$C:$C,$B134,年間取引報告書!$B:$B,H$107)+SUMIFS(NISAの年間損益!$D:$D,NISAの年間損益!$A:$A,$A132,NISAの年間損益!$C:$C,$B134,NISAの年間損益!$B:$B,H$107)=0,"",SUMIFS(年間取引報告書!$D:$D,年間取引報告書!$A:$A,$A132,年間取引報告書!$C:$C,$B134,年間取引報告書!$B:$B,H$107)+SUMIFS(NISAの年間損益!$D:$D,NISAの年間損益!$A:$A,$A132,NISAの年間損益!$C:$C,$B134,NISAの年間損益!$B:$B,H$107))</f>
        <v/>
      </c>
      <c r="I134" s="67" t="str">
        <f>IF(SUMIFS(年間取引報告書!$D:$D,年間取引報告書!$A:$A,$A132,年間取引報告書!$C:$C,$B134,年間取引報告書!$B:$B,I$107)+SUMIFS(NISAの年間損益!$D:$D,NISAの年間損益!$A:$A,$A132,NISAの年間損益!$C:$C,$B134,NISAの年間損益!$B:$B,I$107)=0,"",SUMIFS(年間取引報告書!$D:$D,年間取引報告書!$A:$A,$A132,年間取引報告書!$C:$C,$B134,年間取引報告書!$B:$B,I$107)+SUMIFS(NISAの年間損益!$D:$D,NISAの年間損益!$A:$A,$A132,NISAの年間損益!$C:$C,$B134,NISAの年間損益!$B:$B,I$107))</f>
        <v/>
      </c>
      <c r="J134" s="67" t="str">
        <f>IF(SUMIFS(年間取引報告書!$D:$D,年間取引報告書!$A:$A,$A132,年間取引報告書!$C:$C,$B134,年間取引報告書!$B:$B,J$107)+SUMIFS(NISAの年間損益!$D:$D,NISAの年間損益!$A:$A,$A132,NISAの年間損益!$C:$C,$B134,NISAの年間損益!$B:$B,J$107)=0,"",SUMIFS(年間取引報告書!$D:$D,年間取引報告書!$A:$A,$A132,年間取引報告書!$C:$C,$B134,年間取引報告書!$B:$B,J$107)+SUMIFS(NISAの年間損益!$D:$D,NISAの年間損益!$A:$A,$A132,NISAの年間損益!$C:$C,$B134,NISAの年間損益!$B:$B,J$107))</f>
        <v/>
      </c>
      <c r="K134" s="67" t="str">
        <f>IF(SUMIFS(年間取引報告書!$D:$D,年間取引報告書!$A:$A,$A132,年間取引報告書!$C:$C,$B134,年間取引報告書!$B:$B,K$107)+SUMIFS(NISAの年間損益!$D:$D,NISAの年間損益!$A:$A,$A132,NISAの年間損益!$C:$C,$B134,NISAの年間損益!$B:$B,K$107)=0,"",SUMIFS(年間取引報告書!$D:$D,年間取引報告書!$A:$A,$A132,年間取引報告書!$C:$C,$B134,年間取引報告書!$B:$B,K$107)+SUMIFS(NISAの年間損益!$D:$D,NISAの年間損益!$A:$A,$A132,NISAの年間損益!$C:$C,$B134,NISAの年間損益!$B:$B,K$107))</f>
        <v/>
      </c>
      <c r="L134" s="67" t="str">
        <f>IF(SUMIFS(年間取引報告書!$D:$D,年間取引報告書!$A:$A,$A132,年間取引報告書!$C:$C,$B134,年間取引報告書!$B:$B,L$107)+SUMIFS(NISAの年間損益!$D:$D,NISAの年間損益!$A:$A,$A132,NISAの年間損益!$C:$C,$B134,NISAの年間損益!$B:$B,L$107)=0,"",SUMIFS(年間取引報告書!$D:$D,年間取引報告書!$A:$A,$A132,年間取引報告書!$C:$C,$B134,年間取引報告書!$B:$B,L$107)+SUMIFS(NISAの年間損益!$D:$D,NISAの年間損益!$A:$A,$A132,NISAの年間損益!$C:$C,$B134,NISAの年間損益!$B:$B,L$107))</f>
        <v/>
      </c>
      <c r="M134" s="67" t="str">
        <f>IF(SUMIFS(年間取引報告書!$D:$D,年間取引報告書!$A:$A,$A132,年間取引報告書!$C:$C,$B134,年間取引報告書!$B:$B,M$107)+SUMIFS(NISAの年間損益!$D:$D,NISAの年間損益!$A:$A,$A132,NISAの年間損益!$C:$C,$B134,NISAの年間損益!$B:$B,M$107)=0,"",SUMIFS(年間取引報告書!$D:$D,年間取引報告書!$A:$A,$A132,年間取引報告書!$C:$C,$B134,年間取引報告書!$B:$B,M$107)+SUMIFS(NISAの年間損益!$D:$D,NISAの年間損益!$A:$A,$A132,NISAの年間損益!$C:$C,$B134,NISAの年間損益!$B:$B,M$107))</f>
        <v/>
      </c>
      <c r="N134" s="67" t="str">
        <f>IF(SUMIFS(年間取引報告書!$D:$D,年間取引報告書!$A:$A,$A132,年間取引報告書!$C:$C,$B134,年間取引報告書!$B:$B,N$107)+SUMIFS(NISAの年間損益!$D:$D,NISAの年間損益!$A:$A,$A132,NISAの年間損益!$C:$C,$B134,NISAの年間損益!$B:$B,N$107)=0,"",SUMIFS(年間取引報告書!$D:$D,年間取引報告書!$A:$A,$A132,年間取引報告書!$C:$C,$B134,年間取引報告書!$B:$B,N$107)+SUMIFS(NISAの年間損益!$D:$D,NISAの年間損益!$A:$A,$A132,NISAの年間損益!$C:$C,$B134,NISAの年間損益!$B:$B,N$107))</f>
        <v/>
      </c>
      <c r="O134" s="67" t="str">
        <f>IF(SUMIFS(年間取引報告書!$D:$D,年間取引報告書!$A:$A,$A132,年間取引報告書!$C:$C,$B134,年間取引報告書!$B:$B,O$107)+SUMIFS(NISAの年間損益!$D:$D,NISAの年間損益!$A:$A,$A132,NISAの年間損益!$C:$C,$B134,NISAの年間損益!$B:$B,O$107)=0,"",SUMIFS(年間取引報告書!$D:$D,年間取引報告書!$A:$A,$A132,年間取引報告書!$C:$C,$B134,年間取引報告書!$B:$B,O$107)+SUMIFS(NISAの年間損益!$D:$D,NISAの年間損益!$A:$A,$A132,NISAの年間損益!$C:$C,$B134,NISAの年間損益!$B:$B,O$107))</f>
        <v/>
      </c>
      <c r="P134" s="67" t="str">
        <f>IF(SUMIFS(年間取引報告書!$D:$D,年間取引報告書!$A:$A,$A132,年間取引報告書!$C:$C,$B134,年間取引報告書!$B:$B,P$107)+SUMIFS(NISAの年間損益!$D:$D,NISAの年間損益!$A:$A,$A132,NISAの年間損益!$C:$C,$B134,NISAの年間損益!$B:$B,P$107)=0,"",SUMIFS(年間取引報告書!$D:$D,年間取引報告書!$A:$A,$A132,年間取引報告書!$C:$C,$B134,年間取引報告書!$B:$B,P$107)+SUMIFS(NISAの年間損益!$D:$D,NISAの年間損益!$A:$A,$A132,NISAの年間損益!$C:$C,$B134,NISAの年間損益!$B:$B,P$107))</f>
        <v/>
      </c>
      <c r="Q134" s="67" t="str">
        <f>IF(SUMIFS(年間取引報告書!$D:$D,年間取引報告書!$A:$A,$A132,年間取引報告書!$C:$C,$B134,年間取引報告書!$B:$B,Q$107)+SUMIFS(NISAの年間損益!$D:$D,NISAの年間損益!$A:$A,$A132,NISAの年間損益!$C:$C,$B134,NISAの年間損益!$B:$B,Q$107)=0,"",SUMIFS(年間取引報告書!$D:$D,年間取引報告書!$A:$A,$A132,年間取引報告書!$C:$C,$B134,年間取引報告書!$B:$B,Q$107)+SUMIFS(NISAの年間損益!$D:$D,NISAの年間損益!$A:$A,$A132,NISAの年間損益!$C:$C,$B134,NISAの年間損益!$B:$B,Q$107))</f>
        <v/>
      </c>
      <c r="R134" s="67" t="str">
        <f>IF(SUMIFS(年間取引報告書!$D:$D,年間取引報告書!$A:$A,$A132,年間取引報告書!$C:$C,$B134,年間取引報告書!$B:$B,R$107)+SUMIFS(NISAの年間損益!$D:$D,NISAの年間損益!$A:$A,$A132,NISAの年間損益!$C:$C,$B134,NISAの年間損益!$B:$B,R$107)=0,"",SUMIFS(年間取引報告書!$D:$D,年間取引報告書!$A:$A,$A132,年間取引報告書!$C:$C,$B134,年間取引報告書!$B:$B,R$107)+SUMIFS(NISAの年間損益!$D:$D,NISAの年間損益!$A:$A,$A132,NISAの年間損益!$C:$C,$B134,NISAの年間損益!$B:$B,R$107))</f>
        <v/>
      </c>
      <c r="S134" s="67" t="str">
        <f>IF(SUMIFS(年間取引報告書!$D:$D,年間取引報告書!$A:$A,$A132,年間取引報告書!$C:$C,$B134,年間取引報告書!$B:$B,S$107)+SUMIFS(NISAの年間損益!$D:$D,NISAの年間損益!$A:$A,$A132,NISAの年間損益!$C:$C,$B134,NISAの年間損益!$B:$B,S$107)=0,"",SUMIFS(年間取引報告書!$D:$D,年間取引報告書!$A:$A,$A132,年間取引報告書!$C:$C,$B134,年間取引報告書!$B:$B,S$107)+SUMIFS(NISAの年間損益!$D:$D,NISAの年間損益!$A:$A,$A132,NISAの年間損益!$C:$C,$B134,NISAの年間損益!$B:$B,S$107))</f>
        <v/>
      </c>
      <c r="T134" s="67" t="str">
        <f>IF(SUMIFS(年間取引報告書!$D:$D,年間取引報告書!$A:$A,$A132,年間取引報告書!$C:$C,$B134,年間取引報告書!$B:$B,T$107)+SUMIFS(NISAの年間損益!$D:$D,NISAの年間損益!$A:$A,$A132,NISAの年間損益!$C:$C,$B134,NISAの年間損益!$B:$B,T$107)=0,"",SUMIFS(年間取引報告書!$D:$D,年間取引報告書!$A:$A,$A132,年間取引報告書!$C:$C,$B134,年間取引報告書!$B:$B,T$107)+SUMIFS(NISAの年間損益!$D:$D,NISAの年間損益!$A:$A,$A132,NISAの年間損益!$C:$C,$B134,NISAの年間損益!$B:$B,T$107))</f>
        <v/>
      </c>
      <c r="U134" s="67" t="str">
        <f>IF(SUMIFS(年間取引報告書!$D:$D,年間取引報告書!$A:$A,$A132,年間取引報告書!$C:$C,$B134,年間取引報告書!$B:$B,U$107)+SUMIFS(NISAの年間損益!$D:$D,NISAの年間損益!$A:$A,$A132,NISAの年間損益!$C:$C,$B134,NISAの年間損益!$B:$B,U$107)=0,"",SUMIFS(年間取引報告書!$D:$D,年間取引報告書!$A:$A,$A132,年間取引報告書!$C:$C,$B134,年間取引報告書!$B:$B,U$107)+SUMIFS(NISAの年間損益!$D:$D,NISAの年間損益!$A:$A,$A132,NISAの年間損益!$C:$C,$B134,NISAの年間損益!$B:$B,U$107))</f>
        <v/>
      </c>
      <c r="V134" s="67" t="str">
        <f>IF(SUMIFS(年間取引報告書!$D:$D,年間取引報告書!$A:$A,$A132,年間取引報告書!$C:$C,$B134,年間取引報告書!$B:$B,V$107)+SUMIFS(NISAの年間損益!$D:$D,NISAの年間損益!$A:$A,$A132,NISAの年間損益!$C:$C,$B134,NISAの年間損益!$B:$B,V$107)=0,"",SUMIFS(年間取引報告書!$D:$D,年間取引報告書!$A:$A,$A132,年間取引報告書!$C:$C,$B134,年間取引報告書!$B:$B,V$107)+SUMIFS(NISAの年間損益!$D:$D,NISAの年間損益!$A:$A,$A132,NISAの年間損益!$C:$C,$B134,NISAの年間損益!$B:$B,V$107))</f>
        <v/>
      </c>
      <c r="W134" s="67" t="str">
        <f>IF(SUMIFS(年間取引報告書!$D:$D,年間取引報告書!$A:$A,$A132,年間取引報告書!$C:$C,$B134,年間取引報告書!$B:$B,W$107)+SUMIFS(NISAの年間損益!$D:$D,NISAの年間損益!$A:$A,$A132,NISAの年間損益!$C:$C,$B134,NISAの年間損益!$B:$B,W$107)=0,"",SUMIFS(年間取引報告書!$D:$D,年間取引報告書!$A:$A,$A132,年間取引報告書!$C:$C,$B134,年間取引報告書!$B:$B,W$107)+SUMIFS(NISAの年間損益!$D:$D,NISAの年間損益!$A:$A,$A132,NISAの年間損益!$C:$C,$B134,NISAの年間損益!$B:$B,W$107))</f>
        <v/>
      </c>
      <c r="X134" s="67" t="str">
        <f>IF(SUMIFS(年間取引報告書!$D:$D,年間取引報告書!$A:$A,$A132,年間取引報告書!$C:$C,$B134,年間取引報告書!$B:$B,X$107)+SUMIFS(NISAの年間損益!$D:$D,NISAの年間損益!$A:$A,$A132,NISAの年間損益!$C:$C,$B134,NISAの年間損益!$B:$B,X$107)=0,"",SUMIFS(年間取引報告書!$D:$D,年間取引報告書!$A:$A,$A132,年間取引報告書!$C:$C,$B134,年間取引報告書!$B:$B,X$107)+SUMIFS(NISAの年間損益!$D:$D,NISAの年間損益!$A:$A,$A132,NISAの年間損益!$C:$C,$B134,NISAの年間損益!$B:$B,X$107))</f>
        <v/>
      </c>
      <c r="Y134" s="67" t="str">
        <f>IF(SUMIFS(年間取引報告書!$D:$D,年間取引報告書!$A:$A,$A132,年間取引報告書!$C:$C,$B134,年間取引報告書!$B:$B,Y$107)+SUMIFS(NISAの年間損益!$D:$D,NISAの年間損益!$A:$A,$A132,NISAの年間損益!$C:$C,$B134,NISAの年間損益!$B:$B,Y$107)=0,"",SUMIFS(年間取引報告書!$D:$D,年間取引報告書!$A:$A,$A132,年間取引報告書!$C:$C,$B134,年間取引報告書!$B:$B,Y$107)+SUMIFS(NISAの年間損益!$D:$D,NISAの年間損益!$A:$A,$A132,NISAの年間損益!$C:$C,$B134,NISAの年間損益!$B:$B,Y$107))</f>
        <v/>
      </c>
      <c r="Z134" s="67" t="str">
        <f>IF(SUMIFS(年間取引報告書!$D:$D,年間取引報告書!$A:$A,$A132,年間取引報告書!$C:$C,$B134,年間取引報告書!$B:$B,Z$107)+SUMIFS(NISAの年間損益!$D:$D,NISAの年間損益!$A:$A,$A132,NISAの年間損益!$C:$C,$B134,NISAの年間損益!$B:$B,Z$107)=0,"",SUMIFS(年間取引報告書!$D:$D,年間取引報告書!$A:$A,$A132,年間取引報告書!$C:$C,$B134,年間取引報告書!$B:$B,Z$107)+SUMIFS(NISAの年間損益!$D:$D,NISAの年間損益!$A:$A,$A132,NISAの年間損益!$C:$C,$B134,NISAの年間損益!$B:$B,Z$107))</f>
        <v/>
      </c>
      <c r="AA134" s="67" t="str">
        <f>IF(SUMIFS(年間取引報告書!$D:$D,年間取引報告書!$A:$A,$A132,年間取引報告書!$C:$C,$B134,年間取引報告書!$B:$B,AA$107)+SUMIFS(NISAの年間損益!$D:$D,NISAの年間損益!$A:$A,$A132,NISAの年間損益!$C:$C,$B134,NISAの年間損益!$B:$B,AA$107)=0,"",SUMIFS(年間取引報告書!$D:$D,年間取引報告書!$A:$A,$A132,年間取引報告書!$C:$C,$B134,年間取引報告書!$B:$B,AA$107)+SUMIFS(NISAの年間損益!$D:$D,NISAの年間損益!$A:$A,$A132,NISAの年間損益!$C:$C,$B134,NISAの年間損益!$B:$B,AA$107))</f>
        <v/>
      </c>
      <c r="AB134" s="67" t="str">
        <f>IF(SUMIFS(年間取引報告書!$D:$D,年間取引報告書!$A:$A,$A132,年間取引報告書!$C:$C,$B134,年間取引報告書!$B:$B,AB$107)+SUMIFS(NISAの年間損益!$D:$D,NISAの年間損益!$A:$A,$A132,NISAの年間損益!$C:$C,$B134,NISAの年間損益!$B:$B,AB$107)=0,"",SUMIFS(年間取引報告書!$D:$D,年間取引報告書!$A:$A,$A132,年間取引報告書!$C:$C,$B134,年間取引報告書!$B:$B,AB$107)+SUMIFS(NISAの年間損益!$D:$D,NISAの年間損益!$A:$A,$A132,NISAの年間損益!$C:$C,$B134,NISAの年間損益!$B:$B,AB$107))</f>
        <v/>
      </c>
      <c r="AC134" s="67" t="str">
        <f>IF(SUMIFS(年間取引報告書!$D:$D,年間取引報告書!$A:$A,$A132,年間取引報告書!$C:$C,$B134,年間取引報告書!$B:$B,AC$107)+SUMIFS(NISAの年間損益!$D:$D,NISAの年間損益!$A:$A,$A132,NISAの年間損益!$C:$C,$B134,NISAの年間損益!$B:$B,AC$107)=0,"",SUMIFS(年間取引報告書!$D:$D,年間取引報告書!$A:$A,$A132,年間取引報告書!$C:$C,$B134,年間取引報告書!$B:$B,AC$107)+SUMIFS(NISAの年間損益!$D:$D,NISAの年間損益!$A:$A,$A132,NISAの年間損益!$C:$C,$B134,NISAの年間損益!$B:$B,AC$107))</f>
        <v/>
      </c>
      <c r="AD134" s="67" t="str">
        <f>IF(SUMIFS(年間取引報告書!$D:$D,年間取引報告書!$A:$A,$A132,年間取引報告書!$C:$C,$B134,年間取引報告書!$B:$B,AD$107)+SUMIFS(NISAの年間損益!$D:$D,NISAの年間損益!$A:$A,$A132,NISAの年間損益!$C:$C,$B134,NISAの年間損益!$B:$B,AD$107)=0,"",SUMIFS(年間取引報告書!$D:$D,年間取引報告書!$A:$A,$A132,年間取引報告書!$C:$C,$B134,年間取引報告書!$B:$B,AD$107)+SUMIFS(NISAの年間損益!$D:$D,NISAの年間損益!$A:$A,$A132,NISAの年間損益!$C:$C,$B134,NISAの年間損益!$B:$B,AD$107))</f>
        <v/>
      </c>
      <c r="AE134" s="67" t="str">
        <f>IF(SUMIFS(年間取引報告書!$D:$D,年間取引報告書!$A:$A,$A132,年間取引報告書!$C:$C,$B134,年間取引報告書!$B:$B,AE$107)+SUMIFS(NISAの年間損益!$D:$D,NISAの年間損益!$A:$A,$A132,NISAの年間損益!$C:$C,$B134,NISAの年間損益!$B:$B,AE$107)=0,"",SUMIFS(年間取引報告書!$D:$D,年間取引報告書!$A:$A,$A132,年間取引報告書!$C:$C,$B134,年間取引報告書!$B:$B,AE$107)+SUMIFS(NISAの年間損益!$D:$D,NISAの年間損益!$A:$A,$A132,NISAの年間損益!$C:$C,$B134,NISAの年間損益!$B:$B,AE$107))</f>
        <v/>
      </c>
      <c r="AF134" s="67" t="str">
        <f>IF(SUMIFS(年間取引報告書!$D:$D,年間取引報告書!$A:$A,$A132,年間取引報告書!$C:$C,$B134,年間取引報告書!$B:$B,AF$107)+SUMIFS(NISAの年間損益!$D:$D,NISAの年間損益!$A:$A,$A132,NISAの年間損益!$C:$C,$B134,NISAの年間損益!$B:$B,AF$107)=0,"",SUMIFS(年間取引報告書!$D:$D,年間取引報告書!$A:$A,$A132,年間取引報告書!$C:$C,$B134,年間取引報告書!$B:$B,AF$107)+SUMIFS(NISAの年間損益!$D:$D,NISAの年間損益!$A:$A,$A132,NISAの年間損益!$C:$C,$B134,NISAの年間損益!$B:$B,AF$107))</f>
        <v/>
      </c>
      <c r="AG134" s="67" t="str">
        <f>IF(SUMIFS(年間取引報告書!$D:$D,年間取引報告書!$A:$A,$A132,年間取引報告書!$C:$C,$B134,年間取引報告書!$B:$B,AG$107)+SUMIFS(NISAの年間損益!$D:$D,NISAの年間損益!$A:$A,$A132,NISAの年間損益!$C:$C,$B134,NISAの年間損益!$B:$B,AG$107)=0,"",SUMIFS(年間取引報告書!$D:$D,年間取引報告書!$A:$A,$A132,年間取引報告書!$C:$C,$B134,年間取引報告書!$B:$B,AG$107)+SUMIFS(NISAの年間損益!$D:$D,NISAの年間損益!$A:$A,$A132,NISAの年間損益!$C:$C,$B134,NISAの年間損益!$B:$B,AG$107))</f>
        <v/>
      </c>
      <c r="AH134" s="67" t="str">
        <f>IF(SUMIFS(年間取引報告書!$D:$D,年間取引報告書!$A:$A,$A132,年間取引報告書!$C:$C,$B134,年間取引報告書!$B:$B,AH$107)+SUMIFS(NISAの年間損益!$D:$D,NISAの年間損益!$A:$A,$A132,NISAの年間損益!$C:$C,$B134,NISAの年間損益!$B:$B,AH$107)=0,"",SUMIFS(年間取引報告書!$D:$D,年間取引報告書!$A:$A,$A132,年間取引報告書!$C:$C,$B134,年間取引報告書!$B:$B,AH$107)+SUMIFS(NISAの年間損益!$D:$D,NISAの年間損益!$A:$A,$A132,NISAの年間損益!$C:$C,$B134,NISAの年間損益!$B:$B,AH$107))</f>
        <v/>
      </c>
      <c r="AI134" s="67" t="str">
        <f>IF(SUMIFS(年間取引報告書!$D:$D,年間取引報告書!$A:$A,$A132,年間取引報告書!$C:$C,$B134,年間取引報告書!$B:$B,AI$107)+SUMIFS(NISAの年間損益!$D:$D,NISAの年間損益!$A:$A,$A132,NISAの年間損益!$C:$C,$B134,NISAの年間損益!$B:$B,AI$107)=0,"",SUMIFS(年間取引報告書!$D:$D,年間取引報告書!$A:$A,$A132,年間取引報告書!$C:$C,$B134,年間取引報告書!$B:$B,AI$107)+SUMIFS(NISAの年間損益!$D:$D,NISAの年間損益!$A:$A,$A132,NISAの年間損益!$C:$C,$B134,NISAの年間損益!$B:$B,AI$107))</f>
        <v/>
      </c>
      <c r="AJ134" s="67" t="str">
        <f>IF(SUMIFS(年間取引報告書!$D:$D,年間取引報告書!$A:$A,$A132,年間取引報告書!$C:$C,$B134,年間取引報告書!$B:$B,AJ$107)+SUMIFS(NISAの年間損益!$D:$D,NISAの年間損益!$A:$A,$A132,NISAの年間損益!$C:$C,$B134,NISAの年間損益!$B:$B,AJ$107)=0,"",SUMIFS(年間取引報告書!$D:$D,年間取引報告書!$A:$A,$A132,年間取引報告書!$C:$C,$B134,年間取引報告書!$B:$B,AJ$107)+SUMIFS(NISAの年間損益!$D:$D,NISAの年間損益!$A:$A,$A132,NISAの年間損益!$C:$C,$B134,NISAの年間損益!$B:$B,AJ$107))</f>
        <v/>
      </c>
      <c r="AK134" s="67" t="str">
        <f>IF(SUMIFS(年間取引報告書!$D:$D,年間取引報告書!$A:$A,$A132,年間取引報告書!$C:$C,$B134,年間取引報告書!$B:$B,AK$107)+SUMIFS(NISAの年間損益!$D:$D,NISAの年間損益!$A:$A,$A132,NISAの年間損益!$C:$C,$B134,NISAの年間損益!$B:$B,AK$107)=0,"",SUMIFS(年間取引報告書!$D:$D,年間取引報告書!$A:$A,$A132,年間取引報告書!$C:$C,$B134,年間取引報告書!$B:$B,AK$107)+SUMIFS(NISAの年間損益!$D:$D,NISAの年間損益!$A:$A,$A132,NISAの年間損益!$C:$C,$B134,NISAの年間損益!$B:$B,AK$107))</f>
        <v/>
      </c>
      <c r="AL134" s="67" t="str">
        <f>IF(SUMIFS(年間取引報告書!$D:$D,年間取引報告書!$A:$A,$A132,年間取引報告書!$C:$C,$B134,年間取引報告書!$B:$B,AL$107)+SUMIFS(NISAの年間損益!$D:$D,NISAの年間損益!$A:$A,$A132,NISAの年間損益!$C:$C,$B134,NISAの年間損益!$B:$B,AL$107)=0,"",SUMIFS(年間取引報告書!$D:$D,年間取引報告書!$A:$A,$A132,年間取引報告書!$C:$C,$B134,年間取引報告書!$B:$B,AL$107)+SUMIFS(NISAの年間損益!$D:$D,NISAの年間損益!$A:$A,$A132,NISAの年間損益!$C:$C,$B134,NISAの年間損益!$B:$B,AL$107))</f>
        <v/>
      </c>
      <c r="AM134" s="67" t="str">
        <f>IF(SUMIFS(年間取引報告書!$D:$D,年間取引報告書!$A:$A,$A132,年間取引報告書!$C:$C,$B134,年間取引報告書!$B:$B,AM$107)+SUMIFS(NISAの年間損益!$D:$D,NISAの年間損益!$A:$A,$A132,NISAの年間損益!$C:$C,$B134,NISAの年間損益!$B:$B,AM$107)=0,"",SUMIFS(年間取引報告書!$D:$D,年間取引報告書!$A:$A,$A132,年間取引報告書!$C:$C,$B134,年間取引報告書!$B:$B,AM$107)+SUMIFS(NISAの年間損益!$D:$D,NISAの年間損益!$A:$A,$A132,NISAの年間損益!$C:$C,$B134,NISAの年間損益!$B:$B,AM$107))</f>
        <v/>
      </c>
      <c r="AN134" s="67" t="str">
        <f>IF(SUMIFS(年間取引報告書!$D:$D,年間取引報告書!$A:$A,$A132,年間取引報告書!$C:$C,$B134,年間取引報告書!$B:$B,AN$107)+SUMIFS(NISAの年間損益!$D:$D,NISAの年間損益!$A:$A,$A132,NISAの年間損益!$C:$C,$B134,NISAの年間損益!$B:$B,AN$107)=0,"",SUMIFS(年間取引報告書!$D:$D,年間取引報告書!$A:$A,$A132,年間取引報告書!$C:$C,$B134,年間取引報告書!$B:$B,AN$107)+SUMIFS(NISAの年間損益!$D:$D,NISAの年間損益!$A:$A,$A132,NISAの年間損益!$C:$C,$B134,NISAの年間損益!$B:$B,AN$107))</f>
        <v/>
      </c>
      <c r="AO134" s="67" t="str">
        <f>IF(SUMIFS(年間取引報告書!$D:$D,年間取引報告書!$A:$A,$A132,年間取引報告書!$C:$C,$B134,年間取引報告書!$B:$B,AO$107)+SUMIFS(NISAの年間損益!$D:$D,NISAの年間損益!$A:$A,$A132,NISAの年間損益!$C:$C,$B134,NISAの年間損益!$B:$B,AO$107)=0,"",SUMIFS(年間取引報告書!$D:$D,年間取引報告書!$A:$A,$A132,年間取引報告書!$C:$C,$B134,年間取引報告書!$B:$B,AO$107)+SUMIFS(NISAの年間損益!$D:$D,NISAの年間損益!$A:$A,$A132,NISAの年間損益!$C:$C,$B134,NISAの年間損益!$B:$B,AO$107))</f>
        <v/>
      </c>
      <c r="AP134" s="67" t="str">
        <f>IF(SUMIFS(年間取引報告書!$D:$D,年間取引報告書!$A:$A,$A132,年間取引報告書!$C:$C,$B134,年間取引報告書!$B:$B,AP$107)+SUMIFS(NISAの年間損益!$D:$D,NISAの年間損益!$A:$A,$A132,NISAの年間損益!$C:$C,$B134,NISAの年間損益!$B:$B,AP$107)=0,"",SUMIFS(年間取引報告書!$D:$D,年間取引報告書!$A:$A,$A132,年間取引報告書!$C:$C,$B134,年間取引報告書!$B:$B,AP$107)+SUMIFS(NISAの年間損益!$D:$D,NISAの年間損益!$A:$A,$A132,NISAの年間損益!$C:$C,$B134,NISAの年間損益!$B:$B,AP$107))</f>
        <v/>
      </c>
      <c r="AQ134" s="67" t="str">
        <f>IF(SUMIFS(年間取引報告書!$D:$D,年間取引報告書!$A:$A,$A132,年間取引報告書!$C:$C,$B134,年間取引報告書!$B:$B,AQ$107)+SUMIFS(NISAの年間損益!$D:$D,NISAの年間損益!$A:$A,$A132,NISAの年間損益!$C:$C,$B134,NISAの年間損益!$B:$B,AQ$107)=0,"",SUMIFS(年間取引報告書!$D:$D,年間取引報告書!$A:$A,$A132,年間取引報告書!$C:$C,$B134,年間取引報告書!$B:$B,AQ$107)+SUMIFS(NISAの年間損益!$D:$D,NISAの年間損益!$A:$A,$A132,NISAの年間損益!$C:$C,$B134,NISAの年間損益!$B:$B,AQ$107))</f>
        <v/>
      </c>
      <c r="AR134" s="48" t="str">
        <f>初期設定!$B$8</f>
        <v>3人目</v>
      </c>
      <c r="AS134" s="99"/>
    </row>
    <row r="135" spans="1:45" x14ac:dyDescent="0.4">
      <c r="A135" s="99"/>
      <c r="B135" s="48" t="str">
        <f>初期設定!$B$9</f>
        <v>4人目</v>
      </c>
      <c r="C135" s="79" t="str">
        <f t="shared" si="13"/>
        <v/>
      </c>
      <c r="D135" s="67" t="str">
        <f>IF(SUMIFS(年間取引報告書!$D:$D,年間取引報告書!$A:$A,$A132,年間取引報告書!$C:$C,$B135,年間取引報告書!$B:$B,D$107)+SUMIFS(NISAの年間損益!$D:$D,NISAの年間損益!$A:$A,$A132,NISAの年間損益!$C:$C,$B135,NISAの年間損益!$B:$B,D$107)=0,"",SUMIFS(年間取引報告書!$D:$D,年間取引報告書!$A:$A,$A132,年間取引報告書!$C:$C,$B135,年間取引報告書!$B:$B,D$107)+SUMIFS(NISAの年間損益!$D:$D,NISAの年間損益!$A:$A,$A132,NISAの年間損益!$C:$C,$B135,NISAの年間損益!$B:$B,D$107))</f>
        <v/>
      </c>
      <c r="E135" s="67" t="str">
        <f>IF(SUMIFS(年間取引報告書!$D:$D,年間取引報告書!$A:$A,$A132,年間取引報告書!$C:$C,$B135,年間取引報告書!$B:$B,E$107)+SUMIFS(NISAの年間損益!$D:$D,NISAの年間損益!$A:$A,$A132,NISAの年間損益!$C:$C,$B135,NISAの年間損益!$B:$B,E$107)=0,"",SUMIFS(年間取引報告書!$D:$D,年間取引報告書!$A:$A,$A132,年間取引報告書!$C:$C,$B135,年間取引報告書!$B:$B,E$107)+SUMIFS(NISAの年間損益!$D:$D,NISAの年間損益!$A:$A,$A132,NISAの年間損益!$C:$C,$B135,NISAの年間損益!$B:$B,E$107))</f>
        <v/>
      </c>
      <c r="F135" s="67" t="str">
        <f>IF(SUMIFS(年間取引報告書!$D:$D,年間取引報告書!$A:$A,$A132,年間取引報告書!$C:$C,$B135,年間取引報告書!$B:$B,F$107)+SUMIFS(NISAの年間損益!$D:$D,NISAの年間損益!$A:$A,$A132,NISAの年間損益!$C:$C,$B135,NISAの年間損益!$B:$B,F$107)=0,"",SUMIFS(年間取引報告書!$D:$D,年間取引報告書!$A:$A,$A132,年間取引報告書!$C:$C,$B135,年間取引報告書!$B:$B,F$107)+SUMIFS(NISAの年間損益!$D:$D,NISAの年間損益!$A:$A,$A132,NISAの年間損益!$C:$C,$B135,NISAの年間損益!$B:$B,F$107))</f>
        <v/>
      </c>
      <c r="G135" s="67" t="str">
        <f>IF(SUMIFS(年間取引報告書!$D:$D,年間取引報告書!$A:$A,$A132,年間取引報告書!$C:$C,$B135,年間取引報告書!$B:$B,G$107)+SUMIFS(NISAの年間損益!$D:$D,NISAの年間損益!$A:$A,$A132,NISAの年間損益!$C:$C,$B135,NISAの年間損益!$B:$B,G$107)=0,"",SUMIFS(年間取引報告書!$D:$D,年間取引報告書!$A:$A,$A132,年間取引報告書!$C:$C,$B135,年間取引報告書!$B:$B,G$107)+SUMIFS(NISAの年間損益!$D:$D,NISAの年間損益!$A:$A,$A132,NISAの年間損益!$C:$C,$B135,NISAの年間損益!$B:$B,G$107))</f>
        <v/>
      </c>
      <c r="H135" s="67" t="str">
        <f>IF(SUMIFS(年間取引報告書!$D:$D,年間取引報告書!$A:$A,$A132,年間取引報告書!$C:$C,$B135,年間取引報告書!$B:$B,H$107)+SUMIFS(NISAの年間損益!$D:$D,NISAの年間損益!$A:$A,$A132,NISAの年間損益!$C:$C,$B135,NISAの年間損益!$B:$B,H$107)=0,"",SUMIFS(年間取引報告書!$D:$D,年間取引報告書!$A:$A,$A132,年間取引報告書!$C:$C,$B135,年間取引報告書!$B:$B,H$107)+SUMIFS(NISAの年間損益!$D:$D,NISAの年間損益!$A:$A,$A132,NISAの年間損益!$C:$C,$B135,NISAの年間損益!$B:$B,H$107))</f>
        <v/>
      </c>
      <c r="I135" s="67" t="str">
        <f>IF(SUMIFS(年間取引報告書!$D:$D,年間取引報告書!$A:$A,$A132,年間取引報告書!$C:$C,$B135,年間取引報告書!$B:$B,I$107)+SUMIFS(NISAの年間損益!$D:$D,NISAの年間損益!$A:$A,$A132,NISAの年間損益!$C:$C,$B135,NISAの年間損益!$B:$B,I$107)=0,"",SUMIFS(年間取引報告書!$D:$D,年間取引報告書!$A:$A,$A132,年間取引報告書!$C:$C,$B135,年間取引報告書!$B:$B,I$107)+SUMIFS(NISAの年間損益!$D:$D,NISAの年間損益!$A:$A,$A132,NISAの年間損益!$C:$C,$B135,NISAの年間損益!$B:$B,I$107))</f>
        <v/>
      </c>
      <c r="J135" s="67" t="str">
        <f>IF(SUMIFS(年間取引報告書!$D:$D,年間取引報告書!$A:$A,$A132,年間取引報告書!$C:$C,$B135,年間取引報告書!$B:$B,J$107)+SUMIFS(NISAの年間損益!$D:$D,NISAの年間損益!$A:$A,$A132,NISAの年間損益!$C:$C,$B135,NISAの年間損益!$B:$B,J$107)=0,"",SUMIFS(年間取引報告書!$D:$D,年間取引報告書!$A:$A,$A132,年間取引報告書!$C:$C,$B135,年間取引報告書!$B:$B,J$107)+SUMIFS(NISAの年間損益!$D:$D,NISAの年間損益!$A:$A,$A132,NISAの年間損益!$C:$C,$B135,NISAの年間損益!$B:$B,J$107))</f>
        <v/>
      </c>
      <c r="K135" s="67" t="str">
        <f>IF(SUMIFS(年間取引報告書!$D:$D,年間取引報告書!$A:$A,$A132,年間取引報告書!$C:$C,$B135,年間取引報告書!$B:$B,K$107)+SUMIFS(NISAの年間損益!$D:$D,NISAの年間損益!$A:$A,$A132,NISAの年間損益!$C:$C,$B135,NISAの年間損益!$B:$B,K$107)=0,"",SUMIFS(年間取引報告書!$D:$D,年間取引報告書!$A:$A,$A132,年間取引報告書!$C:$C,$B135,年間取引報告書!$B:$B,K$107)+SUMIFS(NISAの年間損益!$D:$D,NISAの年間損益!$A:$A,$A132,NISAの年間損益!$C:$C,$B135,NISAの年間損益!$B:$B,K$107))</f>
        <v/>
      </c>
      <c r="L135" s="67" t="str">
        <f>IF(SUMIFS(年間取引報告書!$D:$D,年間取引報告書!$A:$A,$A132,年間取引報告書!$C:$C,$B135,年間取引報告書!$B:$B,L$107)+SUMIFS(NISAの年間損益!$D:$D,NISAの年間損益!$A:$A,$A132,NISAの年間損益!$C:$C,$B135,NISAの年間損益!$B:$B,L$107)=0,"",SUMIFS(年間取引報告書!$D:$D,年間取引報告書!$A:$A,$A132,年間取引報告書!$C:$C,$B135,年間取引報告書!$B:$B,L$107)+SUMIFS(NISAの年間損益!$D:$D,NISAの年間損益!$A:$A,$A132,NISAの年間損益!$C:$C,$B135,NISAの年間損益!$B:$B,L$107))</f>
        <v/>
      </c>
      <c r="M135" s="67" t="str">
        <f>IF(SUMIFS(年間取引報告書!$D:$D,年間取引報告書!$A:$A,$A132,年間取引報告書!$C:$C,$B135,年間取引報告書!$B:$B,M$107)+SUMIFS(NISAの年間損益!$D:$D,NISAの年間損益!$A:$A,$A132,NISAの年間損益!$C:$C,$B135,NISAの年間損益!$B:$B,M$107)=0,"",SUMIFS(年間取引報告書!$D:$D,年間取引報告書!$A:$A,$A132,年間取引報告書!$C:$C,$B135,年間取引報告書!$B:$B,M$107)+SUMIFS(NISAの年間損益!$D:$D,NISAの年間損益!$A:$A,$A132,NISAの年間損益!$C:$C,$B135,NISAの年間損益!$B:$B,M$107))</f>
        <v/>
      </c>
      <c r="N135" s="67" t="str">
        <f>IF(SUMIFS(年間取引報告書!$D:$D,年間取引報告書!$A:$A,$A132,年間取引報告書!$C:$C,$B135,年間取引報告書!$B:$B,N$107)+SUMIFS(NISAの年間損益!$D:$D,NISAの年間損益!$A:$A,$A132,NISAの年間損益!$C:$C,$B135,NISAの年間損益!$B:$B,N$107)=0,"",SUMIFS(年間取引報告書!$D:$D,年間取引報告書!$A:$A,$A132,年間取引報告書!$C:$C,$B135,年間取引報告書!$B:$B,N$107)+SUMIFS(NISAの年間損益!$D:$D,NISAの年間損益!$A:$A,$A132,NISAの年間損益!$C:$C,$B135,NISAの年間損益!$B:$B,N$107))</f>
        <v/>
      </c>
      <c r="O135" s="67" t="str">
        <f>IF(SUMIFS(年間取引報告書!$D:$D,年間取引報告書!$A:$A,$A132,年間取引報告書!$C:$C,$B135,年間取引報告書!$B:$B,O$107)+SUMIFS(NISAの年間損益!$D:$D,NISAの年間損益!$A:$A,$A132,NISAの年間損益!$C:$C,$B135,NISAの年間損益!$B:$B,O$107)=0,"",SUMIFS(年間取引報告書!$D:$D,年間取引報告書!$A:$A,$A132,年間取引報告書!$C:$C,$B135,年間取引報告書!$B:$B,O$107)+SUMIFS(NISAの年間損益!$D:$D,NISAの年間損益!$A:$A,$A132,NISAの年間損益!$C:$C,$B135,NISAの年間損益!$B:$B,O$107))</f>
        <v/>
      </c>
      <c r="P135" s="67" t="str">
        <f>IF(SUMIFS(年間取引報告書!$D:$D,年間取引報告書!$A:$A,$A132,年間取引報告書!$C:$C,$B135,年間取引報告書!$B:$B,P$107)+SUMIFS(NISAの年間損益!$D:$D,NISAの年間損益!$A:$A,$A132,NISAの年間損益!$C:$C,$B135,NISAの年間損益!$B:$B,P$107)=0,"",SUMIFS(年間取引報告書!$D:$D,年間取引報告書!$A:$A,$A132,年間取引報告書!$C:$C,$B135,年間取引報告書!$B:$B,P$107)+SUMIFS(NISAの年間損益!$D:$D,NISAの年間損益!$A:$A,$A132,NISAの年間損益!$C:$C,$B135,NISAの年間損益!$B:$B,P$107))</f>
        <v/>
      </c>
      <c r="Q135" s="67" t="str">
        <f>IF(SUMIFS(年間取引報告書!$D:$D,年間取引報告書!$A:$A,$A132,年間取引報告書!$C:$C,$B135,年間取引報告書!$B:$B,Q$107)+SUMIFS(NISAの年間損益!$D:$D,NISAの年間損益!$A:$A,$A132,NISAの年間損益!$C:$C,$B135,NISAの年間損益!$B:$B,Q$107)=0,"",SUMIFS(年間取引報告書!$D:$D,年間取引報告書!$A:$A,$A132,年間取引報告書!$C:$C,$B135,年間取引報告書!$B:$B,Q$107)+SUMIFS(NISAの年間損益!$D:$D,NISAの年間損益!$A:$A,$A132,NISAの年間損益!$C:$C,$B135,NISAの年間損益!$B:$B,Q$107))</f>
        <v/>
      </c>
      <c r="R135" s="67" t="str">
        <f>IF(SUMIFS(年間取引報告書!$D:$D,年間取引報告書!$A:$A,$A132,年間取引報告書!$C:$C,$B135,年間取引報告書!$B:$B,R$107)+SUMIFS(NISAの年間損益!$D:$D,NISAの年間損益!$A:$A,$A132,NISAの年間損益!$C:$C,$B135,NISAの年間損益!$B:$B,R$107)=0,"",SUMIFS(年間取引報告書!$D:$D,年間取引報告書!$A:$A,$A132,年間取引報告書!$C:$C,$B135,年間取引報告書!$B:$B,R$107)+SUMIFS(NISAの年間損益!$D:$D,NISAの年間損益!$A:$A,$A132,NISAの年間損益!$C:$C,$B135,NISAの年間損益!$B:$B,R$107))</f>
        <v/>
      </c>
      <c r="S135" s="67" t="str">
        <f>IF(SUMIFS(年間取引報告書!$D:$D,年間取引報告書!$A:$A,$A132,年間取引報告書!$C:$C,$B135,年間取引報告書!$B:$B,S$107)+SUMIFS(NISAの年間損益!$D:$D,NISAの年間損益!$A:$A,$A132,NISAの年間損益!$C:$C,$B135,NISAの年間損益!$B:$B,S$107)=0,"",SUMIFS(年間取引報告書!$D:$D,年間取引報告書!$A:$A,$A132,年間取引報告書!$C:$C,$B135,年間取引報告書!$B:$B,S$107)+SUMIFS(NISAの年間損益!$D:$D,NISAの年間損益!$A:$A,$A132,NISAの年間損益!$C:$C,$B135,NISAの年間損益!$B:$B,S$107))</f>
        <v/>
      </c>
      <c r="T135" s="67" t="str">
        <f>IF(SUMIFS(年間取引報告書!$D:$D,年間取引報告書!$A:$A,$A132,年間取引報告書!$C:$C,$B135,年間取引報告書!$B:$B,T$107)+SUMIFS(NISAの年間損益!$D:$D,NISAの年間損益!$A:$A,$A132,NISAの年間損益!$C:$C,$B135,NISAの年間損益!$B:$B,T$107)=0,"",SUMIFS(年間取引報告書!$D:$D,年間取引報告書!$A:$A,$A132,年間取引報告書!$C:$C,$B135,年間取引報告書!$B:$B,T$107)+SUMIFS(NISAの年間損益!$D:$D,NISAの年間損益!$A:$A,$A132,NISAの年間損益!$C:$C,$B135,NISAの年間損益!$B:$B,T$107))</f>
        <v/>
      </c>
      <c r="U135" s="67" t="str">
        <f>IF(SUMIFS(年間取引報告書!$D:$D,年間取引報告書!$A:$A,$A132,年間取引報告書!$C:$C,$B135,年間取引報告書!$B:$B,U$107)+SUMIFS(NISAの年間損益!$D:$D,NISAの年間損益!$A:$A,$A132,NISAの年間損益!$C:$C,$B135,NISAの年間損益!$B:$B,U$107)=0,"",SUMIFS(年間取引報告書!$D:$D,年間取引報告書!$A:$A,$A132,年間取引報告書!$C:$C,$B135,年間取引報告書!$B:$B,U$107)+SUMIFS(NISAの年間損益!$D:$D,NISAの年間損益!$A:$A,$A132,NISAの年間損益!$C:$C,$B135,NISAの年間損益!$B:$B,U$107))</f>
        <v/>
      </c>
      <c r="V135" s="67" t="str">
        <f>IF(SUMIFS(年間取引報告書!$D:$D,年間取引報告書!$A:$A,$A132,年間取引報告書!$C:$C,$B135,年間取引報告書!$B:$B,V$107)+SUMIFS(NISAの年間損益!$D:$D,NISAの年間損益!$A:$A,$A132,NISAの年間損益!$C:$C,$B135,NISAの年間損益!$B:$B,V$107)=0,"",SUMIFS(年間取引報告書!$D:$D,年間取引報告書!$A:$A,$A132,年間取引報告書!$C:$C,$B135,年間取引報告書!$B:$B,V$107)+SUMIFS(NISAの年間損益!$D:$D,NISAの年間損益!$A:$A,$A132,NISAの年間損益!$C:$C,$B135,NISAの年間損益!$B:$B,V$107))</f>
        <v/>
      </c>
      <c r="W135" s="67" t="str">
        <f>IF(SUMIFS(年間取引報告書!$D:$D,年間取引報告書!$A:$A,$A132,年間取引報告書!$C:$C,$B135,年間取引報告書!$B:$B,W$107)+SUMIFS(NISAの年間損益!$D:$D,NISAの年間損益!$A:$A,$A132,NISAの年間損益!$C:$C,$B135,NISAの年間損益!$B:$B,W$107)=0,"",SUMIFS(年間取引報告書!$D:$D,年間取引報告書!$A:$A,$A132,年間取引報告書!$C:$C,$B135,年間取引報告書!$B:$B,W$107)+SUMIFS(NISAの年間損益!$D:$D,NISAの年間損益!$A:$A,$A132,NISAの年間損益!$C:$C,$B135,NISAの年間損益!$B:$B,W$107))</f>
        <v/>
      </c>
      <c r="X135" s="67" t="str">
        <f>IF(SUMIFS(年間取引報告書!$D:$D,年間取引報告書!$A:$A,$A132,年間取引報告書!$C:$C,$B135,年間取引報告書!$B:$B,X$107)+SUMIFS(NISAの年間損益!$D:$D,NISAの年間損益!$A:$A,$A132,NISAの年間損益!$C:$C,$B135,NISAの年間損益!$B:$B,X$107)=0,"",SUMIFS(年間取引報告書!$D:$D,年間取引報告書!$A:$A,$A132,年間取引報告書!$C:$C,$B135,年間取引報告書!$B:$B,X$107)+SUMIFS(NISAの年間損益!$D:$D,NISAの年間損益!$A:$A,$A132,NISAの年間損益!$C:$C,$B135,NISAの年間損益!$B:$B,X$107))</f>
        <v/>
      </c>
      <c r="Y135" s="67" t="str">
        <f>IF(SUMIFS(年間取引報告書!$D:$D,年間取引報告書!$A:$A,$A132,年間取引報告書!$C:$C,$B135,年間取引報告書!$B:$B,Y$107)+SUMIFS(NISAの年間損益!$D:$D,NISAの年間損益!$A:$A,$A132,NISAの年間損益!$C:$C,$B135,NISAの年間損益!$B:$B,Y$107)=0,"",SUMIFS(年間取引報告書!$D:$D,年間取引報告書!$A:$A,$A132,年間取引報告書!$C:$C,$B135,年間取引報告書!$B:$B,Y$107)+SUMIFS(NISAの年間損益!$D:$D,NISAの年間損益!$A:$A,$A132,NISAの年間損益!$C:$C,$B135,NISAの年間損益!$B:$B,Y$107))</f>
        <v/>
      </c>
      <c r="Z135" s="67" t="str">
        <f>IF(SUMIFS(年間取引報告書!$D:$D,年間取引報告書!$A:$A,$A132,年間取引報告書!$C:$C,$B135,年間取引報告書!$B:$B,Z$107)+SUMIFS(NISAの年間損益!$D:$D,NISAの年間損益!$A:$A,$A132,NISAの年間損益!$C:$C,$B135,NISAの年間損益!$B:$B,Z$107)=0,"",SUMIFS(年間取引報告書!$D:$D,年間取引報告書!$A:$A,$A132,年間取引報告書!$C:$C,$B135,年間取引報告書!$B:$B,Z$107)+SUMIFS(NISAの年間損益!$D:$D,NISAの年間損益!$A:$A,$A132,NISAの年間損益!$C:$C,$B135,NISAの年間損益!$B:$B,Z$107))</f>
        <v/>
      </c>
      <c r="AA135" s="67" t="str">
        <f>IF(SUMIFS(年間取引報告書!$D:$D,年間取引報告書!$A:$A,$A132,年間取引報告書!$C:$C,$B135,年間取引報告書!$B:$B,AA$107)+SUMIFS(NISAの年間損益!$D:$D,NISAの年間損益!$A:$A,$A132,NISAの年間損益!$C:$C,$B135,NISAの年間損益!$B:$B,AA$107)=0,"",SUMIFS(年間取引報告書!$D:$D,年間取引報告書!$A:$A,$A132,年間取引報告書!$C:$C,$B135,年間取引報告書!$B:$B,AA$107)+SUMIFS(NISAの年間損益!$D:$D,NISAの年間損益!$A:$A,$A132,NISAの年間損益!$C:$C,$B135,NISAの年間損益!$B:$B,AA$107))</f>
        <v/>
      </c>
      <c r="AB135" s="67" t="str">
        <f>IF(SUMIFS(年間取引報告書!$D:$D,年間取引報告書!$A:$A,$A132,年間取引報告書!$C:$C,$B135,年間取引報告書!$B:$B,AB$107)+SUMIFS(NISAの年間損益!$D:$D,NISAの年間損益!$A:$A,$A132,NISAの年間損益!$C:$C,$B135,NISAの年間損益!$B:$B,AB$107)=0,"",SUMIFS(年間取引報告書!$D:$D,年間取引報告書!$A:$A,$A132,年間取引報告書!$C:$C,$B135,年間取引報告書!$B:$B,AB$107)+SUMIFS(NISAの年間損益!$D:$D,NISAの年間損益!$A:$A,$A132,NISAの年間損益!$C:$C,$B135,NISAの年間損益!$B:$B,AB$107))</f>
        <v/>
      </c>
      <c r="AC135" s="67" t="str">
        <f>IF(SUMIFS(年間取引報告書!$D:$D,年間取引報告書!$A:$A,$A132,年間取引報告書!$C:$C,$B135,年間取引報告書!$B:$B,AC$107)+SUMIFS(NISAの年間損益!$D:$D,NISAの年間損益!$A:$A,$A132,NISAの年間損益!$C:$C,$B135,NISAの年間損益!$B:$B,AC$107)=0,"",SUMIFS(年間取引報告書!$D:$D,年間取引報告書!$A:$A,$A132,年間取引報告書!$C:$C,$B135,年間取引報告書!$B:$B,AC$107)+SUMIFS(NISAの年間損益!$D:$D,NISAの年間損益!$A:$A,$A132,NISAの年間損益!$C:$C,$B135,NISAの年間損益!$B:$B,AC$107))</f>
        <v/>
      </c>
      <c r="AD135" s="67" t="str">
        <f>IF(SUMIFS(年間取引報告書!$D:$D,年間取引報告書!$A:$A,$A132,年間取引報告書!$C:$C,$B135,年間取引報告書!$B:$B,AD$107)+SUMIFS(NISAの年間損益!$D:$D,NISAの年間損益!$A:$A,$A132,NISAの年間損益!$C:$C,$B135,NISAの年間損益!$B:$B,AD$107)=0,"",SUMIFS(年間取引報告書!$D:$D,年間取引報告書!$A:$A,$A132,年間取引報告書!$C:$C,$B135,年間取引報告書!$B:$B,AD$107)+SUMIFS(NISAの年間損益!$D:$D,NISAの年間損益!$A:$A,$A132,NISAの年間損益!$C:$C,$B135,NISAの年間損益!$B:$B,AD$107))</f>
        <v/>
      </c>
      <c r="AE135" s="67" t="str">
        <f>IF(SUMIFS(年間取引報告書!$D:$D,年間取引報告書!$A:$A,$A132,年間取引報告書!$C:$C,$B135,年間取引報告書!$B:$B,AE$107)+SUMIFS(NISAの年間損益!$D:$D,NISAの年間損益!$A:$A,$A132,NISAの年間損益!$C:$C,$B135,NISAの年間損益!$B:$B,AE$107)=0,"",SUMIFS(年間取引報告書!$D:$D,年間取引報告書!$A:$A,$A132,年間取引報告書!$C:$C,$B135,年間取引報告書!$B:$B,AE$107)+SUMIFS(NISAの年間損益!$D:$D,NISAの年間損益!$A:$A,$A132,NISAの年間損益!$C:$C,$B135,NISAの年間損益!$B:$B,AE$107))</f>
        <v/>
      </c>
      <c r="AF135" s="67" t="str">
        <f>IF(SUMIFS(年間取引報告書!$D:$D,年間取引報告書!$A:$A,$A132,年間取引報告書!$C:$C,$B135,年間取引報告書!$B:$B,AF$107)+SUMIFS(NISAの年間損益!$D:$D,NISAの年間損益!$A:$A,$A132,NISAの年間損益!$C:$C,$B135,NISAの年間損益!$B:$B,AF$107)=0,"",SUMIFS(年間取引報告書!$D:$D,年間取引報告書!$A:$A,$A132,年間取引報告書!$C:$C,$B135,年間取引報告書!$B:$B,AF$107)+SUMIFS(NISAの年間損益!$D:$D,NISAの年間損益!$A:$A,$A132,NISAの年間損益!$C:$C,$B135,NISAの年間損益!$B:$B,AF$107))</f>
        <v/>
      </c>
      <c r="AG135" s="67" t="str">
        <f>IF(SUMIFS(年間取引報告書!$D:$D,年間取引報告書!$A:$A,$A132,年間取引報告書!$C:$C,$B135,年間取引報告書!$B:$B,AG$107)+SUMIFS(NISAの年間損益!$D:$D,NISAの年間損益!$A:$A,$A132,NISAの年間損益!$C:$C,$B135,NISAの年間損益!$B:$B,AG$107)=0,"",SUMIFS(年間取引報告書!$D:$D,年間取引報告書!$A:$A,$A132,年間取引報告書!$C:$C,$B135,年間取引報告書!$B:$B,AG$107)+SUMIFS(NISAの年間損益!$D:$D,NISAの年間損益!$A:$A,$A132,NISAの年間損益!$C:$C,$B135,NISAの年間損益!$B:$B,AG$107))</f>
        <v/>
      </c>
      <c r="AH135" s="67" t="str">
        <f>IF(SUMIFS(年間取引報告書!$D:$D,年間取引報告書!$A:$A,$A132,年間取引報告書!$C:$C,$B135,年間取引報告書!$B:$B,AH$107)+SUMIFS(NISAの年間損益!$D:$D,NISAの年間損益!$A:$A,$A132,NISAの年間損益!$C:$C,$B135,NISAの年間損益!$B:$B,AH$107)=0,"",SUMIFS(年間取引報告書!$D:$D,年間取引報告書!$A:$A,$A132,年間取引報告書!$C:$C,$B135,年間取引報告書!$B:$B,AH$107)+SUMIFS(NISAの年間損益!$D:$D,NISAの年間損益!$A:$A,$A132,NISAの年間損益!$C:$C,$B135,NISAの年間損益!$B:$B,AH$107))</f>
        <v/>
      </c>
      <c r="AI135" s="67" t="str">
        <f>IF(SUMIFS(年間取引報告書!$D:$D,年間取引報告書!$A:$A,$A132,年間取引報告書!$C:$C,$B135,年間取引報告書!$B:$B,AI$107)+SUMIFS(NISAの年間損益!$D:$D,NISAの年間損益!$A:$A,$A132,NISAの年間損益!$C:$C,$B135,NISAの年間損益!$B:$B,AI$107)=0,"",SUMIFS(年間取引報告書!$D:$D,年間取引報告書!$A:$A,$A132,年間取引報告書!$C:$C,$B135,年間取引報告書!$B:$B,AI$107)+SUMIFS(NISAの年間損益!$D:$D,NISAの年間損益!$A:$A,$A132,NISAの年間損益!$C:$C,$B135,NISAの年間損益!$B:$B,AI$107))</f>
        <v/>
      </c>
      <c r="AJ135" s="67" t="str">
        <f>IF(SUMIFS(年間取引報告書!$D:$D,年間取引報告書!$A:$A,$A132,年間取引報告書!$C:$C,$B135,年間取引報告書!$B:$B,AJ$107)+SUMIFS(NISAの年間損益!$D:$D,NISAの年間損益!$A:$A,$A132,NISAの年間損益!$C:$C,$B135,NISAの年間損益!$B:$B,AJ$107)=0,"",SUMIFS(年間取引報告書!$D:$D,年間取引報告書!$A:$A,$A132,年間取引報告書!$C:$C,$B135,年間取引報告書!$B:$B,AJ$107)+SUMIFS(NISAの年間損益!$D:$D,NISAの年間損益!$A:$A,$A132,NISAの年間損益!$C:$C,$B135,NISAの年間損益!$B:$B,AJ$107))</f>
        <v/>
      </c>
      <c r="AK135" s="67" t="str">
        <f>IF(SUMIFS(年間取引報告書!$D:$D,年間取引報告書!$A:$A,$A132,年間取引報告書!$C:$C,$B135,年間取引報告書!$B:$B,AK$107)+SUMIFS(NISAの年間損益!$D:$D,NISAの年間損益!$A:$A,$A132,NISAの年間損益!$C:$C,$B135,NISAの年間損益!$B:$B,AK$107)=0,"",SUMIFS(年間取引報告書!$D:$D,年間取引報告書!$A:$A,$A132,年間取引報告書!$C:$C,$B135,年間取引報告書!$B:$B,AK$107)+SUMIFS(NISAの年間損益!$D:$D,NISAの年間損益!$A:$A,$A132,NISAの年間損益!$C:$C,$B135,NISAの年間損益!$B:$B,AK$107))</f>
        <v/>
      </c>
      <c r="AL135" s="67" t="str">
        <f>IF(SUMIFS(年間取引報告書!$D:$D,年間取引報告書!$A:$A,$A132,年間取引報告書!$C:$C,$B135,年間取引報告書!$B:$B,AL$107)+SUMIFS(NISAの年間損益!$D:$D,NISAの年間損益!$A:$A,$A132,NISAの年間損益!$C:$C,$B135,NISAの年間損益!$B:$B,AL$107)=0,"",SUMIFS(年間取引報告書!$D:$D,年間取引報告書!$A:$A,$A132,年間取引報告書!$C:$C,$B135,年間取引報告書!$B:$B,AL$107)+SUMIFS(NISAの年間損益!$D:$D,NISAの年間損益!$A:$A,$A132,NISAの年間損益!$C:$C,$B135,NISAの年間損益!$B:$B,AL$107))</f>
        <v/>
      </c>
      <c r="AM135" s="67" t="str">
        <f>IF(SUMIFS(年間取引報告書!$D:$D,年間取引報告書!$A:$A,$A132,年間取引報告書!$C:$C,$B135,年間取引報告書!$B:$B,AM$107)+SUMIFS(NISAの年間損益!$D:$D,NISAの年間損益!$A:$A,$A132,NISAの年間損益!$C:$C,$B135,NISAの年間損益!$B:$B,AM$107)=0,"",SUMIFS(年間取引報告書!$D:$D,年間取引報告書!$A:$A,$A132,年間取引報告書!$C:$C,$B135,年間取引報告書!$B:$B,AM$107)+SUMIFS(NISAの年間損益!$D:$D,NISAの年間損益!$A:$A,$A132,NISAの年間損益!$C:$C,$B135,NISAの年間損益!$B:$B,AM$107))</f>
        <v/>
      </c>
      <c r="AN135" s="67" t="str">
        <f>IF(SUMIFS(年間取引報告書!$D:$D,年間取引報告書!$A:$A,$A132,年間取引報告書!$C:$C,$B135,年間取引報告書!$B:$B,AN$107)+SUMIFS(NISAの年間損益!$D:$D,NISAの年間損益!$A:$A,$A132,NISAの年間損益!$C:$C,$B135,NISAの年間損益!$B:$B,AN$107)=0,"",SUMIFS(年間取引報告書!$D:$D,年間取引報告書!$A:$A,$A132,年間取引報告書!$C:$C,$B135,年間取引報告書!$B:$B,AN$107)+SUMIFS(NISAの年間損益!$D:$D,NISAの年間損益!$A:$A,$A132,NISAの年間損益!$C:$C,$B135,NISAの年間損益!$B:$B,AN$107))</f>
        <v/>
      </c>
      <c r="AO135" s="67" t="str">
        <f>IF(SUMIFS(年間取引報告書!$D:$D,年間取引報告書!$A:$A,$A132,年間取引報告書!$C:$C,$B135,年間取引報告書!$B:$B,AO$107)+SUMIFS(NISAの年間損益!$D:$D,NISAの年間損益!$A:$A,$A132,NISAの年間損益!$C:$C,$B135,NISAの年間損益!$B:$B,AO$107)=0,"",SUMIFS(年間取引報告書!$D:$D,年間取引報告書!$A:$A,$A132,年間取引報告書!$C:$C,$B135,年間取引報告書!$B:$B,AO$107)+SUMIFS(NISAの年間損益!$D:$D,NISAの年間損益!$A:$A,$A132,NISAの年間損益!$C:$C,$B135,NISAの年間損益!$B:$B,AO$107))</f>
        <v/>
      </c>
      <c r="AP135" s="67" t="str">
        <f>IF(SUMIFS(年間取引報告書!$D:$D,年間取引報告書!$A:$A,$A132,年間取引報告書!$C:$C,$B135,年間取引報告書!$B:$B,AP$107)+SUMIFS(NISAの年間損益!$D:$D,NISAの年間損益!$A:$A,$A132,NISAの年間損益!$C:$C,$B135,NISAの年間損益!$B:$B,AP$107)=0,"",SUMIFS(年間取引報告書!$D:$D,年間取引報告書!$A:$A,$A132,年間取引報告書!$C:$C,$B135,年間取引報告書!$B:$B,AP$107)+SUMIFS(NISAの年間損益!$D:$D,NISAの年間損益!$A:$A,$A132,NISAの年間損益!$C:$C,$B135,NISAの年間損益!$B:$B,AP$107))</f>
        <v/>
      </c>
      <c r="AQ135" s="67" t="str">
        <f>IF(SUMIFS(年間取引報告書!$D:$D,年間取引報告書!$A:$A,$A132,年間取引報告書!$C:$C,$B135,年間取引報告書!$B:$B,AQ$107)+SUMIFS(NISAの年間損益!$D:$D,NISAの年間損益!$A:$A,$A132,NISAの年間損益!$C:$C,$B135,NISAの年間損益!$B:$B,AQ$107)=0,"",SUMIFS(年間取引報告書!$D:$D,年間取引報告書!$A:$A,$A132,年間取引報告書!$C:$C,$B135,年間取引報告書!$B:$B,AQ$107)+SUMIFS(NISAの年間損益!$D:$D,NISAの年間損益!$A:$A,$A132,NISAの年間損益!$C:$C,$B135,NISAの年間損益!$B:$B,AQ$107))</f>
        <v/>
      </c>
      <c r="AR135" s="48" t="str">
        <f>初期設定!$B$9</f>
        <v>4人目</v>
      </c>
      <c r="AS135" s="99"/>
    </row>
    <row r="136" spans="1:45" x14ac:dyDescent="0.4">
      <c r="A136" s="99"/>
      <c r="B136" s="48" t="str">
        <f>初期設定!$B$10</f>
        <v>5人目</v>
      </c>
      <c r="C136" s="79" t="str">
        <f t="shared" si="13"/>
        <v/>
      </c>
      <c r="D136" s="67" t="str">
        <f>IF(SUMIFS(年間取引報告書!$D:$D,年間取引報告書!$A:$A,$A132,年間取引報告書!$C:$C,$B136,年間取引報告書!$B:$B,D$107)+SUMIFS(NISAの年間損益!$D:$D,NISAの年間損益!$A:$A,$A132,NISAの年間損益!$C:$C,$B136,NISAの年間損益!$B:$B,D$107)=0,"",SUMIFS(年間取引報告書!$D:$D,年間取引報告書!$A:$A,$A132,年間取引報告書!$C:$C,$B136,年間取引報告書!$B:$B,D$107)+SUMIFS(NISAの年間損益!$D:$D,NISAの年間損益!$A:$A,$A132,NISAの年間損益!$C:$C,$B136,NISAの年間損益!$B:$B,D$107))</f>
        <v/>
      </c>
      <c r="E136" s="67" t="str">
        <f>IF(SUMIFS(年間取引報告書!$D:$D,年間取引報告書!$A:$A,$A132,年間取引報告書!$C:$C,$B136,年間取引報告書!$B:$B,E$107)+SUMIFS(NISAの年間損益!$D:$D,NISAの年間損益!$A:$A,$A132,NISAの年間損益!$C:$C,$B136,NISAの年間損益!$B:$B,E$107)=0,"",SUMIFS(年間取引報告書!$D:$D,年間取引報告書!$A:$A,$A132,年間取引報告書!$C:$C,$B136,年間取引報告書!$B:$B,E$107)+SUMIFS(NISAの年間損益!$D:$D,NISAの年間損益!$A:$A,$A132,NISAの年間損益!$C:$C,$B136,NISAの年間損益!$B:$B,E$107))</f>
        <v/>
      </c>
      <c r="F136" s="67" t="str">
        <f>IF(SUMIFS(年間取引報告書!$D:$D,年間取引報告書!$A:$A,$A132,年間取引報告書!$C:$C,$B136,年間取引報告書!$B:$B,F$107)+SUMIFS(NISAの年間損益!$D:$D,NISAの年間損益!$A:$A,$A132,NISAの年間損益!$C:$C,$B136,NISAの年間損益!$B:$B,F$107)=0,"",SUMIFS(年間取引報告書!$D:$D,年間取引報告書!$A:$A,$A132,年間取引報告書!$C:$C,$B136,年間取引報告書!$B:$B,F$107)+SUMIFS(NISAの年間損益!$D:$D,NISAの年間損益!$A:$A,$A132,NISAの年間損益!$C:$C,$B136,NISAの年間損益!$B:$B,F$107))</f>
        <v/>
      </c>
      <c r="G136" s="67" t="str">
        <f>IF(SUMIFS(年間取引報告書!$D:$D,年間取引報告書!$A:$A,$A132,年間取引報告書!$C:$C,$B136,年間取引報告書!$B:$B,G$107)+SUMIFS(NISAの年間損益!$D:$D,NISAの年間損益!$A:$A,$A132,NISAの年間損益!$C:$C,$B136,NISAの年間損益!$B:$B,G$107)=0,"",SUMIFS(年間取引報告書!$D:$D,年間取引報告書!$A:$A,$A132,年間取引報告書!$C:$C,$B136,年間取引報告書!$B:$B,G$107)+SUMIFS(NISAの年間損益!$D:$D,NISAの年間損益!$A:$A,$A132,NISAの年間損益!$C:$C,$B136,NISAの年間損益!$B:$B,G$107))</f>
        <v/>
      </c>
      <c r="H136" s="67" t="str">
        <f>IF(SUMIFS(年間取引報告書!$D:$D,年間取引報告書!$A:$A,$A132,年間取引報告書!$C:$C,$B136,年間取引報告書!$B:$B,H$107)+SUMIFS(NISAの年間損益!$D:$D,NISAの年間損益!$A:$A,$A132,NISAの年間損益!$C:$C,$B136,NISAの年間損益!$B:$B,H$107)=0,"",SUMIFS(年間取引報告書!$D:$D,年間取引報告書!$A:$A,$A132,年間取引報告書!$C:$C,$B136,年間取引報告書!$B:$B,H$107)+SUMIFS(NISAの年間損益!$D:$D,NISAの年間損益!$A:$A,$A132,NISAの年間損益!$C:$C,$B136,NISAの年間損益!$B:$B,H$107))</f>
        <v/>
      </c>
      <c r="I136" s="67" t="str">
        <f>IF(SUMIFS(年間取引報告書!$D:$D,年間取引報告書!$A:$A,$A132,年間取引報告書!$C:$C,$B136,年間取引報告書!$B:$B,I$107)+SUMIFS(NISAの年間損益!$D:$D,NISAの年間損益!$A:$A,$A132,NISAの年間損益!$C:$C,$B136,NISAの年間損益!$B:$B,I$107)=0,"",SUMIFS(年間取引報告書!$D:$D,年間取引報告書!$A:$A,$A132,年間取引報告書!$C:$C,$B136,年間取引報告書!$B:$B,I$107)+SUMIFS(NISAの年間損益!$D:$D,NISAの年間損益!$A:$A,$A132,NISAの年間損益!$C:$C,$B136,NISAの年間損益!$B:$B,I$107))</f>
        <v/>
      </c>
      <c r="J136" s="67" t="str">
        <f>IF(SUMIFS(年間取引報告書!$D:$D,年間取引報告書!$A:$A,$A132,年間取引報告書!$C:$C,$B136,年間取引報告書!$B:$B,J$107)+SUMIFS(NISAの年間損益!$D:$D,NISAの年間損益!$A:$A,$A132,NISAの年間損益!$C:$C,$B136,NISAの年間損益!$B:$B,J$107)=0,"",SUMIFS(年間取引報告書!$D:$D,年間取引報告書!$A:$A,$A132,年間取引報告書!$C:$C,$B136,年間取引報告書!$B:$B,J$107)+SUMIFS(NISAの年間損益!$D:$D,NISAの年間損益!$A:$A,$A132,NISAの年間損益!$C:$C,$B136,NISAの年間損益!$B:$B,J$107))</f>
        <v/>
      </c>
      <c r="K136" s="67" t="str">
        <f>IF(SUMIFS(年間取引報告書!$D:$D,年間取引報告書!$A:$A,$A132,年間取引報告書!$C:$C,$B136,年間取引報告書!$B:$B,K$107)+SUMIFS(NISAの年間損益!$D:$D,NISAの年間損益!$A:$A,$A132,NISAの年間損益!$C:$C,$B136,NISAの年間損益!$B:$B,K$107)=0,"",SUMIFS(年間取引報告書!$D:$D,年間取引報告書!$A:$A,$A132,年間取引報告書!$C:$C,$B136,年間取引報告書!$B:$B,K$107)+SUMIFS(NISAの年間損益!$D:$D,NISAの年間損益!$A:$A,$A132,NISAの年間損益!$C:$C,$B136,NISAの年間損益!$B:$B,K$107))</f>
        <v/>
      </c>
      <c r="L136" s="67" t="str">
        <f>IF(SUMIFS(年間取引報告書!$D:$D,年間取引報告書!$A:$A,$A132,年間取引報告書!$C:$C,$B136,年間取引報告書!$B:$B,L$107)+SUMIFS(NISAの年間損益!$D:$D,NISAの年間損益!$A:$A,$A132,NISAの年間損益!$C:$C,$B136,NISAの年間損益!$B:$B,L$107)=0,"",SUMIFS(年間取引報告書!$D:$D,年間取引報告書!$A:$A,$A132,年間取引報告書!$C:$C,$B136,年間取引報告書!$B:$B,L$107)+SUMIFS(NISAの年間損益!$D:$D,NISAの年間損益!$A:$A,$A132,NISAの年間損益!$C:$C,$B136,NISAの年間損益!$B:$B,L$107))</f>
        <v/>
      </c>
      <c r="M136" s="67" t="str">
        <f>IF(SUMIFS(年間取引報告書!$D:$D,年間取引報告書!$A:$A,$A132,年間取引報告書!$C:$C,$B136,年間取引報告書!$B:$B,M$107)+SUMIFS(NISAの年間損益!$D:$D,NISAの年間損益!$A:$A,$A132,NISAの年間損益!$C:$C,$B136,NISAの年間損益!$B:$B,M$107)=0,"",SUMIFS(年間取引報告書!$D:$D,年間取引報告書!$A:$A,$A132,年間取引報告書!$C:$C,$B136,年間取引報告書!$B:$B,M$107)+SUMIFS(NISAの年間損益!$D:$D,NISAの年間損益!$A:$A,$A132,NISAの年間損益!$C:$C,$B136,NISAの年間損益!$B:$B,M$107))</f>
        <v/>
      </c>
      <c r="N136" s="67" t="str">
        <f>IF(SUMIFS(年間取引報告書!$D:$D,年間取引報告書!$A:$A,$A132,年間取引報告書!$C:$C,$B136,年間取引報告書!$B:$B,N$107)+SUMIFS(NISAの年間損益!$D:$D,NISAの年間損益!$A:$A,$A132,NISAの年間損益!$C:$C,$B136,NISAの年間損益!$B:$B,N$107)=0,"",SUMIFS(年間取引報告書!$D:$D,年間取引報告書!$A:$A,$A132,年間取引報告書!$C:$C,$B136,年間取引報告書!$B:$B,N$107)+SUMIFS(NISAの年間損益!$D:$D,NISAの年間損益!$A:$A,$A132,NISAの年間損益!$C:$C,$B136,NISAの年間損益!$B:$B,N$107))</f>
        <v/>
      </c>
      <c r="O136" s="67" t="str">
        <f>IF(SUMIFS(年間取引報告書!$D:$D,年間取引報告書!$A:$A,$A132,年間取引報告書!$C:$C,$B136,年間取引報告書!$B:$B,O$107)+SUMIFS(NISAの年間損益!$D:$D,NISAの年間損益!$A:$A,$A132,NISAの年間損益!$C:$C,$B136,NISAの年間損益!$B:$B,O$107)=0,"",SUMIFS(年間取引報告書!$D:$D,年間取引報告書!$A:$A,$A132,年間取引報告書!$C:$C,$B136,年間取引報告書!$B:$B,O$107)+SUMIFS(NISAの年間損益!$D:$D,NISAの年間損益!$A:$A,$A132,NISAの年間損益!$C:$C,$B136,NISAの年間損益!$B:$B,O$107))</f>
        <v/>
      </c>
      <c r="P136" s="67" t="str">
        <f>IF(SUMIFS(年間取引報告書!$D:$D,年間取引報告書!$A:$A,$A132,年間取引報告書!$C:$C,$B136,年間取引報告書!$B:$B,P$107)+SUMIFS(NISAの年間損益!$D:$D,NISAの年間損益!$A:$A,$A132,NISAの年間損益!$C:$C,$B136,NISAの年間損益!$B:$B,P$107)=0,"",SUMIFS(年間取引報告書!$D:$D,年間取引報告書!$A:$A,$A132,年間取引報告書!$C:$C,$B136,年間取引報告書!$B:$B,P$107)+SUMIFS(NISAの年間損益!$D:$D,NISAの年間損益!$A:$A,$A132,NISAの年間損益!$C:$C,$B136,NISAの年間損益!$B:$B,P$107))</f>
        <v/>
      </c>
      <c r="Q136" s="67" t="str">
        <f>IF(SUMIFS(年間取引報告書!$D:$D,年間取引報告書!$A:$A,$A132,年間取引報告書!$C:$C,$B136,年間取引報告書!$B:$B,Q$107)+SUMIFS(NISAの年間損益!$D:$D,NISAの年間損益!$A:$A,$A132,NISAの年間損益!$C:$C,$B136,NISAの年間損益!$B:$B,Q$107)=0,"",SUMIFS(年間取引報告書!$D:$D,年間取引報告書!$A:$A,$A132,年間取引報告書!$C:$C,$B136,年間取引報告書!$B:$B,Q$107)+SUMIFS(NISAの年間損益!$D:$D,NISAの年間損益!$A:$A,$A132,NISAの年間損益!$C:$C,$B136,NISAの年間損益!$B:$B,Q$107))</f>
        <v/>
      </c>
      <c r="R136" s="67" t="str">
        <f>IF(SUMIFS(年間取引報告書!$D:$D,年間取引報告書!$A:$A,$A132,年間取引報告書!$C:$C,$B136,年間取引報告書!$B:$B,R$107)+SUMIFS(NISAの年間損益!$D:$D,NISAの年間損益!$A:$A,$A132,NISAの年間損益!$C:$C,$B136,NISAの年間損益!$B:$B,R$107)=0,"",SUMIFS(年間取引報告書!$D:$D,年間取引報告書!$A:$A,$A132,年間取引報告書!$C:$C,$B136,年間取引報告書!$B:$B,R$107)+SUMIFS(NISAの年間損益!$D:$D,NISAの年間損益!$A:$A,$A132,NISAの年間損益!$C:$C,$B136,NISAの年間損益!$B:$B,R$107))</f>
        <v/>
      </c>
      <c r="S136" s="67" t="str">
        <f>IF(SUMIFS(年間取引報告書!$D:$D,年間取引報告書!$A:$A,$A132,年間取引報告書!$C:$C,$B136,年間取引報告書!$B:$B,S$107)+SUMIFS(NISAの年間損益!$D:$D,NISAの年間損益!$A:$A,$A132,NISAの年間損益!$C:$C,$B136,NISAの年間損益!$B:$B,S$107)=0,"",SUMIFS(年間取引報告書!$D:$D,年間取引報告書!$A:$A,$A132,年間取引報告書!$C:$C,$B136,年間取引報告書!$B:$B,S$107)+SUMIFS(NISAの年間損益!$D:$D,NISAの年間損益!$A:$A,$A132,NISAの年間損益!$C:$C,$B136,NISAの年間損益!$B:$B,S$107))</f>
        <v/>
      </c>
      <c r="T136" s="67" t="str">
        <f>IF(SUMIFS(年間取引報告書!$D:$D,年間取引報告書!$A:$A,$A132,年間取引報告書!$C:$C,$B136,年間取引報告書!$B:$B,T$107)+SUMIFS(NISAの年間損益!$D:$D,NISAの年間損益!$A:$A,$A132,NISAの年間損益!$C:$C,$B136,NISAの年間損益!$B:$B,T$107)=0,"",SUMIFS(年間取引報告書!$D:$D,年間取引報告書!$A:$A,$A132,年間取引報告書!$C:$C,$B136,年間取引報告書!$B:$B,T$107)+SUMIFS(NISAの年間損益!$D:$D,NISAの年間損益!$A:$A,$A132,NISAの年間損益!$C:$C,$B136,NISAの年間損益!$B:$B,T$107))</f>
        <v/>
      </c>
      <c r="U136" s="67" t="str">
        <f>IF(SUMIFS(年間取引報告書!$D:$D,年間取引報告書!$A:$A,$A132,年間取引報告書!$C:$C,$B136,年間取引報告書!$B:$B,U$107)+SUMIFS(NISAの年間損益!$D:$D,NISAの年間損益!$A:$A,$A132,NISAの年間損益!$C:$C,$B136,NISAの年間損益!$B:$B,U$107)=0,"",SUMIFS(年間取引報告書!$D:$D,年間取引報告書!$A:$A,$A132,年間取引報告書!$C:$C,$B136,年間取引報告書!$B:$B,U$107)+SUMIFS(NISAの年間損益!$D:$D,NISAの年間損益!$A:$A,$A132,NISAの年間損益!$C:$C,$B136,NISAの年間損益!$B:$B,U$107))</f>
        <v/>
      </c>
      <c r="V136" s="67" t="str">
        <f>IF(SUMIFS(年間取引報告書!$D:$D,年間取引報告書!$A:$A,$A132,年間取引報告書!$C:$C,$B136,年間取引報告書!$B:$B,V$107)+SUMIFS(NISAの年間損益!$D:$D,NISAの年間損益!$A:$A,$A132,NISAの年間損益!$C:$C,$B136,NISAの年間損益!$B:$B,V$107)=0,"",SUMIFS(年間取引報告書!$D:$D,年間取引報告書!$A:$A,$A132,年間取引報告書!$C:$C,$B136,年間取引報告書!$B:$B,V$107)+SUMIFS(NISAの年間損益!$D:$D,NISAの年間損益!$A:$A,$A132,NISAの年間損益!$C:$C,$B136,NISAの年間損益!$B:$B,V$107))</f>
        <v/>
      </c>
      <c r="W136" s="67" t="str">
        <f>IF(SUMIFS(年間取引報告書!$D:$D,年間取引報告書!$A:$A,$A132,年間取引報告書!$C:$C,$B136,年間取引報告書!$B:$B,W$107)+SUMIFS(NISAの年間損益!$D:$D,NISAの年間損益!$A:$A,$A132,NISAの年間損益!$C:$C,$B136,NISAの年間損益!$B:$B,W$107)=0,"",SUMIFS(年間取引報告書!$D:$D,年間取引報告書!$A:$A,$A132,年間取引報告書!$C:$C,$B136,年間取引報告書!$B:$B,W$107)+SUMIFS(NISAの年間損益!$D:$D,NISAの年間損益!$A:$A,$A132,NISAの年間損益!$C:$C,$B136,NISAの年間損益!$B:$B,W$107))</f>
        <v/>
      </c>
      <c r="X136" s="67" t="str">
        <f>IF(SUMIFS(年間取引報告書!$D:$D,年間取引報告書!$A:$A,$A132,年間取引報告書!$C:$C,$B136,年間取引報告書!$B:$B,X$107)+SUMIFS(NISAの年間損益!$D:$D,NISAの年間損益!$A:$A,$A132,NISAの年間損益!$C:$C,$B136,NISAの年間損益!$B:$B,X$107)=0,"",SUMIFS(年間取引報告書!$D:$D,年間取引報告書!$A:$A,$A132,年間取引報告書!$C:$C,$B136,年間取引報告書!$B:$B,X$107)+SUMIFS(NISAの年間損益!$D:$D,NISAの年間損益!$A:$A,$A132,NISAの年間損益!$C:$C,$B136,NISAの年間損益!$B:$B,X$107))</f>
        <v/>
      </c>
      <c r="Y136" s="67" t="str">
        <f>IF(SUMIFS(年間取引報告書!$D:$D,年間取引報告書!$A:$A,$A132,年間取引報告書!$C:$C,$B136,年間取引報告書!$B:$B,Y$107)+SUMIFS(NISAの年間損益!$D:$D,NISAの年間損益!$A:$A,$A132,NISAの年間損益!$C:$C,$B136,NISAの年間損益!$B:$B,Y$107)=0,"",SUMIFS(年間取引報告書!$D:$D,年間取引報告書!$A:$A,$A132,年間取引報告書!$C:$C,$B136,年間取引報告書!$B:$B,Y$107)+SUMIFS(NISAの年間損益!$D:$D,NISAの年間損益!$A:$A,$A132,NISAの年間損益!$C:$C,$B136,NISAの年間損益!$B:$B,Y$107))</f>
        <v/>
      </c>
      <c r="Z136" s="67" t="str">
        <f>IF(SUMIFS(年間取引報告書!$D:$D,年間取引報告書!$A:$A,$A132,年間取引報告書!$C:$C,$B136,年間取引報告書!$B:$B,Z$107)+SUMIFS(NISAの年間損益!$D:$D,NISAの年間損益!$A:$A,$A132,NISAの年間損益!$C:$C,$B136,NISAの年間損益!$B:$B,Z$107)=0,"",SUMIFS(年間取引報告書!$D:$D,年間取引報告書!$A:$A,$A132,年間取引報告書!$C:$C,$B136,年間取引報告書!$B:$B,Z$107)+SUMIFS(NISAの年間損益!$D:$D,NISAの年間損益!$A:$A,$A132,NISAの年間損益!$C:$C,$B136,NISAの年間損益!$B:$B,Z$107))</f>
        <v/>
      </c>
      <c r="AA136" s="67" t="str">
        <f>IF(SUMIFS(年間取引報告書!$D:$D,年間取引報告書!$A:$A,$A132,年間取引報告書!$C:$C,$B136,年間取引報告書!$B:$B,AA$107)+SUMIFS(NISAの年間損益!$D:$D,NISAの年間損益!$A:$A,$A132,NISAの年間損益!$C:$C,$B136,NISAの年間損益!$B:$B,AA$107)=0,"",SUMIFS(年間取引報告書!$D:$D,年間取引報告書!$A:$A,$A132,年間取引報告書!$C:$C,$B136,年間取引報告書!$B:$B,AA$107)+SUMIFS(NISAの年間損益!$D:$D,NISAの年間損益!$A:$A,$A132,NISAの年間損益!$C:$C,$B136,NISAの年間損益!$B:$B,AA$107))</f>
        <v/>
      </c>
      <c r="AB136" s="67" t="str">
        <f>IF(SUMIFS(年間取引報告書!$D:$D,年間取引報告書!$A:$A,$A132,年間取引報告書!$C:$C,$B136,年間取引報告書!$B:$B,AB$107)+SUMIFS(NISAの年間損益!$D:$D,NISAの年間損益!$A:$A,$A132,NISAの年間損益!$C:$C,$B136,NISAの年間損益!$B:$B,AB$107)=0,"",SUMIFS(年間取引報告書!$D:$D,年間取引報告書!$A:$A,$A132,年間取引報告書!$C:$C,$B136,年間取引報告書!$B:$B,AB$107)+SUMIFS(NISAの年間損益!$D:$D,NISAの年間損益!$A:$A,$A132,NISAの年間損益!$C:$C,$B136,NISAの年間損益!$B:$B,AB$107))</f>
        <v/>
      </c>
      <c r="AC136" s="67" t="str">
        <f>IF(SUMIFS(年間取引報告書!$D:$D,年間取引報告書!$A:$A,$A132,年間取引報告書!$C:$C,$B136,年間取引報告書!$B:$B,AC$107)+SUMIFS(NISAの年間損益!$D:$D,NISAの年間損益!$A:$A,$A132,NISAの年間損益!$C:$C,$B136,NISAの年間損益!$B:$B,AC$107)=0,"",SUMIFS(年間取引報告書!$D:$D,年間取引報告書!$A:$A,$A132,年間取引報告書!$C:$C,$B136,年間取引報告書!$B:$B,AC$107)+SUMIFS(NISAの年間損益!$D:$D,NISAの年間損益!$A:$A,$A132,NISAの年間損益!$C:$C,$B136,NISAの年間損益!$B:$B,AC$107))</f>
        <v/>
      </c>
      <c r="AD136" s="67" t="str">
        <f>IF(SUMIFS(年間取引報告書!$D:$D,年間取引報告書!$A:$A,$A132,年間取引報告書!$C:$C,$B136,年間取引報告書!$B:$B,AD$107)+SUMIFS(NISAの年間損益!$D:$D,NISAの年間損益!$A:$A,$A132,NISAの年間損益!$C:$C,$B136,NISAの年間損益!$B:$B,AD$107)=0,"",SUMIFS(年間取引報告書!$D:$D,年間取引報告書!$A:$A,$A132,年間取引報告書!$C:$C,$B136,年間取引報告書!$B:$B,AD$107)+SUMIFS(NISAの年間損益!$D:$D,NISAの年間損益!$A:$A,$A132,NISAの年間損益!$C:$C,$B136,NISAの年間損益!$B:$B,AD$107))</f>
        <v/>
      </c>
      <c r="AE136" s="67" t="str">
        <f>IF(SUMIFS(年間取引報告書!$D:$D,年間取引報告書!$A:$A,$A132,年間取引報告書!$C:$C,$B136,年間取引報告書!$B:$B,AE$107)+SUMIFS(NISAの年間損益!$D:$D,NISAの年間損益!$A:$A,$A132,NISAの年間損益!$C:$C,$B136,NISAの年間損益!$B:$B,AE$107)=0,"",SUMIFS(年間取引報告書!$D:$D,年間取引報告書!$A:$A,$A132,年間取引報告書!$C:$C,$B136,年間取引報告書!$B:$B,AE$107)+SUMIFS(NISAの年間損益!$D:$D,NISAの年間損益!$A:$A,$A132,NISAの年間損益!$C:$C,$B136,NISAの年間損益!$B:$B,AE$107))</f>
        <v/>
      </c>
      <c r="AF136" s="67" t="str">
        <f>IF(SUMIFS(年間取引報告書!$D:$D,年間取引報告書!$A:$A,$A132,年間取引報告書!$C:$C,$B136,年間取引報告書!$B:$B,AF$107)+SUMIFS(NISAの年間損益!$D:$D,NISAの年間損益!$A:$A,$A132,NISAの年間損益!$C:$C,$B136,NISAの年間損益!$B:$B,AF$107)=0,"",SUMIFS(年間取引報告書!$D:$D,年間取引報告書!$A:$A,$A132,年間取引報告書!$C:$C,$B136,年間取引報告書!$B:$B,AF$107)+SUMIFS(NISAの年間損益!$D:$D,NISAの年間損益!$A:$A,$A132,NISAの年間損益!$C:$C,$B136,NISAの年間損益!$B:$B,AF$107))</f>
        <v/>
      </c>
      <c r="AG136" s="67" t="str">
        <f>IF(SUMIFS(年間取引報告書!$D:$D,年間取引報告書!$A:$A,$A132,年間取引報告書!$C:$C,$B136,年間取引報告書!$B:$B,AG$107)+SUMIFS(NISAの年間損益!$D:$D,NISAの年間損益!$A:$A,$A132,NISAの年間損益!$C:$C,$B136,NISAの年間損益!$B:$B,AG$107)=0,"",SUMIFS(年間取引報告書!$D:$D,年間取引報告書!$A:$A,$A132,年間取引報告書!$C:$C,$B136,年間取引報告書!$B:$B,AG$107)+SUMIFS(NISAの年間損益!$D:$D,NISAの年間損益!$A:$A,$A132,NISAの年間損益!$C:$C,$B136,NISAの年間損益!$B:$B,AG$107))</f>
        <v/>
      </c>
      <c r="AH136" s="67" t="str">
        <f>IF(SUMIFS(年間取引報告書!$D:$D,年間取引報告書!$A:$A,$A132,年間取引報告書!$C:$C,$B136,年間取引報告書!$B:$B,AH$107)+SUMIFS(NISAの年間損益!$D:$D,NISAの年間損益!$A:$A,$A132,NISAの年間損益!$C:$C,$B136,NISAの年間損益!$B:$B,AH$107)=0,"",SUMIFS(年間取引報告書!$D:$D,年間取引報告書!$A:$A,$A132,年間取引報告書!$C:$C,$B136,年間取引報告書!$B:$B,AH$107)+SUMIFS(NISAの年間損益!$D:$D,NISAの年間損益!$A:$A,$A132,NISAの年間損益!$C:$C,$B136,NISAの年間損益!$B:$B,AH$107))</f>
        <v/>
      </c>
      <c r="AI136" s="67" t="str">
        <f>IF(SUMIFS(年間取引報告書!$D:$D,年間取引報告書!$A:$A,$A132,年間取引報告書!$C:$C,$B136,年間取引報告書!$B:$B,AI$107)+SUMIFS(NISAの年間損益!$D:$D,NISAの年間損益!$A:$A,$A132,NISAの年間損益!$C:$C,$B136,NISAの年間損益!$B:$B,AI$107)=0,"",SUMIFS(年間取引報告書!$D:$D,年間取引報告書!$A:$A,$A132,年間取引報告書!$C:$C,$B136,年間取引報告書!$B:$B,AI$107)+SUMIFS(NISAの年間損益!$D:$D,NISAの年間損益!$A:$A,$A132,NISAの年間損益!$C:$C,$B136,NISAの年間損益!$B:$B,AI$107))</f>
        <v/>
      </c>
      <c r="AJ136" s="67" t="str">
        <f>IF(SUMIFS(年間取引報告書!$D:$D,年間取引報告書!$A:$A,$A132,年間取引報告書!$C:$C,$B136,年間取引報告書!$B:$B,AJ$107)+SUMIFS(NISAの年間損益!$D:$D,NISAの年間損益!$A:$A,$A132,NISAの年間損益!$C:$C,$B136,NISAの年間損益!$B:$B,AJ$107)=0,"",SUMIFS(年間取引報告書!$D:$D,年間取引報告書!$A:$A,$A132,年間取引報告書!$C:$C,$B136,年間取引報告書!$B:$B,AJ$107)+SUMIFS(NISAの年間損益!$D:$D,NISAの年間損益!$A:$A,$A132,NISAの年間損益!$C:$C,$B136,NISAの年間損益!$B:$B,AJ$107))</f>
        <v/>
      </c>
      <c r="AK136" s="67" t="str">
        <f>IF(SUMIFS(年間取引報告書!$D:$D,年間取引報告書!$A:$A,$A132,年間取引報告書!$C:$C,$B136,年間取引報告書!$B:$B,AK$107)+SUMIFS(NISAの年間損益!$D:$D,NISAの年間損益!$A:$A,$A132,NISAの年間損益!$C:$C,$B136,NISAの年間損益!$B:$B,AK$107)=0,"",SUMIFS(年間取引報告書!$D:$D,年間取引報告書!$A:$A,$A132,年間取引報告書!$C:$C,$B136,年間取引報告書!$B:$B,AK$107)+SUMIFS(NISAの年間損益!$D:$D,NISAの年間損益!$A:$A,$A132,NISAの年間損益!$C:$C,$B136,NISAの年間損益!$B:$B,AK$107))</f>
        <v/>
      </c>
      <c r="AL136" s="67" t="str">
        <f>IF(SUMIFS(年間取引報告書!$D:$D,年間取引報告書!$A:$A,$A132,年間取引報告書!$C:$C,$B136,年間取引報告書!$B:$B,AL$107)+SUMIFS(NISAの年間損益!$D:$D,NISAの年間損益!$A:$A,$A132,NISAの年間損益!$C:$C,$B136,NISAの年間損益!$B:$B,AL$107)=0,"",SUMIFS(年間取引報告書!$D:$D,年間取引報告書!$A:$A,$A132,年間取引報告書!$C:$C,$B136,年間取引報告書!$B:$B,AL$107)+SUMIFS(NISAの年間損益!$D:$D,NISAの年間損益!$A:$A,$A132,NISAの年間損益!$C:$C,$B136,NISAの年間損益!$B:$B,AL$107))</f>
        <v/>
      </c>
      <c r="AM136" s="67" t="str">
        <f>IF(SUMIFS(年間取引報告書!$D:$D,年間取引報告書!$A:$A,$A132,年間取引報告書!$C:$C,$B136,年間取引報告書!$B:$B,AM$107)+SUMIFS(NISAの年間損益!$D:$D,NISAの年間損益!$A:$A,$A132,NISAの年間損益!$C:$C,$B136,NISAの年間損益!$B:$B,AM$107)=0,"",SUMIFS(年間取引報告書!$D:$D,年間取引報告書!$A:$A,$A132,年間取引報告書!$C:$C,$B136,年間取引報告書!$B:$B,AM$107)+SUMIFS(NISAの年間損益!$D:$D,NISAの年間損益!$A:$A,$A132,NISAの年間損益!$C:$C,$B136,NISAの年間損益!$B:$B,AM$107))</f>
        <v/>
      </c>
      <c r="AN136" s="67" t="str">
        <f>IF(SUMIFS(年間取引報告書!$D:$D,年間取引報告書!$A:$A,$A132,年間取引報告書!$C:$C,$B136,年間取引報告書!$B:$B,AN$107)+SUMIFS(NISAの年間損益!$D:$D,NISAの年間損益!$A:$A,$A132,NISAの年間損益!$C:$C,$B136,NISAの年間損益!$B:$B,AN$107)=0,"",SUMIFS(年間取引報告書!$D:$D,年間取引報告書!$A:$A,$A132,年間取引報告書!$C:$C,$B136,年間取引報告書!$B:$B,AN$107)+SUMIFS(NISAの年間損益!$D:$D,NISAの年間損益!$A:$A,$A132,NISAの年間損益!$C:$C,$B136,NISAの年間損益!$B:$B,AN$107))</f>
        <v/>
      </c>
      <c r="AO136" s="67" t="str">
        <f>IF(SUMIFS(年間取引報告書!$D:$D,年間取引報告書!$A:$A,$A132,年間取引報告書!$C:$C,$B136,年間取引報告書!$B:$B,AO$107)+SUMIFS(NISAの年間損益!$D:$D,NISAの年間損益!$A:$A,$A132,NISAの年間損益!$C:$C,$B136,NISAの年間損益!$B:$B,AO$107)=0,"",SUMIFS(年間取引報告書!$D:$D,年間取引報告書!$A:$A,$A132,年間取引報告書!$C:$C,$B136,年間取引報告書!$B:$B,AO$107)+SUMIFS(NISAの年間損益!$D:$D,NISAの年間損益!$A:$A,$A132,NISAの年間損益!$C:$C,$B136,NISAの年間損益!$B:$B,AO$107))</f>
        <v/>
      </c>
      <c r="AP136" s="67" t="str">
        <f>IF(SUMIFS(年間取引報告書!$D:$D,年間取引報告書!$A:$A,$A132,年間取引報告書!$C:$C,$B136,年間取引報告書!$B:$B,AP$107)+SUMIFS(NISAの年間損益!$D:$D,NISAの年間損益!$A:$A,$A132,NISAの年間損益!$C:$C,$B136,NISAの年間損益!$B:$B,AP$107)=0,"",SUMIFS(年間取引報告書!$D:$D,年間取引報告書!$A:$A,$A132,年間取引報告書!$C:$C,$B136,年間取引報告書!$B:$B,AP$107)+SUMIFS(NISAの年間損益!$D:$D,NISAの年間損益!$A:$A,$A132,NISAの年間損益!$C:$C,$B136,NISAの年間損益!$B:$B,AP$107))</f>
        <v/>
      </c>
      <c r="AQ136" s="67" t="str">
        <f>IF(SUMIFS(年間取引報告書!$D:$D,年間取引報告書!$A:$A,$A132,年間取引報告書!$C:$C,$B136,年間取引報告書!$B:$B,AQ$107)+SUMIFS(NISAの年間損益!$D:$D,NISAの年間損益!$A:$A,$A132,NISAの年間損益!$C:$C,$B136,NISAの年間損益!$B:$B,AQ$107)=0,"",SUMIFS(年間取引報告書!$D:$D,年間取引報告書!$A:$A,$A132,年間取引報告書!$C:$C,$B136,年間取引報告書!$B:$B,AQ$107)+SUMIFS(NISAの年間損益!$D:$D,NISAの年間損益!$A:$A,$A132,NISAの年間損益!$C:$C,$B136,NISAの年間損益!$B:$B,AQ$107))</f>
        <v/>
      </c>
      <c r="AR136" s="48" t="str">
        <f>初期設定!$B$10</f>
        <v>5人目</v>
      </c>
      <c r="AS136" s="99"/>
    </row>
    <row r="137" spans="1:45" x14ac:dyDescent="0.4">
      <c r="A137" s="105"/>
      <c r="B137" s="48" t="str">
        <f>初期設定!$B$11</f>
        <v>-</v>
      </c>
      <c r="C137" s="81" t="str">
        <f t="shared" si="13"/>
        <v/>
      </c>
      <c r="D137" s="67" t="str">
        <f>IF(SUMIFS(年間取引報告書!$D:$D,年間取引報告書!$A:$A,$A132,年間取引報告書!$C:$C,$B137,年間取引報告書!$B:$B,D$107)+SUMIFS(NISAの年間損益!$D:$D,NISAの年間損益!$A:$A,$A132,NISAの年間損益!$C:$C,$B137,NISAの年間損益!$B:$B,D$107)=0,"",SUMIFS(年間取引報告書!$D:$D,年間取引報告書!$A:$A,$A132,年間取引報告書!$C:$C,$B137,年間取引報告書!$B:$B,D$107)+SUMIFS(NISAの年間損益!$D:$D,NISAの年間損益!$A:$A,$A132,NISAの年間損益!$C:$C,$B137,NISAの年間損益!$B:$B,D$107))</f>
        <v/>
      </c>
      <c r="E137" s="67" t="str">
        <f>IF(SUMIFS(年間取引報告書!$D:$D,年間取引報告書!$A:$A,$A132,年間取引報告書!$C:$C,$B137,年間取引報告書!$B:$B,E$107)+SUMIFS(NISAの年間損益!$D:$D,NISAの年間損益!$A:$A,$A132,NISAの年間損益!$C:$C,$B137,NISAの年間損益!$B:$B,E$107)=0,"",SUMIFS(年間取引報告書!$D:$D,年間取引報告書!$A:$A,$A132,年間取引報告書!$C:$C,$B137,年間取引報告書!$B:$B,E$107)+SUMIFS(NISAの年間損益!$D:$D,NISAの年間損益!$A:$A,$A132,NISAの年間損益!$C:$C,$B137,NISAの年間損益!$B:$B,E$107))</f>
        <v/>
      </c>
      <c r="F137" s="67" t="str">
        <f>IF(SUMIFS(年間取引報告書!$D:$D,年間取引報告書!$A:$A,$A132,年間取引報告書!$C:$C,$B137,年間取引報告書!$B:$B,F$107)+SUMIFS(NISAの年間損益!$D:$D,NISAの年間損益!$A:$A,$A132,NISAの年間損益!$C:$C,$B137,NISAの年間損益!$B:$B,F$107)=0,"",SUMIFS(年間取引報告書!$D:$D,年間取引報告書!$A:$A,$A132,年間取引報告書!$C:$C,$B137,年間取引報告書!$B:$B,F$107)+SUMIFS(NISAの年間損益!$D:$D,NISAの年間損益!$A:$A,$A132,NISAの年間損益!$C:$C,$B137,NISAの年間損益!$B:$B,F$107))</f>
        <v/>
      </c>
      <c r="G137" s="67" t="str">
        <f>IF(SUMIFS(年間取引報告書!$D:$D,年間取引報告書!$A:$A,$A132,年間取引報告書!$C:$C,$B137,年間取引報告書!$B:$B,G$107)+SUMIFS(NISAの年間損益!$D:$D,NISAの年間損益!$A:$A,$A132,NISAの年間損益!$C:$C,$B137,NISAの年間損益!$B:$B,G$107)=0,"",SUMIFS(年間取引報告書!$D:$D,年間取引報告書!$A:$A,$A132,年間取引報告書!$C:$C,$B137,年間取引報告書!$B:$B,G$107)+SUMIFS(NISAの年間損益!$D:$D,NISAの年間損益!$A:$A,$A132,NISAの年間損益!$C:$C,$B137,NISAの年間損益!$B:$B,G$107))</f>
        <v/>
      </c>
      <c r="H137" s="67" t="str">
        <f>IF(SUMIFS(年間取引報告書!$D:$D,年間取引報告書!$A:$A,$A132,年間取引報告書!$C:$C,$B137,年間取引報告書!$B:$B,H$107)+SUMIFS(NISAの年間損益!$D:$D,NISAの年間損益!$A:$A,$A132,NISAの年間損益!$C:$C,$B137,NISAの年間損益!$B:$B,H$107)=0,"",SUMIFS(年間取引報告書!$D:$D,年間取引報告書!$A:$A,$A132,年間取引報告書!$C:$C,$B137,年間取引報告書!$B:$B,H$107)+SUMIFS(NISAの年間損益!$D:$D,NISAの年間損益!$A:$A,$A132,NISAの年間損益!$C:$C,$B137,NISAの年間損益!$B:$B,H$107))</f>
        <v/>
      </c>
      <c r="I137" s="67" t="str">
        <f>IF(SUMIFS(年間取引報告書!$D:$D,年間取引報告書!$A:$A,$A132,年間取引報告書!$C:$C,$B137,年間取引報告書!$B:$B,I$107)+SUMIFS(NISAの年間損益!$D:$D,NISAの年間損益!$A:$A,$A132,NISAの年間損益!$C:$C,$B137,NISAの年間損益!$B:$B,I$107)=0,"",SUMIFS(年間取引報告書!$D:$D,年間取引報告書!$A:$A,$A132,年間取引報告書!$C:$C,$B137,年間取引報告書!$B:$B,I$107)+SUMIFS(NISAの年間損益!$D:$D,NISAの年間損益!$A:$A,$A132,NISAの年間損益!$C:$C,$B137,NISAの年間損益!$B:$B,I$107))</f>
        <v/>
      </c>
      <c r="J137" s="67" t="str">
        <f>IF(SUMIFS(年間取引報告書!$D:$D,年間取引報告書!$A:$A,$A132,年間取引報告書!$C:$C,$B137,年間取引報告書!$B:$B,J$107)+SUMIFS(NISAの年間損益!$D:$D,NISAの年間損益!$A:$A,$A132,NISAの年間損益!$C:$C,$B137,NISAの年間損益!$B:$B,J$107)=0,"",SUMIFS(年間取引報告書!$D:$D,年間取引報告書!$A:$A,$A132,年間取引報告書!$C:$C,$B137,年間取引報告書!$B:$B,J$107)+SUMIFS(NISAの年間損益!$D:$D,NISAの年間損益!$A:$A,$A132,NISAの年間損益!$C:$C,$B137,NISAの年間損益!$B:$B,J$107))</f>
        <v/>
      </c>
      <c r="K137" s="67" t="str">
        <f>IF(SUMIFS(年間取引報告書!$D:$D,年間取引報告書!$A:$A,$A132,年間取引報告書!$C:$C,$B137,年間取引報告書!$B:$B,K$107)+SUMIFS(NISAの年間損益!$D:$D,NISAの年間損益!$A:$A,$A132,NISAの年間損益!$C:$C,$B137,NISAの年間損益!$B:$B,K$107)=0,"",SUMIFS(年間取引報告書!$D:$D,年間取引報告書!$A:$A,$A132,年間取引報告書!$C:$C,$B137,年間取引報告書!$B:$B,K$107)+SUMIFS(NISAの年間損益!$D:$D,NISAの年間損益!$A:$A,$A132,NISAの年間損益!$C:$C,$B137,NISAの年間損益!$B:$B,K$107))</f>
        <v/>
      </c>
      <c r="L137" s="67" t="str">
        <f>IF(SUMIFS(年間取引報告書!$D:$D,年間取引報告書!$A:$A,$A132,年間取引報告書!$C:$C,$B137,年間取引報告書!$B:$B,L$107)+SUMIFS(NISAの年間損益!$D:$D,NISAの年間損益!$A:$A,$A132,NISAの年間損益!$C:$C,$B137,NISAの年間損益!$B:$B,L$107)=0,"",SUMIFS(年間取引報告書!$D:$D,年間取引報告書!$A:$A,$A132,年間取引報告書!$C:$C,$B137,年間取引報告書!$B:$B,L$107)+SUMIFS(NISAの年間損益!$D:$D,NISAの年間損益!$A:$A,$A132,NISAの年間損益!$C:$C,$B137,NISAの年間損益!$B:$B,L$107))</f>
        <v/>
      </c>
      <c r="M137" s="67" t="str">
        <f>IF(SUMIFS(年間取引報告書!$D:$D,年間取引報告書!$A:$A,$A132,年間取引報告書!$C:$C,$B137,年間取引報告書!$B:$B,M$107)+SUMIFS(NISAの年間損益!$D:$D,NISAの年間損益!$A:$A,$A132,NISAの年間損益!$C:$C,$B137,NISAの年間損益!$B:$B,M$107)=0,"",SUMIFS(年間取引報告書!$D:$D,年間取引報告書!$A:$A,$A132,年間取引報告書!$C:$C,$B137,年間取引報告書!$B:$B,M$107)+SUMIFS(NISAの年間損益!$D:$D,NISAの年間損益!$A:$A,$A132,NISAの年間損益!$C:$C,$B137,NISAの年間損益!$B:$B,M$107))</f>
        <v/>
      </c>
      <c r="N137" s="67" t="str">
        <f>IF(SUMIFS(年間取引報告書!$D:$D,年間取引報告書!$A:$A,$A132,年間取引報告書!$C:$C,$B137,年間取引報告書!$B:$B,N$107)+SUMIFS(NISAの年間損益!$D:$D,NISAの年間損益!$A:$A,$A132,NISAの年間損益!$C:$C,$B137,NISAの年間損益!$B:$B,N$107)=0,"",SUMIFS(年間取引報告書!$D:$D,年間取引報告書!$A:$A,$A132,年間取引報告書!$C:$C,$B137,年間取引報告書!$B:$B,N$107)+SUMIFS(NISAの年間損益!$D:$D,NISAの年間損益!$A:$A,$A132,NISAの年間損益!$C:$C,$B137,NISAの年間損益!$B:$B,N$107))</f>
        <v/>
      </c>
      <c r="O137" s="67" t="str">
        <f>IF(SUMIFS(年間取引報告書!$D:$D,年間取引報告書!$A:$A,$A132,年間取引報告書!$C:$C,$B137,年間取引報告書!$B:$B,O$107)+SUMIFS(NISAの年間損益!$D:$D,NISAの年間損益!$A:$A,$A132,NISAの年間損益!$C:$C,$B137,NISAの年間損益!$B:$B,O$107)=0,"",SUMIFS(年間取引報告書!$D:$D,年間取引報告書!$A:$A,$A132,年間取引報告書!$C:$C,$B137,年間取引報告書!$B:$B,O$107)+SUMIFS(NISAの年間損益!$D:$D,NISAの年間損益!$A:$A,$A132,NISAの年間損益!$C:$C,$B137,NISAの年間損益!$B:$B,O$107))</f>
        <v/>
      </c>
      <c r="P137" s="67" t="str">
        <f>IF(SUMIFS(年間取引報告書!$D:$D,年間取引報告書!$A:$A,$A132,年間取引報告書!$C:$C,$B137,年間取引報告書!$B:$B,P$107)+SUMIFS(NISAの年間損益!$D:$D,NISAの年間損益!$A:$A,$A132,NISAの年間損益!$C:$C,$B137,NISAの年間損益!$B:$B,P$107)=0,"",SUMIFS(年間取引報告書!$D:$D,年間取引報告書!$A:$A,$A132,年間取引報告書!$C:$C,$B137,年間取引報告書!$B:$B,P$107)+SUMIFS(NISAの年間損益!$D:$D,NISAの年間損益!$A:$A,$A132,NISAの年間損益!$C:$C,$B137,NISAの年間損益!$B:$B,P$107))</f>
        <v/>
      </c>
      <c r="Q137" s="67" t="str">
        <f>IF(SUMIFS(年間取引報告書!$D:$D,年間取引報告書!$A:$A,$A132,年間取引報告書!$C:$C,$B137,年間取引報告書!$B:$B,Q$107)+SUMIFS(NISAの年間損益!$D:$D,NISAの年間損益!$A:$A,$A132,NISAの年間損益!$C:$C,$B137,NISAの年間損益!$B:$B,Q$107)=0,"",SUMIFS(年間取引報告書!$D:$D,年間取引報告書!$A:$A,$A132,年間取引報告書!$C:$C,$B137,年間取引報告書!$B:$B,Q$107)+SUMIFS(NISAの年間損益!$D:$D,NISAの年間損益!$A:$A,$A132,NISAの年間損益!$C:$C,$B137,NISAの年間損益!$B:$B,Q$107))</f>
        <v/>
      </c>
      <c r="R137" s="67" t="str">
        <f>IF(SUMIFS(年間取引報告書!$D:$D,年間取引報告書!$A:$A,$A132,年間取引報告書!$C:$C,$B137,年間取引報告書!$B:$B,R$107)+SUMIFS(NISAの年間損益!$D:$D,NISAの年間損益!$A:$A,$A132,NISAの年間損益!$C:$C,$B137,NISAの年間損益!$B:$B,R$107)=0,"",SUMIFS(年間取引報告書!$D:$D,年間取引報告書!$A:$A,$A132,年間取引報告書!$C:$C,$B137,年間取引報告書!$B:$B,R$107)+SUMIFS(NISAの年間損益!$D:$D,NISAの年間損益!$A:$A,$A132,NISAの年間損益!$C:$C,$B137,NISAの年間損益!$B:$B,R$107))</f>
        <v/>
      </c>
      <c r="S137" s="67" t="str">
        <f>IF(SUMIFS(年間取引報告書!$D:$D,年間取引報告書!$A:$A,$A132,年間取引報告書!$C:$C,$B137,年間取引報告書!$B:$B,S$107)+SUMIFS(NISAの年間損益!$D:$D,NISAの年間損益!$A:$A,$A132,NISAの年間損益!$C:$C,$B137,NISAの年間損益!$B:$B,S$107)=0,"",SUMIFS(年間取引報告書!$D:$D,年間取引報告書!$A:$A,$A132,年間取引報告書!$C:$C,$B137,年間取引報告書!$B:$B,S$107)+SUMIFS(NISAの年間損益!$D:$D,NISAの年間損益!$A:$A,$A132,NISAの年間損益!$C:$C,$B137,NISAの年間損益!$B:$B,S$107))</f>
        <v/>
      </c>
      <c r="T137" s="67" t="str">
        <f>IF(SUMIFS(年間取引報告書!$D:$D,年間取引報告書!$A:$A,$A132,年間取引報告書!$C:$C,$B137,年間取引報告書!$B:$B,T$107)+SUMIFS(NISAの年間損益!$D:$D,NISAの年間損益!$A:$A,$A132,NISAの年間損益!$C:$C,$B137,NISAの年間損益!$B:$B,T$107)=0,"",SUMIFS(年間取引報告書!$D:$D,年間取引報告書!$A:$A,$A132,年間取引報告書!$C:$C,$B137,年間取引報告書!$B:$B,T$107)+SUMIFS(NISAの年間損益!$D:$D,NISAの年間損益!$A:$A,$A132,NISAの年間損益!$C:$C,$B137,NISAの年間損益!$B:$B,T$107))</f>
        <v/>
      </c>
      <c r="U137" s="67" t="str">
        <f>IF(SUMIFS(年間取引報告書!$D:$D,年間取引報告書!$A:$A,$A132,年間取引報告書!$C:$C,$B137,年間取引報告書!$B:$B,U$107)+SUMIFS(NISAの年間損益!$D:$D,NISAの年間損益!$A:$A,$A132,NISAの年間損益!$C:$C,$B137,NISAの年間損益!$B:$B,U$107)=0,"",SUMIFS(年間取引報告書!$D:$D,年間取引報告書!$A:$A,$A132,年間取引報告書!$C:$C,$B137,年間取引報告書!$B:$B,U$107)+SUMIFS(NISAの年間損益!$D:$D,NISAの年間損益!$A:$A,$A132,NISAの年間損益!$C:$C,$B137,NISAの年間損益!$B:$B,U$107))</f>
        <v/>
      </c>
      <c r="V137" s="67" t="str">
        <f>IF(SUMIFS(年間取引報告書!$D:$D,年間取引報告書!$A:$A,$A132,年間取引報告書!$C:$C,$B137,年間取引報告書!$B:$B,V$107)+SUMIFS(NISAの年間損益!$D:$D,NISAの年間損益!$A:$A,$A132,NISAの年間損益!$C:$C,$B137,NISAの年間損益!$B:$B,V$107)=0,"",SUMIFS(年間取引報告書!$D:$D,年間取引報告書!$A:$A,$A132,年間取引報告書!$C:$C,$B137,年間取引報告書!$B:$B,V$107)+SUMIFS(NISAの年間損益!$D:$D,NISAの年間損益!$A:$A,$A132,NISAの年間損益!$C:$C,$B137,NISAの年間損益!$B:$B,V$107))</f>
        <v/>
      </c>
      <c r="W137" s="67" t="str">
        <f>IF(SUMIFS(年間取引報告書!$D:$D,年間取引報告書!$A:$A,$A132,年間取引報告書!$C:$C,$B137,年間取引報告書!$B:$B,W$107)+SUMIFS(NISAの年間損益!$D:$D,NISAの年間損益!$A:$A,$A132,NISAの年間損益!$C:$C,$B137,NISAの年間損益!$B:$B,W$107)=0,"",SUMIFS(年間取引報告書!$D:$D,年間取引報告書!$A:$A,$A132,年間取引報告書!$C:$C,$B137,年間取引報告書!$B:$B,W$107)+SUMIFS(NISAの年間損益!$D:$D,NISAの年間損益!$A:$A,$A132,NISAの年間損益!$C:$C,$B137,NISAの年間損益!$B:$B,W$107))</f>
        <v/>
      </c>
      <c r="X137" s="67" t="str">
        <f>IF(SUMIFS(年間取引報告書!$D:$D,年間取引報告書!$A:$A,$A132,年間取引報告書!$C:$C,$B137,年間取引報告書!$B:$B,X$107)+SUMIFS(NISAの年間損益!$D:$D,NISAの年間損益!$A:$A,$A132,NISAの年間損益!$C:$C,$B137,NISAの年間損益!$B:$B,X$107)=0,"",SUMIFS(年間取引報告書!$D:$D,年間取引報告書!$A:$A,$A132,年間取引報告書!$C:$C,$B137,年間取引報告書!$B:$B,X$107)+SUMIFS(NISAの年間損益!$D:$D,NISAの年間損益!$A:$A,$A132,NISAの年間損益!$C:$C,$B137,NISAの年間損益!$B:$B,X$107))</f>
        <v/>
      </c>
      <c r="Y137" s="67" t="str">
        <f>IF(SUMIFS(年間取引報告書!$D:$D,年間取引報告書!$A:$A,$A132,年間取引報告書!$C:$C,$B137,年間取引報告書!$B:$B,Y$107)+SUMIFS(NISAの年間損益!$D:$D,NISAの年間損益!$A:$A,$A132,NISAの年間損益!$C:$C,$B137,NISAの年間損益!$B:$B,Y$107)=0,"",SUMIFS(年間取引報告書!$D:$D,年間取引報告書!$A:$A,$A132,年間取引報告書!$C:$C,$B137,年間取引報告書!$B:$B,Y$107)+SUMIFS(NISAの年間損益!$D:$D,NISAの年間損益!$A:$A,$A132,NISAの年間損益!$C:$C,$B137,NISAの年間損益!$B:$B,Y$107))</f>
        <v/>
      </c>
      <c r="Z137" s="67" t="str">
        <f>IF(SUMIFS(年間取引報告書!$D:$D,年間取引報告書!$A:$A,$A132,年間取引報告書!$C:$C,$B137,年間取引報告書!$B:$B,Z$107)+SUMIFS(NISAの年間損益!$D:$D,NISAの年間損益!$A:$A,$A132,NISAの年間損益!$C:$C,$B137,NISAの年間損益!$B:$B,Z$107)=0,"",SUMIFS(年間取引報告書!$D:$D,年間取引報告書!$A:$A,$A132,年間取引報告書!$C:$C,$B137,年間取引報告書!$B:$B,Z$107)+SUMIFS(NISAの年間損益!$D:$D,NISAの年間損益!$A:$A,$A132,NISAの年間損益!$C:$C,$B137,NISAの年間損益!$B:$B,Z$107))</f>
        <v/>
      </c>
      <c r="AA137" s="67" t="str">
        <f>IF(SUMIFS(年間取引報告書!$D:$D,年間取引報告書!$A:$A,$A132,年間取引報告書!$C:$C,$B137,年間取引報告書!$B:$B,AA$107)+SUMIFS(NISAの年間損益!$D:$D,NISAの年間損益!$A:$A,$A132,NISAの年間損益!$C:$C,$B137,NISAの年間損益!$B:$B,AA$107)=0,"",SUMIFS(年間取引報告書!$D:$D,年間取引報告書!$A:$A,$A132,年間取引報告書!$C:$C,$B137,年間取引報告書!$B:$B,AA$107)+SUMIFS(NISAの年間損益!$D:$D,NISAの年間損益!$A:$A,$A132,NISAの年間損益!$C:$C,$B137,NISAの年間損益!$B:$B,AA$107))</f>
        <v/>
      </c>
      <c r="AB137" s="67" t="str">
        <f>IF(SUMIFS(年間取引報告書!$D:$D,年間取引報告書!$A:$A,$A132,年間取引報告書!$C:$C,$B137,年間取引報告書!$B:$B,AB$107)+SUMIFS(NISAの年間損益!$D:$D,NISAの年間損益!$A:$A,$A132,NISAの年間損益!$C:$C,$B137,NISAの年間損益!$B:$B,AB$107)=0,"",SUMIFS(年間取引報告書!$D:$D,年間取引報告書!$A:$A,$A132,年間取引報告書!$C:$C,$B137,年間取引報告書!$B:$B,AB$107)+SUMIFS(NISAの年間損益!$D:$D,NISAの年間損益!$A:$A,$A132,NISAの年間損益!$C:$C,$B137,NISAの年間損益!$B:$B,AB$107))</f>
        <v/>
      </c>
      <c r="AC137" s="67" t="str">
        <f>IF(SUMIFS(年間取引報告書!$D:$D,年間取引報告書!$A:$A,$A132,年間取引報告書!$C:$C,$B137,年間取引報告書!$B:$B,AC$107)+SUMIFS(NISAの年間損益!$D:$D,NISAの年間損益!$A:$A,$A132,NISAの年間損益!$C:$C,$B137,NISAの年間損益!$B:$B,AC$107)=0,"",SUMIFS(年間取引報告書!$D:$D,年間取引報告書!$A:$A,$A132,年間取引報告書!$C:$C,$B137,年間取引報告書!$B:$B,AC$107)+SUMIFS(NISAの年間損益!$D:$D,NISAの年間損益!$A:$A,$A132,NISAの年間損益!$C:$C,$B137,NISAの年間損益!$B:$B,AC$107))</f>
        <v/>
      </c>
      <c r="AD137" s="67" t="str">
        <f>IF(SUMIFS(年間取引報告書!$D:$D,年間取引報告書!$A:$A,$A132,年間取引報告書!$C:$C,$B137,年間取引報告書!$B:$B,AD$107)+SUMIFS(NISAの年間損益!$D:$D,NISAの年間損益!$A:$A,$A132,NISAの年間損益!$C:$C,$B137,NISAの年間損益!$B:$B,AD$107)=0,"",SUMIFS(年間取引報告書!$D:$D,年間取引報告書!$A:$A,$A132,年間取引報告書!$C:$C,$B137,年間取引報告書!$B:$B,AD$107)+SUMIFS(NISAの年間損益!$D:$D,NISAの年間損益!$A:$A,$A132,NISAの年間損益!$C:$C,$B137,NISAの年間損益!$B:$B,AD$107))</f>
        <v/>
      </c>
      <c r="AE137" s="67" t="str">
        <f>IF(SUMIFS(年間取引報告書!$D:$D,年間取引報告書!$A:$A,$A132,年間取引報告書!$C:$C,$B137,年間取引報告書!$B:$B,AE$107)+SUMIFS(NISAの年間損益!$D:$D,NISAの年間損益!$A:$A,$A132,NISAの年間損益!$C:$C,$B137,NISAの年間損益!$B:$B,AE$107)=0,"",SUMIFS(年間取引報告書!$D:$D,年間取引報告書!$A:$A,$A132,年間取引報告書!$C:$C,$B137,年間取引報告書!$B:$B,AE$107)+SUMIFS(NISAの年間損益!$D:$D,NISAの年間損益!$A:$A,$A132,NISAの年間損益!$C:$C,$B137,NISAの年間損益!$B:$B,AE$107))</f>
        <v/>
      </c>
      <c r="AF137" s="67" t="str">
        <f>IF(SUMIFS(年間取引報告書!$D:$D,年間取引報告書!$A:$A,$A132,年間取引報告書!$C:$C,$B137,年間取引報告書!$B:$B,AF$107)+SUMIFS(NISAの年間損益!$D:$D,NISAの年間損益!$A:$A,$A132,NISAの年間損益!$C:$C,$B137,NISAの年間損益!$B:$B,AF$107)=0,"",SUMIFS(年間取引報告書!$D:$D,年間取引報告書!$A:$A,$A132,年間取引報告書!$C:$C,$B137,年間取引報告書!$B:$B,AF$107)+SUMIFS(NISAの年間損益!$D:$D,NISAの年間損益!$A:$A,$A132,NISAの年間損益!$C:$C,$B137,NISAの年間損益!$B:$B,AF$107))</f>
        <v/>
      </c>
      <c r="AG137" s="67" t="str">
        <f>IF(SUMIFS(年間取引報告書!$D:$D,年間取引報告書!$A:$A,$A132,年間取引報告書!$C:$C,$B137,年間取引報告書!$B:$B,AG$107)+SUMIFS(NISAの年間損益!$D:$D,NISAの年間損益!$A:$A,$A132,NISAの年間損益!$C:$C,$B137,NISAの年間損益!$B:$B,AG$107)=0,"",SUMIFS(年間取引報告書!$D:$D,年間取引報告書!$A:$A,$A132,年間取引報告書!$C:$C,$B137,年間取引報告書!$B:$B,AG$107)+SUMIFS(NISAの年間損益!$D:$D,NISAの年間損益!$A:$A,$A132,NISAの年間損益!$C:$C,$B137,NISAの年間損益!$B:$B,AG$107))</f>
        <v/>
      </c>
      <c r="AH137" s="67" t="str">
        <f>IF(SUMIFS(年間取引報告書!$D:$D,年間取引報告書!$A:$A,$A132,年間取引報告書!$C:$C,$B137,年間取引報告書!$B:$B,AH$107)+SUMIFS(NISAの年間損益!$D:$D,NISAの年間損益!$A:$A,$A132,NISAの年間損益!$C:$C,$B137,NISAの年間損益!$B:$B,AH$107)=0,"",SUMIFS(年間取引報告書!$D:$D,年間取引報告書!$A:$A,$A132,年間取引報告書!$C:$C,$B137,年間取引報告書!$B:$B,AH$107)+SUMIFS(NISAの年間損益!$D:$D,NISAの年間損益!$A:$A,$A132,NISAの年間損益!$C:$C,$B137,NISAの年間損益!$B:$B,AH$107))</f>
        <v/>
      </c>
      <c r="AI137" s="67" t="str">
        <f>IF(SUMIFS(年間取引報告書!$D:$D,年間取引報告書!$A:$A,$A132,年間取引報告書!$C:$C,$B137,年間取引報告書!$B:$B,AI$107)+SUMIFS(NISAの年間損益!$D:$D,NISAの年間損益!$A:$A,$A132,NISAの年間損益!$C:$C,$B137,NISAの年間損益!$B:$B,AI$107)=0,"",SUMIFS(年間取引報告書!$D:$D,年間取引報告書!$A:$A,$A132,年間取引報告書!$C:$C,$B137,年間取引報告書!$B:$B,AI$107)+SUMIFS(NISAの年間損益!$D:$D,NISAの年間損益!$A:$A,$A132,NISAの年間損益!$C:$C,$B137,NISAの年間損益!$B:$B,AI$107))</f>
        <v/>
      </c>
      <c r="AJ137" s="67" t="str">
        <f>IF(SUMIFS(年間取引報告書!$D:$D,年間取引報告書!$A:$A,$A132,年間取引報告書!$C:$C,$B137,年間取引報告書!$B:$B,AJ$107)+SUMIFS(NISAの年間損益!$D:$D,NISAの年間損益!$A:$A,$A132,NISAの年間損益!$C:$C,$B137,NISAの年間損益!$B:$B,AJ$107)=0,"",SUMIFS(年間取引報告書!$D:$D,年間取引報告書!$A:$A,$A132,年間取引報告書!$C:$C,$B137,年間取引報告書!$B:$B,AJ$107)+SUMIFS(NISAの年間損益!$D:$D,NISAの年間損益!$A:$A,$A132,NISAの年間損益!$C:$C,$B137,NISAの年間損益!$B:$B,AJ$107))</f>
        <v/>
      </c>
      <c r="AK137" s="67" t="str">
        <f>IF(SUMIFS(年間取引報告書!$D:$D,年間取引報告書!$A:$A,$A132,年間取引報告書!$C:$C,$B137,年間取引報告書!$B:$B,AK$107)+SUMIFS(NISAの年間損益!$D:$D,NISAの年間損益!$A:$A,$A132,NISAの年間損益!$C:$C,$B137,NISAの年間損益!$B:$B,AK$107)=0,"",SUMIFS(年間取引報告書!$D:$D,年間取引報告書!$A:$A,$A132,年間取引報告書!$C:$C,$B137,年間取引報告書!$B:$B,AK$107)+SUMIFS(NISAの年間損益!$D:$D,NISAの年間損益!$A:$A,$A132,NISAの年間損益!$C:$C,$B137,NISAの年間損益!$B:$B,AK$107))</f>
        <v/>
      </c>
      <c r="AL137" s="67" t="str">
        <f>IF(SUMIFS(年間取引報告書!$D:$D,年間取引報告書!$A:$A,$A132,年間取引報告書!$C:$C,$B137,年間取引報告書!$B:$B,AL$107)+SUMIFS(NISAの年間損益!$D:$D,NISAの年間損益!$A:$A,$A132,NISAの年間損益!$C:$C,$B137,NISAの年間損益!$B:$B,AL$107)=0,"",SUMIFS(年間取引報告書!$D:$D,年間取引報告書!$A:$A,$A132,年間取引報告書!$C:$C,$B137,年間取引報告書!$B:$B,AL$107)+SUMIFS(NISAの年間損益!$D:$D,NISAの年間損益!$A:$A,$A132,NISAの年間損益!$C:$C,$B137,NISAの年間損益!$B:$B,AL$107))</f>
        <v/>
      </c>
      <c r="AM137" s="67" t="str">
        <f>IF(SUMIFS(年間取引報告書!$D:$D,年間取引報告書!$A:$A,$A132,年間取引報告書!$C:$C,$B137,年間取引報告書!$B:$B,AM$107)+SUMIFS(NISAの年間損益!$D:$D,NISAの年間損益!$A:$A,$A132,NISAの年間損益!$C:$C,$B137,NISAの年間損益!$B:$B,AM$107)=0,"",SUMIFS(年間取引報告書!$D:$D,年間取引報告書!$A:$A,$A132,年間取引報告書!$C:$C,$B137,年間取引報告書!$B:$B,AM$107)+SUMIFS(NISAの年間損益!$D:$D,NISAの年間損益!$A:$A,$A132,NISAの年間損益!$C:$C,$B137,NISAの年間損益!$B:$B,AM$107))</f>
        <v/>
      </c>
      <c r="AN137" s="67" t="str">
        <f>IF(SUMIFS(年間取引報告書!$D:$D,年間取引報告書!$A:$A,$A132,年間取引報告書!$C:$C,$B137,年間取引報告書!$B:$B,AN$107)+SUMIFS(NISAの年間損益!$D:$D,NISAの年間損益!$A:$A,$A132,NISAの年間損益!$C:$C,$B137,NISAの年間損益!$B:$B,AN$107)=0,"",SUMIFS(年間取引報告書!$D:$D,年間取引報告書!$A:$A,$A132,年間取引報告書!$C:$C,$B137,年間取引報告書!$B:$B,AN$107)+SUMIFS(NISAの年間損益!$D:$D,NISAの年間損益!$A:$A,$A132,NISAの年間損益!$C:$C,$B137,NISAの年間損益!$B:$B,AN$107))</f>
        <v/>
      </c>
      <c r="AO137" s="67" t="str">
        <f>IF(SUMIFS(年間取引報告書!$D:$D,年間取引報告書!$A:$A,$A132,年間取引報告書!$C:$C,$B137,年間取引報告書!$B:$B,AO$107)+SUMIFS(NISAの年間損益!$D:$D,NISAの年間損益!$A:$A,$A132,NISAの年間損益!$C:$C,$B137,NISAの年間損益!$B:$B,AO$107)=0,"",SUMIFS(年間取引報告書!$D:$D,年間取引報告書!$A:$A,$A132,年間取引報告書!$C:$C,$B137,年間取引報告書!$B:$B,AO$107)+SUMIFS(NISAの年間損益!$D:$D,NISAの年間損益!$A:$A,$A132,NISAの年間損益!$C:$C,$B137,NISAの年間損益!$B:$B,AO$107))</f>
        <v/>
      </c>
      <c r="AP137" s="67" t="str">
        <f>IF(SUMIFS(年間取引報告書!$D:$D,年間取引報告書!$A:$A,$A132,年間取引報告書!$C:$C,$B137,年間取引報告書!$B:$B,AP$107)+SUMIFS(NISAの年間損益!$D:$D,NISAの年間損益!$A:$A,$A132,NISAの年間損益!$C:$C,$B137,NISAの年間損益!$B:$B,AP$107)=0,"",SUMIFS(年間取引報告書!$D:$D,年間取引報告書!$A:$A,$A132,年間取引報告書!$C:$C,$B137,年間取引報告書!$B:$B,AP$107)+SUMIFS(NISAの年間損益!$D:$D,NISAの年間損益!$A:$A,$A132,NISAの年間損益!$C:$C,$B137,NISAの年間損益!$B:$B,AP$107))</f>
        <v/>
      </c>
      <c r="AQ137" s="67" t="str">
        <f>IF(SUMIFS(年間取引報告書!$D:$D,年間取引報告書!$A:$A,$A132,年間取引報告書!$C:$C,$B137,年間取引報告書!$B:$B,AQ$107)+SUMIFS(NISAの年間損益!$D:$D,NISAの年間損益!$A:$A,$A132,NISAの年間損益!$C:$C,$B137,NISAの年間損益!$B:$B,AQ$107)=0,"",SUMIFS(年間取引報告書!$D:$D,年間取引報告書!$A:$A,$A132,年間取引報告書!$C:$C,$B137,年間取引報告書!$B:$B,AQ$107)+SUMIFS(NISAの年間損益!$D:$D,NISAの年間損益!$A:$A,$A132,NISAの年間損益!$C:$C,$B137,NISAの年間損益!$B:$B,AQ$107))</f>
        <v/>
      </c>
      <c r="AR137" s="48" t="str">
        <f>初期設定!$B$11</f>
        <v>-</v>
      </c>
      <c r="AS137" s="99"/>
    </row>
    <row r="138" spans="1:45" s="91" customFormat="1" x14ac:dyDescent="0.4">
      <c r="A138" s="46" t="str">
        <f t="shared" ref="A138:B138" si="14">A$107</f>
        <v>年</v>
      </c>
      <c r="B138" s="46" t="str">
        <f t="shared" si="14"/>
        <v>口座名</v>
      </c>
      <c r="C138" s="46" t="str">
        <f t="shared" ref="C138:AS138" si="15">C$107</f>
        <v>損益数</v>
      </c>
      <c r="D138" s="47" t="str">
        <f t="shared" si="15"/>
        <v>マネックス証券</v>
      </c>
      <c r="E138" s="47" t="str">
        <f t="shared" si="15"/>
        <v>SBI証券</v>
      </c>
      <c r="F138" s="47" t="str">
        <f t="shared" si="15"/>
        <v>楽天証券</v>
      </c>
      <c r="G138" s="47" t="str">
        <f t="shared" si="15"/>
        <v>松井証券</v>
      </c>
      <c r="H138" s="47" t="str">
        <f t="shared" si="15"/>
        <v>auカブコム証券</v>
      </c>
      <c r="I138" s="47" t="str">
        <f t="shared" si="15"/>
        <v>SMBC日興証券</v>
      </c>
      <c r="J138" s="47" t="str">
        <f t="shared" si="15"/>
        <v>野村證券</v>
      </c>
      <c r="K138" s="47" t="str">
        <f t="shared" si="15"/>
        <v>みずほ証券</v>
      </c>
      <c r="L138" s="47" t="str">
        <f t="shared" si="15"/>
        <v>大和証券</v>
      </c>
      <c r="M138" s="47" t="str">
        <f t="shared" si="15"/>
        <v>岡三オンライン証券</v>
      </c>
      <c r="N138" s="47" t="str">
        <f t="shared" si="15"/>
        <v>岡三証券</v>
      </c>
      <c r="O138" s="47" t="str">
        <f t="shared" si="15"/>
        <v>SBIネオトレード証券</v>
      </c>
      <c r="P138" s="47" t="str">
        <f t="shared" si="15"/>
        <v>大和コネクト証券</v>
      </c>
      <c r="Q138" s="47" t="str">
        <f t="shared" si="15"/>
        <v>岩井コスモ証券</v>
      </c>
      <c r="R138" s="47" t="str">
        <f t="shared" si="15"/>
        <v>東海東京証券</v>
      </c>
      <c r="S138" s="47" t="str">
        <f t="shared" si="15"/>
        <v>GMOクリック証券</v>
      </c>
      <c r="T138" s="47" t="str">
        <f t="shared" si="15"/>
        <v>三菱UFJモルガン・スタンレー証券</v>
      </c>
      <c r="U138" s="47" t="str">
        <f t="shared" si="15"/>
        <v>丸三証券</v>
      </c>
      <c r="V138" s="47" t="str">
        <f t="shared" si="15"/>
        <v>DMM.com証券</v>
      </c>
      <c r="W138" s="47" t="str">
        <f t="shared" si="15"/>
        <v>LINE証券</v>
      </c>
      <c r="X138" s="47" t="str">
        <f t="shared" si="15"/>
        <v>-</v>
      </c>
      <c r="Y138" s="47" t="str">
        <f t="shared" si="15"/>
        <v>-</v>
      </c>
      <c r="Z138" s="47" t="str">
        <f t="shared" si="15"/>
        <v>-</v>
      </c>
      <c r="AA138" s="47" t="str">
        <f t="shared" si="15"/>
        <v>-</v>
      </c>
      <c r="AB138" s="47" t="str">
        <f t="shared" si="15"/>
        <v>-</v>
      </c>
      <c r="AC138" s="47" t="str">
        <f t="shared" si="15"/>
        <v>-</v>
      </c>
      <c r="AD138" s="47" t="str">
        <f t="shared" si="15"/>
        <v>-</v>
      </c>
      <c r="AE138" s="47" t="str">
        <f t="shared" si="15"/>
        <v>-</v>
      </c>
      <c r="AF138" s="47" t="str">
        <f t="shared" si="15"/>
        <v>-</v>
      </c>
      <c r="AG138" s="47" t="str">
        <f t="shared" si="15"/>
        <v>-</v>
      </c>
      <c r="AH138" s="47" t="str">
        <f t="shared" si="15"/>
        <v>-</v>
      </c>
      <c r="AI138" s="47" t="str">
        <f t="shared" si="15"/>
        <v>-</v>
      </c>
      <c r="AJ138" s="47" t="str">
        <f t="shared" si="15"/>
        <v>-</v>
      </c>
      <c r="AK138" s="47" t="str">
        <f t="shared" si="15"/>
        <v>-</v>
      </c>
      <c r="AL138" s="47" t="str">
        <f t="shared" si="15"/>
        <v>-</v>
      </c>
      <c r="AM138" s="47" t="str">
        <f t="shared" si="15"/>
        <v>-</v>
      </c>
      <c r="AN138" s="47" t="str">
        <f t="shared" si="15"/>
        <v>-</v>
      </c>
      <c r="AO138" s="47" t="str">
        <f t="shared" si="15"/>
        <v>-</v>
      </c>
      <c r="AP138" s="47" t="str">
        <f t="shared" si="15"/>
        <v>-</v>
      </c>
      <c r="AQ138" s="47" t="str">
        <f t="shared" si="15"/>
        <v>-</v>
      </c>
      <c r="AR138" s="46" t="str">
        <f t="shared" si="15"/>
        <v>口座名</v>
      </c>
      <c r="AS138" s="46" t="str">
        <f t="shared" si="15"/>
        <v>年</v>
      </c>
    </row>
    <row r="139" spans="1:45" x14ac:dyDescent="0.4">
      <c r="A139" s="109" t="str">
        <f>$A9</f>
        <v/>
      </c>
      <c r="B139" s="48" t="str">
        <f>初期設定!$B$6</f>
        <v>1人目</v>
      </c>
      <c r="C139" s="79" t="str">
        <f t="shared" ref="C139:C168" si="16">IF(COUNT(D139:AQ139)=0,"",COUNTIF(D139:AQ139,"&gt;0")&amp;"-"&amp;COUNTIF(D139:AQ139,"&lt;0"))</f>
        <v/>
      </c>
      <c r="D139" s="67" t="str">
        <f>IF(SUMIFS(年間取引報告書!$D:$D,年間取引報告書!$A:$A,$A139,年間取引報告書!$C:$C,$B139,年間取引報告書!$B:$B,D$107)+SUMIFS(NISAの年間損益!$D:$D,NISAの年間損益!$A:$A,$A139,NISAの年間損益!$C:$C,$B139,NISAの年間損益!$B:$B,D$107)=0,"",SUMIFS(年間取引報告書!$D:$D,年間取引報告書!$A:$A,$A139,年間取引報告書!$C:$C,$B139,年間取引報告書!$B:$B,D$107)+SUMIFS(NISAの年間損益!$D:$D,NISAの年間損益!$A:$A,$A139,NISAの年間損益!$C:$C,$B139,NISAの年間損益!$B:$B,D$107))</f>
        <v/>
      </c>
      <c r="E139" s="67" t="str">
        <f>IF(SUMIFS(年間取引報告書!$D:$D,年間取引報告書!$A:$A,$A139,年間取引報告書!$C:$C,$B139,年間取引報告書!$B:$B,E$107)+SUMIFS(NISAの年間損益!$D:$D,NISAの年間損益!$A:$A,$A139,NISAの年間損益!$C:$C,$B139,NISAの年間損益!$B:$B,E$107)=0,"",SUMIFS(年間取引報告書!$D:$D,年間取引報告書!$A:$A,$A139,年間取引報告書!$C:$C,$B139,年間取引報告書!$B:$B,E$107)+SUMIFS(NISAの年間損益!$D:$D,NISAの年間損益!$A:$A,$A139,NISAの年間損益!$C:$C,$B139,NISAの年間損益!$B:$B,E$107))</f>
        <v/>
      </c>
      <c r="F139" s="67" t="str">
        <f>IF(SUMIFS(年間取引報告書!$D:$D,年間取引報告書!$A:$A,$A139,年間取引報告書!$C:$C,$B139,年間取引報告書!$B:$B,F$107)+SUMIFS(NISAの年間損益!$D:$D,NISAの年間損益!$A:$A,$A139,NISAの年間損益!$C:$C,$B139,NISAの年間損益!$B:$B,F$107)=0,"",SUMIFS(年間取引報告書!$D:$D,年間取引報告書!$A:$A,$A139,年間取引報告書!$C:$C,$B139,年間取引報告書!$B:$B,F$107)+SUMIFS(NISAの年間損益!$D:$D,NISAの年間損益!$A:$A,$A139,NISAの年間損益!$C:$C,$B139,NISAの年間損益!$B:$B,F$107))</f>
        <v/>
      </c>
      <c r="G139" s="67" t="str">
        <f>IF(SUMIFS(年間取引報告書!$D:$D,年間取引報告書!$A:$A,$A139,年間取引報告書!$C:$C,$B139,年間取引報告書!$B:$B,G$107)+SUMIFS(NISAの年間損益!$D:$D,NISAの年間損益!$A:$A,$A139,NISAの年間損益!$C:$C,$B139,NISAの年間損益!$B:$B,G$107)=0,"",SUMIFS(年間取引報告書!$D:$D,年間取引報告書!$A:$A,$A139,年間取引報告書!$C:$C,$B139,年間取引報告書!$B:$B,G$107)+SUMIFS(NISAの年間損益!$D:$D,NISAの年間損益!$A:$A,$A139,NISAの年間損益!$C:$C,$B139,NISAの年間損益!$B:$B,G$107))</f>
        <v/>
      </c>
      <c r="H139" s="67" t="str">
        <f>IF(SUMIFS(年間取引報告書!$D:$D,年間取引報告書!$A:$A,$A139,年間取引報告書!$C:$C,$B139,年間取引報告書!$B:$B,H$107)+SUMIFS(NISAの年間損益!$D:$D,NISAの年間損益!$A:$A,$A139,NISAの年間損益!$C:$C,$B139,NISAの年間損益!$B:$B,H$107)=0,"",SUMIFS(年間取引報告書!$D:$D,年間取引報告書!$A:$A,$A139,年間取引報告書!$C:$C,$B139,年間取引報告書!$B:$B,H$107)+SUMIFS(NISAの年間損益!$D:$D,NISAの年間損益!$A:$A,$A139,NISAの年間損益!$C:$C,$B139,NISAの年間損益!$B:$B,H$107))</f>
        <v/>
      </c>
      <c r="I139" s="67" t="str">
        <f>IF(SUMIFS(年間取引報告書!$D:$D,年間取引報告書!$A:$A,$A139,年間取引報告書!$C:$C,$B139,年間取引報告書!$B:$B,I$107)+SUMIFS(NISAの年間損益!$D:$D,NISAの年間損益!$A:$A,$A139,NISAの年間損益!$C:$C,$B139,NISAの年間損益!$B:$B,I$107)=0,"",SUMIFS(年間取引報告書!$D:$D,年間取引報告書!$A:$A,$A139,年間取引報告書!$C:$C,$B139,年間取引報告書!$B:$B,I$107)+SUMIFS(NISAの年間損益!$D:$D,NISAの年間損益!$A:$A,$A139,NISAの年間損益!$C:$C,$B139,NISAの年間損益!$B:$B,I$107))</f>
        <v/>
      </c>
      <c r="J139" s="67" t="str">
        <f>IF(SUMIFS(年間取引報告書!$D:$D,年間取引報告書!$A:$A,$A139,年間取引報告書!$C:$C,$B139,年間取引報告書!$B:$B,J$107)+SUMIFS(NISAの年間損益!$D:$D,NISAの年間損益!$A:$A,$A139,NISAの年間損益!$C:$C,$B139,NISAの年間損益!$B:$B,J$107)=0,"",SUMIFS(年間取引報告書!$D:$D,年間取引報告書!$A:$A,$A139,年間取引報告書!$C:$C,$B139,年間取引報告書!$B:$B,J$107)+SUMIFS(NISAの年間損益!$D:$D,NISAの年間損益!$A:$A,$A139,NISAの年間損益!$C:$C,$B139,NISAの年間損益!$B:$B,J$107))</f>
        <v/>
      </c>
      <c r="K139" s="67" t="str">
        <f>IF(SUMIFS(年間取引報告書!$D:$D,年間取引報告書!$A:$A,$A139,年間取引報告書!$C:$C,$B139,年間取引報告書!$B:$B,K$107)+SUMIFS(NISAの年間損益!$D:$D,NISAの年間損益!$A:$A,$A139,NISAの年間損益!$C:$C,$B139,NISAの年間損益!$B:$B,K$107)=0,"",SUMIFS(年間取引報告書!$D:$D,年間取引報告書!$A:$A,$A139,年間取引報告書!$C:$C,$B139,年間取引報告書!$B:$B,K$107)+SUMIFS(NISAの年間損益!$D:$D,NISAの年間損益!$A:$A,$A139,NISAの年間損益!$C:$C,$B139,NISAの年間損益!$B:$B,K$107))</f>
        <v/>
      </c>
      <c r="L139" s="67" t="str">
        <f>IF(SUMIFS(年間取引報告書!$D:$D,年間取引報告書!$A:$A,$A139,年間取引報告書!$C:$C,$B139,年間取引報告書!$B:$B,L$107)+SUMIFS(NISAの年間損益!$D:$D,NISAの年間損益!$A:$A,$A139,NISAの年間損益!$C:$C,$B139,NISAの年間損益!$B:$B,L$107)=0,"",SUMIFS(年間取引報告書!$D:$D,年間取引報告書!$A:$A,$A139,年間取引報告書!$C:$C,$B139,年間取引報告書!$B:$B,L$107)+SUMIFS(NISAの年間損益!$D:$D,NISAの年間損益!$A:$A,$A139,NISAの年間損益!$C:$C,$B139,NISAの年間損益!$B:$B,L$107))</f>
        <v/>
      </c>
      <c r="M139" s="67" t="str">
        <f>IF(SUMIFS(年間取引報告書!$D:$D,年間取引報告書!$A:$A,$A139,年間取引報告書!$C:$C,$B139,年間取引報告書!$B:$B,M$107)+SUMIFS(NISAの年間損益!$D:$D,NISAの年間損益!$A:$A,$A139,NISAの年間損益!$C:$C,$B139,NISAの年間損益!$B:$B,M$107)=0,"",SUMIFS(年間取引報告書!$D:$D,年間取引報告書!$A:$A,$A139,年間取引報告書!$C:$C,$B139,年間取引報告書!$B:$B,M$107)+SUMIFS(NISAの年間損益!$D:$D,NISAの年間損益!$A:$A,$A139,NISAの年間損益!$C:$C,$B139,NISAの年間損益!$B:$B,M$107))</f>
        <v/>
      </c>
      <c r="N139" s="67" t="str">
        <f>IF(SUMIFS(年間取引報告書!$D:$D,年間取引報告書!$A:$A,$A139,年間取引報告書!$C:$C,$B139,年間取引報告書!$B:$B,N$107)+SUMIFS(NISAの年間損益!$D:$D,NISAの年間損益!$A:$A,$A139,NISAの年間損益!$C:$C,$B139,NISAの年間損益!$B:$B,N$107)=0,"",SUMIFS(年間取引報告書!$D:$D,年間取引報告書!$A:$A,$A139,年間取引報告書!$C:$C,$B139,年間取引報告書!$B:$B,N$107)+SUMIFS(NISAの年間損益!$D:$D,NISAの年間損益!$A:$A,$A139,NISAの年間損益!$C:$C,$B139,NISAの年間損益!$B:$B,N$107))</f>
        <v/>
      </c>
      <c r="O139" s="67" t="str">
        <f>IF(SUMIFS(年間取引報告書!$D:$D,年間取引報告書!$A:$A,$A139,年間取引報告書!$C:$C,$B139,年間取引報告書!$B:$B,O$107)+SUMIFS(NISAの年間損益!$D:$D,NISAの年間損益!$A:$A,$A139,NISAの年間損益!$C:$C,$B139,NISAの年間損益!$B:$B,O$107)=0,"",SUMIFS(年間取引報告書!$D:$D,年間取引報告書!$A:$A,$A139,年間取引報告書!$C:$C,$B139,年間取引報告書!$B:$B,O$107)+SUMIFS(NISAの年間損益!$D:$D,NISAの年間損益!$A:$A,$A139,NISAの年間損益!$C:$C,$B139,NISAの年間損益!$B:$B,O$107))</f>
        <v/>
      </c>
      <c r="P139" s="67" t="str">
        <f>IF(SUMIFS(年間取引報告書!$D:$D,年間取引報告書!$A:$A,$A139,年間取引報告書!$C:$C,$B139,年間取引報告書!$B:$B,P$107)+SUMIFS(NISAの年間損益!$D:$D,NISAの年間損益!$A:$A,$A139,NISAの年間損益!$C:$C,$B139,NISAの年間損益!$B:$B,P$107)=0,"",SUMIFS(年間取引報告書!$D:$D,年間取引報告書!$A:$A,$A139,年間取引報告書!$C:$C,$B139,年間取引報告書!$B:$B,P$107)+SUMIFS(NISAの年間損益!$D:$D,NISAの年間損益!$A:$A,$A139,NISAの年間損益!$C:$C,$B139,NISAの年間損益!$B:$B,P$107))</f>
        <v/>
      </c>
      <c r="Q139" s="67" t="str">
        <f>IF(SUMIFS(年間取引報告書!$D:$D,年間取引報告書!$A:$A,$A139,年間取引報告書!$C:$C,$B139,年間取引報告書!$B:$B,Q$107)+SUMIFS(NISAの年間損益!$D:$D,NISAの年間損益!$A:$A,$A139,NISAの年間損益!$C:$C,$B139,NISAの年間損益!$B:$B,Q$107)=0,"",SUMIFS(年間取引報告書!$D:$D,年間取引報告書!$A:$A,$A139,年間取引報告書!$C:$C,$B139,年間取引報告書!$B:$B,Q$107)+SUMIFS(NISAの年間損益!$D:$D,NISAの年間損益!$A:$A,$A139,NISAの年間損益!$C:$C,$B139,NISAの年間損益!$B:$B,Q$107))</f>
        <v/>
      </c>
      <c r="R139" s="67" t="str">
        <f>IF(SUMIFS(年間取引報告書!$D:$D,年間取引報告書!$A:$A,$A139,年間取引報告書!$C:$C,$B139,年間取引報告書!$B:$B,R$107)+SUMIFS(NISAの年間損益!$D:$D,NISAの年間損益!$A:$A,$A139,NISAの年間損益!$C:$C,$B139,NISAの年間損益!$B:$B,R$107)=0,"",SUMIFS(年間取引報告書!$D:$D,年間取引報告書!$A:$A,$A139,年間取引報告書!$C:$C,$B139,年間取引報告書!$B:$B,R$107)+SUMIFS(NISAの年間損益!$D:$D,NISAの年間損益!$A:$A,$A139,NISAの年間損益!$C:$C,$B139,NISAの年間損益!$B:$B,R$107))</f>
        <v/>
      </c>
      <c r="S139" s="67" t="str">
        <f>IF(SUMIFS(年間取引報告書!$D:$D,年間取引報告書!$A:$A,$A139,年間取引報告書!$C:$C,$B139,年間取引報告書!$B:$B,S$107)+SUMIFS(NISAの年間損益!$D:$D,NISAの年間損益!$A:$A,$A139,NISAの年間損益!$C:$C,$B139,NISAの年間損益!$B:$B,S$107)=0,"",SUMIFS(年間取引報告書!$D:$D,年間取引報告書!$A:$A,$A139,年間取引報告書!$C:$C,$B139,年間取引報告書!$B:$B,S$107)+SUMIFS(NISAの年間損益!$D:$D,NISAの年間損益!$A:$A,$A139,NISAの年間損益!$C:$C,$B139,NISAの年間損益!$B:$B,S$107))</f>
        <v/>
      </c>
      <c r="T139" s="67" t="str">
        <f>IF(SUMIFS(年間取引報告書!$D:$D,年間取引報告書!$A:$A,$A139,年間取引報告書!$C:$C,$B139,年間取引報告書!$B:$B,T$107)+SUMIFS(NISAの年間損益!$D:$D,NISAの年間損益!$A:$A,$A139,NISAの年間損益!$C:$C,$B139,NISAの年間損益!$B:$B,T$107)=0,"",SUMIFS(年間取引報告書!$D:$D,年間取引報告書!$A:$A,$A139,年間取引報告書!$C:$C,$B139,年間取引報告書!$B:$B,T$107)+SUMIFS(NISAの年間損益!$D:$D,NISAの年間損益!$A:$A,$A139,NISAの年間損益!$C:$C,$B139,NISAの年間損益!$B:$B,T$107))</f>
        <v/>
      </c>
      <c r="U139" s="67" t="str">
        <f>IF(SUMIFS(年間取引報告書!$D:$D,年間取引報告書!$A:$A,$A139,年間取引報告書!$C:$C,$B139,年間取引報告書!$B:$B,U$107)+SUMIFS(NISAの年間損益!$D:$D,NISAの年間損益!$A:$A,$A139,NISAの年間損益!$C:$C,$B139,NISAの年間損益!$B:$B,U$107)=0,"",SUMIFS(年間取引報告書!$D:$D,年間取引報告書!$A:$A,$A139,年間取引報告書!$C:$C,$B139,年間取引報告書!$B:$B,U$107)+SUMIFS(NISAの年間損益!$D:$D,NISAの年間損益!$A:$A,$A139,NISAの年間損益!$C:$C,$B139,NISAの年間損益!$B:$B,U$107))</f>
        <v/>
      </c>
      <c r="V139" s="67" t="str">
        <f>IF(SUMIFS(年間取引報告書!$D:$D,年間取引報告書!$A:$A,$A139,年間取引報告書!$C:$C,$B139,年間取引報告書!$B:$B,V$107)+SUMIFS(NISAの年間損益!$D:$D,NISAの年間損益!$A:$A,$A139,NISAの年間損益!$C:$C,$B139,NISAの年間損益!$B:$B,V$107)=0,"",SUMIFS(年間取引報告書!$D:$D,年間取引報告書!$A:$A,$A139,年間取引報告書!$C:$C,$B139,年間取引報告書!$B:$B,V$107)+SUMIFS(NISAの年間損益!$D:$D,NISAの年間損益!$A:$A,$A139,NISAの年間損益!$C:$C,$B139,NISAの年間損益!$B:$B,V$107))</f>
        <v/>
      </c>
      <c r="W139" s="67" t="str">
        <f>IF(SUMIFS(年間取引報告書!$D:$D,年間取引報告書!$A:$A,$A139,年間取引報告書!$C:$C,$B139,年間取引報告書!$B:$B,W$107)+SUMIFS(NISAの年間損益!$D:$D,NISAの年間損益!$A:$A,$A139,NISAの年間損益!$C:$C,$B139,NISAの年間損益!$B:$B,W$107)=0,"",SUMIFS(年間取引報告書!$D:$D,年間取引報告書!$A:$A,$A139,年間取引報告書!$C:$C,$B139,年間取引報告書!$B:$B,W$107)+SUMIFS(NISAの年間損益!$D:$D,NISAの年間損益!$A:$A,$A139,NISAの年間損益!$C:$C,$B139,NISAの年間損益!$B:$B,W$107))</f>
        <v/>
      </c>
      <c r="X139" s="67" t="str">
        <f>IF(SUMIFS(年間取引報告書!$D:$D,年間取引報告書!$A:$A,$A139,年間取引報告書!$C:$C,$B139,年間取引報告書!$B:$B,X$107)+SUMIFS(NISAの年間損益!$D:$D,NISAの年間損益!$A:$A,$A139,NISAの年間損益!$C:$C,$B139,NISAの年間損益!$B:$B,X$107)=0,"",SUMIFS(年間取引報告書!$D:$D,年間取引報告書!$A:$A,$A139,年間取引報告書!$C:$C,$B139,年間取引報告書!$B:$B,X$107)+SUMIFS(NISAの年間損益!$D:$D,NISAの年間損益!$A:$A,$A139,NISAの年間損益!$C:$C,$B139,NISAの年間損益!$B:$B,X$107))</f>
        <v/>
      </c>
      <c r="Y139" s="67" t="str">
        <f>IF(SUMIFS(年間取引報告書!$D:$D,年間取引報告書!$A:$A,$A139,年間取引報告書!$C:$C,$B139,年間取引報告書!$B:$B,Y$107)+SUMIFS(NISAの年間損益!$D:$D,NISAの年間損益!$A:$A,$A139,NISAの年間損益!$C:$C,$B139,NISAの年間損益!$B:$B,Y$107)=0,"",SUMIFS(年間取引報告書!$D:$D,年間取引報告書!$A:$A,$A139,年間取引報告書!$C:$C,$B139,年間取引報告書!$B:$B,Y$107)+SUMIFS(NISAの年間損益!$D:$D,NISAの年間損益!$A:$A,$A139,NISAの年間損益!$C:$C,$B139,NISAの年間損益!$B:$B,Y$107))</f>
        <v/>
      </c>
      <c r="Z139" s="67" t="str">
        <f>IF(SUMIFS(年間取引報告書!$D:$D,年間取引報告書!$A:$A,$A139,年間取引報告書!$C:$C,$B139,年間取引報告書!$B:$B,Z$107)+SUMIFS(NISAの年間損益!$D:$D,NISAの年間損益!$A:$A,$A139,NISAの年間損益!$C:$C,$B139,NISAの年間損益!$B:$B,Z$107)=0,"",SUMIFS(年間取引報告書!$D:$D,年間取引報告書!$A:$A,$A139,年間取引報告書!$C:$C,$B139,年間取引報告書!$B:$B,Z$107)+SUMIFS(NISAの年間損益!$D:$D,NISAの年間損益!$A:$A,$A139,NISAの年間損益!$C:$C,$B139,NISAの年間損益!$B:$B,Z$107))</f>
        <v/>
      </c>
      <c r="AA139" s="67" t="str">
        <f>IF(SUMIFS(年間取引報告書!$D:$D,年間取引報告書!$A:$A,$A139,年間取引報告書!$C:$C,$B139,年間取引報告書!$B:$B,AA$107)+SUMIFS(NISAの年間損益!$D:$D,NISAの年間損益!$A:$A,$A139,NISAの年間損益!$C:$C,$B139,NISAの年間損益!$B:$B,AA$107)=0,"",SUMIFS(年間取引報告書!$D:$D,年間取引報告書!$A:$A,$A139,年間取引報告書!$C:$C,$B139,年間取引報告書!$B:$B,AA$107)+SUMIFS(NISAの年間損益!$D:$D,NISAの年間損益!$A:$A,$A139,NISAの年間損益!$C:$C,$B139,NISAの年間損益!$B:$B,AA$107))</f>
        <v/>
      </c>
      <c r="AB139" s="67" t="str">
        <f>IF(SUMIFS(年間取引報告書!$D:$D,年間取引報告書!$A:$A,$A139,年間取引報告書!$C:$C,$B139,年間取引報告書!$B:$B,AB$107)+SUMIFS(NISAの年間損益!$D:$D,NISAの年間損益!$A:$A,$A139,NISAの年間損益!$C:$C,$B139,NISAの年間損益!$B:$B,AB$107)=0,"",SUMIFS(年間取引報告書!$D:$D,年間取引報告書!$A:$A,$A139,年間取引報告書!$C:$C,$B139,年間取引報告書!$B:$B,AB$107)+SUMIFS(NISAの年間損益!$D:$D,NISAの年間損益!$A:$A,$A139,NISAの年間損益!$C:$C,$B139,NISAの年間損益!$B:$B,AB$107))</f>
        <v/>
      </c>
      <c r="AC139" s="67" t="str">
        <f>IF(SUMIFS(年間取引報告書!$D:$D,年間取引報告書!$A:$A,$A139,年間取引報告書!$C:$C,$B139,年間取引報告書!$B:$B,AC$107)+SUMIFS(NISAの年間損益!$D:$D,NISAの年間損益!$A:$A,$A139,NISAの年間損益!$C:$C,$B139,NISAの年間損益!$B:$B,AC$107)=0,"",SUMIFS(年間取引報告書!$D:$D,年間取引報告書!$A:$A,$A139,年間取引報告書!$C:$C,$B139,年間取引報告書!$B:$B,AC$107)+SUMIFS(NISAの年間損益!$D:$D,NISAの年間損益!$A:$A,$A139,NISAの年間損益!$C:$C,$B139,NISAの年間損益!$B:$B,AC$107))</f>
        <v/>
      </c>
      <c r="AD139" s="67" t="str">
        <f>IF(SUMIFS(年間取引報告書!$D:$D,年間取引報告書!$A:$A,$A139,年間取引報告書!$C:$C,$B139,年間取引報告書!$B:$B,AD$107)+SUMIFS(NISAの年間損益!$D:$D,NISAの年間損益!$A:$A,$A139,NISAの年間損益!$C:$C,$B139,NISAの年間損益!$B:$B,AD$107)=0,"",SUMIFS(年間取引報告書!$D:$D,年間取引報告書!$A:$A,$A139,年間取引報告書!$C:$C,$B139,年間取引報告書!$B:$B,AD$107)+SUMIFS(NISAの年間損益!$D:$D,NISAの年間損益!$A:$A,$A139,NISAの年間損益!$C:$C,$B139,NISAの年間損益!$B:$B,AD$107))</f>
        <v/>
      </c>
      <c r="AE139" s="67" t="str">
        <f>IF(SUMIFS(年間取引報告書!$D:$D,年間取引報告書!$A:$A,$A139,年間取引報告書!$C:$C,$B139,年間取引報告書!$B:$B,AE$107)+SUMIFS(NISAの年間損益!$D:$D,NISAの年間損益!$A:$A,$A139,NISAの年間損益!$C:$C,$B139,NISAの年間損益!$B:$B,AE$107)=0,"",SUMIFS(年間取引報告書!$D:$D,年間取引報告書!$A:$A,$A139,年間取引報告書!$C:$C,$B139,年間取引報告書!$B:$B,AE$107)+SUMIFS(NISAの年間損益!$D:$D,NISAの年間損益!$A:$A,$A139,NISAの年間損益!$C:$C,$B139,NISAの年間損益!$B:$B,AE$107))</f>
        <v/>
      </c>
      <c r="AF139" s="67" t="str">
        <f>IF(SUMIFS(年間取引報告書!$D:$D,年間取引報告書!$A:$A,$A139,年間取引報告書!$C:$C,$B139,年間取引報告書!$B:$B,AF$107)+SUMIFS(NISAの年間損益!$D:$D,NISAの年間損益!$A:$A,$A139,NISAの年間損益!$C:$C,$B139,NISAの年間損益!$B:$B,AF$107)=0,"",SUMIFS(年間取引報告書!$D:$D,年間取引報告書!$A:$A,$A139,年間取引報告書!$C:$C,$B139,年間取引報告書!$B:$B,AF$107)+SUMIFS(NISAの年間損益!$D:$D,NISAの年間損益!$A:$A,$A139,NISAの年間損益!$C:$C,$B139,NISAの年間損益!$B:$B,AF$107))</f>
        <v/>
      </c>
      <c r="AG139" s="67" t="str">
        <f>IF(SUMIFS(年間取引報告書!$D:$D,年間取引報告書!$A:$A,$A139,年間取引報告書!$C:$C,$B139,年間取引報告書!$B:$B,AG$107)+SUMIFS(NISAの年間損益!$D:$D,NISAの年間損益!$A:$A,$A139,NISAの年間損益!$C:$C,$B139,NISAの年間損益!$B:$B,AG$107)=0,"",SUMIFS(年間取引報告書!$D:$D,年間取引報告書!$A:$A,$A139,年間取引報告書!$C:$C,$B139,年間取引報告書!$B:$B,AG$107)+SUMIFS(NISAの年間損益!$D:$D,NISAの年間損益!$A:$A,$A139,NISAの年間損益!$C:$C,$B139,NISAの年間損益!$B:$B,AG$107))</f>
        <v/>
      </c>
      <c r="AH139" s="67" t="str">
        <f>IF(SUMIFS(年間取引報告書!$D:$D,年間取引報告書!$A:$A,$A139,年間取引報告書!$C:$C,$B139,年間取引報告書!$B:$B,AH$107)+SUMIFS(NISAの年間損益!$D:$D,NISAの年間損益!$A:$A,$A139,NISAの年間損益!$C:$C,$B139,NISAの年間損益!$B:$B,AH$107)=0,"",SUMIFS(年間取引報告書!$D:$D,年間取引報告書!$A:$A,$A139,年間取引報告書!$C:$C,$B139,年間取引報告書!$B:$B,AH$107)+SUMIFS(NISAの年間損益!$D:$D,NISAの年間損益!$A:$A,$A139,NISAの年間損益!$C:$C,$B139,NISAの年間損益!$B:$B,AH$107))</f>
        <v/>
      </c>
      <c r="AI139" s="67" t="str">
        <f>IF(SUMIFS(年間取引報告書!$D:$D,年間取引報告書!$A:$A,$A139,年間取引報告書!$C:$C,$B139,年間取引報告書!$B:$B,AI$107)+SUMIFS(NISAの年間損益!$D:$D,NISAの年間損益!$A:$A,$A139,NISAの年間損益!$C:$C,$B139,NISAの年間損益!$B:$B,AI$107)=0,"",SUMIFS(年間取引報告書!$D:$D,年間取引報告書!$A:$A,$A139,年間取引報告書!$C:$C,$B139,年間取引報告書!$B:$B,AI$107)+SUMIFS(NISAの年間損益!$D:$D,NISAの年間損益!$A:$A,$A139,NISAの年間損益!$C:$C,$B139,NISAの年間損益!$B:$B,AI$107))</f>
        <v/>
      </c>
      <c r="AJ139" s="67" t="str">
        <f>IF(SUMIFS(年間取引報告書!$D:$D,年間取引報告書!$A:$A,$A139,年間取引報告書!$C:$C,$B139,年間取引報告書!$B:$B,AJ$107)+SUMIFS(NISAの年間損益!$D:$D,NISAの年間損益!$A:$A,$A139,NISAの年間損益!$C:$C,$B139,NISAの年間損益!$B:$B,AJ$107)=0,"",SUMIFS(年間取引報告書!$D:$D,年間取引報告書!$A:$A,$A139,年間取引報告書!$C:$C,$B139,年間取引報告書!$B:$B,AJ$107)+SUMIFS(NISAの年間損益!$D:$D,NISAの年間損益!$A:$A,$A139,NISAの年間損益!$C:$C,$B139,NISAの年間損益!$B:$B,AJ$107))</f>
        <v/>
      </c>
      <c r="AK139" s="67" t="str">
        <f>IF(SUMIFS(年間取引報告書!$D:$D,年間取引報告書!$A:$A,$A139,年間取引報告書!$C:$C,$B139,年間取引報告書!$B:$B,AK$107)+SUMIFS(NISAの年間損益!$D:$D,NISAの年間損益!$A:$A,$A139,NISAの年間損益!$C:$C,$B139,NISAの年間損益!$B:$B,AK$107)=0,"",SUMIFS(年間取引報告書!$D:$D,年間取引報告書!$A:$A,$A139,年間取引報告書!$C:$C,$B139,年間取引報告書!$B:$B,AK$107)+SUMIFS(NISAの年間損益!$D:$D,NISAの年間損益!$A:$A,$A139,NISAの年間損益!$C:$C,$B139,NISAの年間損益!$B:$B,AK$107))</f>
        <v/>
      </c>
      <c r="AL139" s="67" t="str">
        <f>IF(SUMIFS(年間取引報告書!$D:$D,年間取引報告書!$A:$A,$A139,年間取引報告書!$C:$C,$B139,年間取引報告書!$B:$B,AL$107)+SUMIFS(NISAの年間損益!$D:$D,NISAの年間損益!$A:$A,$A139,NISAの年間損益!$C:$C,$B139,NISAの年間損益!$B:$B,AL$107)=0,"",SUMIFS(年間取引報告書!$D:$D,年間取引報告書!$A:$A,$A139,年間取引報告書!$C:$C,$B139,年間取引報告書!$B:$B,AL$107)+SUMIFS(NISAの年間損益!$D:$D,NISAの年間損益!$A:$A,$A139,NISAの年間損益!$C:$C,$B139,NISAの年間損益!$B:$B,AL$107))</f>
        <v/>
      </c>
      <c r="AM139" s="67" t="str">
        <f>IF(SUMIFS(年間取引報告書!$D:$D,年間取引報告書!$A:$A,$A139,年間取引報告書!$C:$C,$B139,年間取引報告書!$B:$B,AM$107)+SUMIFS(NISAの年間損益!$D:$D,NISAの年間損益!$A:$A,$A139,NISAの年間損益!$C:$C,$B139,NISAの年間損益!$B:$B,AM$107)=0,"",SUMIFS(年間取引報告書!$D:$D,年間取引報告書!$A:$A,$A139,年間取引報告書!$C:$C,$B139,年間取引報告書!$B:$B,AM$107)+SUMIFS(NISAの年間損益!$D:$D,NISAの年間損益!$A:$A,$A139,NISAの年間損益!$C:$C,$B139,NISAの年間損益!$B:$B,AM$107))</f>
        <v/>
      </c>
      <c r="AN139" s="67" t="str">
        <f>IF(SUMIFS(年間取引報告書!$D:$D,年間取引報告書!$A:$A,$A139,年間取引報告書!$C:$C,$B139,年間取引報告書!$B:$B,AN$107)+SUMIFS(NISAの年間損益!$D:$D,NISAの年間損益!$A:$A,$A139,NISAの年間損益!$C:$C,$B139,NISAの年間損益!$B:$B,AN$107)=0,"",SUMIFS(年間取引報告書!$D:$D,年間取引報告書!$A:$A,$A139,年間取引報告書!$C:$C,$B139,年間取引報告書!$B:$B,AN$107)+SUMIFS(NISAの年間損益!$D:$D,NISAの年間損益!$A:$A,$A139,NISAの年間損益!$C:$C,$B139,NISAの年間損益!$B:$B,AN$107))</f>
        <v/>
      </c>
      <c r="AO139" s="67" t="str">
        <f>IF(SUMIFS(年間取引報告書!$D:$D,年間取引報告書!$A:$A,$A139,年間取引報告書!$C:$C,$B139,年間取引報告書!$B:$B,AO$107)+SUMIFS(NISAの年間損益!$D:$D,NISAの年間損益!$A:$A,$A139,NISAの年間損益!$C:$C,$B139,NISAの年間損益!$B:$B,AO$107)=0,"",SUMIFS(年間取引報告書!$D:$D,年間取引報告書!$A:$A,$A139,年間取引報告書!$C:$C,$B139,年間取引報告書!$B:$B,AO$107)+SUMIFS(NISAの年間損益!$D:$D,NISAの年間損益!$A:$A,$A139,NISAの年間損益!$C:$C,$B139,NISAの年間損益!$B:$B,AO$107))</f>
        <v/>
      </c>
      <c r="AP139" s="67" t="str">
        <f>IF(SUMIFS(年間取引報告書!$D:$D,年間取引報告書!$A:$A,$A139,年間取引報告書!$C:$C,$B139,年間取引報告書!$B:$B,AP$107)+SUMIFS(NISAの年間損益!$D:$D,NISAの年間損益!$A:$A,$A139,NISAの年間損益!$C:$C,$B139,NISAの年間損益!$B:$B,AP$107)=0,"",SUMIFS(年間取引報告書!$D:$D,年間取引報告書!$A:$A,$A139,年間取引報告書!$C:$C,$B139,年間取引報告書!$B:$B,AP$107)+SUMIFS(NISAの年間損益!$D:$D,NISAの年間損益!$A:$A,$A139,NISAの年間損益!$C:$C,$B139,NISAの年間損益!$B:$B,AP$107))</f>
        <v/>
      </c>
      <c r="AQ139" s="67" t="str">
        <f>IF(SUMIFS(年間取引報告書!$D:$D,年間取引報告書!$A:$A,$A139,年間取引報告書!$C:$C,$B139,年間取引報告書!$B:$B,AQ$107)+SUMIFS(NISAの年間損益!$D:$D,NISAの年間損益!$A:$A,$A139,NISAの年間損益!$C:$C,$B139,NISAの年間損益!$B:$B,AQ$107)=0,"",SUMIFS(年間取引報告書!$D:$D,年間取引報告書!$A:$A,$A139,年間取引報告書!$C:$C,$B139,年間取引報告書!$B:$B,AQ$107)+SUMIFS(NISAの年間損益!$D:$D,NISAの年間損益!$A:$A,$A139,NISAの年間損益!$C:$C,$B139,NISAの年間損益!$B:$B,AQ$107))</f>
        <v/>
      </c>
      <c r="AR139" s="48" t="str">
        <f>初期設定!$B$6</f>
        <v>1人目</v>
      </c>
      <c r="AS139" s="109" t="str">
        <f>A139</f>
        <v/>
      </c>
    </row>
    <row r="140" spans="1:45" x14ac:dyDescent="0.4">
      <c r="A140" s="99"/>
      <c r="B140" s="48" t="str">
        <f>初期設定!$B$7</f>
        <v>2人目</v>
      </c>
      <c r="C140" s="79" t="str">
        <f t="shared" si="16"/>
        <v/>
      </c>
      <c r="D140" s="67" t="str">
        <f>IF(SUMIFS(年間取引報告書!$D:$D,年間取引報告書!$A:$A,$A139,年間取引報告書!$C:$C,$B140,年間取引報告書!$B:$B,D$107)+SUMIFS(NISAの年間損益!$D:$D,NISAの年間損益!$A:$A,$A139,NISAの年間損益!$C:$C,$B140,NISAの年間損益!$B:$B,D$107)=0,"",SUMIFS(年間取引報告書!$D:$D,年間取引報告書!$A:$A,$A139,年間取引報告書!$C:$C,$B140,年間取引報告書!$B:$B,D$107)+SUMIFS(NISAの年間損益!$D:$D,NISAの年間損益!$A:$A,$A139,NISAの年間損益!$C:$C,$B140,NISAの年間損益!$B:$B,D$107))</f>
        <v/>
      </c>
      <c r="E140" s="67" t="str">
        <f>IF(SUMIFS(年間取引報告書!$D:$D,年間取引報告書!$A:$A,$A139,年間取引報告書!$C:$C,$B140,年間取引報告書!$B:$B,E$107)+SUMIFS(NISAの年間損益!$D:$D,NISAの年間損益!$A:$A,$A139,NISAの年間損益!$C:$C,$B140,NISAの年間損益!$B:$B,E$107)=0,"",SUMIFS(年間取引報告書!$D:$D,年間取引報告書!$A:$A,$A139,年間取引報告書!$C:$C,$B140,年間取引報告書!$B:$B,E$107)+SUMIFS(NISAの年間損益!$D:$D,NISAの年間損益!$A:$A,$A139,NISAの年間損益!$C:$C,$B140,NISAの年間損益!$B:$B,E$107))</f>
        <v/>
      </c>
      <c r="F140" s="67" t="str">
        <f>IF(SUMIFS(年間取引報告書!$D:$D,年間取引報告書!$A:$A,$A139,年間取引報告書!$C:$C,$B140,年間取引報告書!$B:$B,F$107)+SUMIFS(NISAの年間損益!$D:$D,NISAの年間損益!$A:$A,$A139,NISAの年間損益!$C:$C,$B140,NISAの年間損益!$B:$B,F$107)=0,"",SUMIFS(年間取引報告書!$D:$D,年間取引報告書!$A:$A,$A139,年間取引報告書!$C:$C,$B140,年間取引報告書!$B:$B,F$107)+SUMIFS(NISAの年間損益!$D:$D,NISAの年間損益!$A:$A,$A139,NISAの年間損益!$C:$C,$B140,NISAの年間損益!$B:$B,F$107))</f>
        <v/>
      </c>
      <c r="G140" s="67" t="str">
        <f>IF(SUMIFS(年間取引報告書!$D:$D,年間取引報告書!$A:$A,$A139,年間取引報告書!$C:$C,$B140,年間取引報告書!$B:$B,G$107)+SUMIFS(NISAの年間損益!$D:$D,NISAの年間損益!$A:$A,$A139,NISAの年間損益!$C:$C,$B140,NISAの年間損益!$B:$B,G$107)=0,"",SUMIFS(年間取引報告書!$D:$D,年間取引報告書!$A:$A,$A139,年間取引報告書!$C:$C,$B140,年間取引報告書!$B:$B,G$107)+SUMIFS(NISAの年間損益!$D:$D,NISAの年間損益!$A:$A,$A139,NISAの年間損益!$C:$C,$B140,NISAの年間損益!$B:$B,G$107))</f>
        <v/>
      </c>
      <c r="H140" s="67" t="str">
        <f>IF(SUMIFS(年間取引報告書!$D:$D,年間取引報告書!$A:$A,$A139,年間取引報告書!$C:$C,$B140,年間取引報告書!$B:$B,H$107)+SUMIFS(NISAの年間損益!$D:$D,NISAの年間損益!$A:$A,$A139,NISAの年間損益!$C:$C,$B140,NISAの年間損益!$B:$B,H$107)=0,"",SUMIFS(年間取引報告書!$D:$D,年間取引報告書!$A:$A,$A139,年間取引報告書!$C:$C,$B140,年間取引報告書!$B:$B,H$107)+SUMIFS(NISAの年間損益!$D:$D,NISAの年間損益!$A:$A,$A139,NISAの年間損益!$C:$C,$B140,NISAの年間損益!$B:$B,H$107))</f>
        <v/>
      </c>
      <c r="I140" s="67" t="str">
        <f>IF(SUMIFS(年間取引報告書!$D:$D,年間取引報告書!$A:$A,$A139,年間取引報告書!$C:$C,$B140,年間取引報告書!$B:$B,I$107)+SUMIFS(NISAの年間損益!$D:$D,NISAの年間損益!$A:$A,$A139,NISAの年間損益!$C:$C,$B140,NISAの年間損益!$B:$B,I$107)=0,"",SUMIFS(年間取引報告書!$D:$D,年間取引報告書!$A:$A,$A139,年間取引報告書!$C:$C,$B140,年間取引報告書!$B:$B,I$107)+SUMIFS(NISAの年間損益!$D:$D,NISAの年間損益!$A:$A,$A139,NISAの年間損益!$C:$C,$B140,NISAの年間損益!$B:$B,I$107))</f>
        <v/>
      </c>
      <c r="J140" s="67" t="str">
        <f>IF(SUMIFS(年間取引報告書!$D:$D,年間取引報告書!$A:$A,$A139,年間取引報告書!$C:$C,$B140,年間取引報告書!$B:$B,J$107)+SUMIFS(NISAの年間損益!$D:$D,NISAの年間損益!$A:$A,$A139,NISAの年間損益!$C:$C,$B140,NISAの年間損益!$B:$B,J$107)=0,"",SUMIFS(年間取引報告書!$D:$D,年間取引報告書!$A:$A,$A139,年間取引報告書!$C:$C,$B140,年間取引報告書!$B:$B,J$107)+SUMIFS(NISAの年間損益!$D:$D,NISAの年間損益!$A:$A,$A139,NISAの年間損益!$C:$C,$B140,NISAの年間損益!$B:$B,J$107))</f>
        <v/>
      </c>
      <c r="K140" s="67" t="str">
        <f>IF(SUMIFS(年間取引報告書!$D:$D,年間取引報告書!$A:$A,$A139,年間取引報告書!$C:$C,$B140,年間取引報告書!$B:$B,K$107)+SUMIFS(NISAの年間損益!$D:$D,NISAの年間損益!$A:$A,$A139,NISAの年間損益!$C:$C,$B140,NISAの年間損益!$B:$B,K$107)=0,"",SUMIFS(年間取引報告書!$D:$D,年間取引報告書!$A:$A,$A139,年間取引報告書!$C:$C,$B140,年間取引報告書!$B:$B,K$107)+SUMIFS(NISAの年間損益!$D:$D,NISAの年間損益!$A:$A,$A139,NISAの年間損益!$C:$C,$B140,NISAの年間損益!$B:$B,K$107))</f>
        <v/>
      </c>
      <c r="L140" s="67" t="str">
        <f>IF(SUMIFS(年間取引報告書!$D:$D,年間取引報告書!$A:$A,$A139,年間取引報告書!$C:$C,$B140,年間取引報告書!$B:$B,L$107)+SUMIFS(NISAの年間損益!$D:$D,NISAの年間損益!$A:$A,$A139,NISAの年間損益!$C:$C,$B140,NISAの年間損益!$B:$B,L$107)=0,"",SUMIFS(年間取引報告書!$D:$D,年間取引報告書!$A:$A,$A139,年間取引報告書!$C:$C,$B140,年間取引報告書!$B:$B,L$107)+SUMIFS(NISAの年間損益!$D:$D,NISAの年間損益!$A:$A,$A139,NISAの年間損益!$C:$C,$B140,NISAの年間損益!$B:$B,L$107))</f>
        <v/>
      </c>
      <c r="M140" s="67" t="str">
        <f>IF(SUMIFS(年間取引報告書!$D:$D,年間取引報告書!$A:$A,$A139,年間取引報告書!$C:$C,$B140,年間取引報告書!$B:$B,M$107)+SUMIFS(NISAの年間損益!$D:$D,NISAの年間損益!$A:$A,$A139,NISAの年間損益!$C:$C,$B140,NISAの年間損益!$B:$B,M$107)=0,"",SUMIFS(年間取引報告書!$D:$D,年間取引報告書!$A:$A,$A139,年間取引報告書!$C:$C,$B140,年間取引報告書!$B:$B,M$107)+SUMIFS(NISAの年間損益!$D:$D,NISAの年間損益!$A:$A,$A139,NISAの年間損益!$C:$C,$B140,NISAの年間損益!$B:$B,M$107))</f>
        <v/>
      </c>
      <c r="N140" s="67" t="str">
        <f>IF(SUMIFS(年間取引報告書!$D:$D,年間取引報告書!$A:$A,$A139,年間取引報告書!$C:$C,$B140,年間取引報告書!$B:$B,N$107)+SUMIFS(NISAの年間損益!$D:$D,NISAの年間損益!$A:$A,$A139,NISAの年間損益!$C:$C,$B140,NISAの年間損益!$B:$B,N$107)=0,"",SUMIFS(年間取引報告書!$D:$D,年間取引報告書!$A:$A,$A139,年間取引報告書!$C:$C,$B140,年間取引報告書!$B:$B,N$107)+SUMIFS(NISAの年間損益!$D:$D,NISAの年間損益!$A:$A,$A139,NISAの年間損益!$C:$C,$B140,NISAの年間損益!$B:$B,N$107))</f>
        <v/>
      </c>
      <c r="O140" s="67" t="str">
        <f>IF(SUMIFS(年間取引報告書!$D:$D,年間取引報告書!$A:$A,$A139,年間取引報告書!$C:$C,$B140,年間取引報告書!$B:$B,O$107)+SUMIFS(NISAの年間損益!$D:$D,NISAの年間損益!$A:$A,$A139,NISAの年間損益!$C:$C,$B140,NISAの年間損益!$B:$B,O$107)=0,"",SUMIFS(年間取引報告書!$D:$D,年間取引報告書!$A:$A,$A139,年間取引報告書!$C:$C,$B140,年間取引報告書!$B:$B,O$107)+SUMIFS(NISAの年間損益!$D:$D,NISAの年間損益!$A:$A,$A139,NISAの年間損益!$C:$C,$B140,NISAの年間損益!$B:$B,O$107))</f>
        <v/>
      </c>
      <c r="P140" s="67" t="str">
        <f>IF(SUMIFS(年間取引報告書!$D:$D,年間取引報告書!$A:$A,$A139,年間取引報告書!$C:$C,$B140,年間取引報告書!$B:$B,P$107)+SUMIFS(NISAの年間損益!$D:$D,NISAの年間損益!$A:$A,$A139,NISAの年間損益!$C:$C,$B140,NISAの年間損益!$B:$B,P$107)=0,"",SUMIFS(年間取引報告書!$D:$D,年間取引報告書!$A:$A,$A139,年間取引報告書!$C:$C,$B140,年間取引報告書!$B:$B,P$107)+SUMIFS(NISAの年間損益!$D:$D,NISAの年間損益!$A:$A,$A139,NISAの年間損益!$C:$C,$B140,NISAの年間損益!$B:$B,P$107))</f>
        <v/>
      </c>
      <c r="Q140" s="67" t="str">
        <f>IF(SUMIFS(年間取引報告書!$D:$D,年間取引報告書!$A:$A,$A139,年間取引報告書!$C:$C,$B140,年間取引報告書!$B:$B,Q$107)+SUMIFS(NISAの年間損益!$D:$D,NISAの年間損益!$A:$A,$A139,NISAの年間損益!$C:$C,$B140,NISAの年間損益!$B:$B,Q$107)=0,"",SUMIFS(年間取引報告書!$D:$D,年間取引報告書!$A:$A,$A139,年間取引報告書!$C:$C,$B140,年間取引報告書!$B:$B,Q$107)+SUMIFS(NISAの年間損益!$D:$D,NISAの年間損益!$A:$A,$A139,NISAの年間損益!$C:$C,$B140,NISAの年間損益!$B:$B,Q$107))</f>
        <v/>
      </c>
      <c r="R140" s="67" t="str">
        <f>IF(SUMIFS(年間取引報告書!$D:$D,年間取引報告書!$A:$A,$A139,年間取引報告書!$C:$C,$B140,年間取引報告書!$B:$B,R$107)+SUMIFS(NISAの年間損益!$D:$D,NISAの年間損益!$A:$A,$A139,NISAの年間損益!$C:$C,$B140,NISAの年間損益!$B:$B,R$107)=0,"",SUMIFS(年間取引報告書!$D:$D,年間取引報告書!$A:$A,$A139,年間取引報告書!$C:$C,$B140,年間取引報告書!$B:$B,R$107)+SUMIFS(NISAの年間損益!$D:$D,NISAの年間損益!$A:$A,$A139,NISAの年間損益!$C:$C,$B140,NISAの年間損益!$B:$B,R$107))</f>
        <v/>
      </c>
      <c r="S140" s="67" t="str">
        <f>IF(SUMIFS(年間取引報告書!$D:$D,年間取引報告書!$A:$A,$A139,年間取引報告書!$C:$C,$B140,年間取引報告書!$B:$B,S$107)+SUMIFS(NISAの年間損益!$D:$D,NISAの年間損益!$A:$A,$A139,NISAの年間損益!$C:$C,$B140,NISAの年間損益!$B:$B,S$107)=0,"",SUMIFS(年間取引報告書!$D:$D,年間取引報告書!$A:$A,$A139,年間取引報告書!$C:$C,$B140,年間取引報告書!$B:$B,S$107)+SUMIFS(NISAの年間損益!$D:$D,NISAの年間損益!$A:$A,$A139,NISAの年間損益!$C:$C,$B140,NISAの年間損益!$B:$B,S$107))</f>
        <v/>
      </c>
      <c r="T140" s="67" t="str">
        <f>IF(SUMIFS(年間取引報告書!$D:$D,年間取引報告書!$A:$A,$A139,年間取引報告書!$C:$C,$B140,年間取引報告書!$B:$B,T$107)+SUMIFS(NISAの年間損益!$D:$D,NISAの年間損益!$A:$A,$A139,NISAの年間損益!$C:$C,$B140,NISAの年間損益!$B:$B,T$107)=0,"",SUMIFS(年間取引報告書!$D:$D,年間取引報告書!$A:$A,$A139,年間取引報告書!$C:$C,$B140,年間取引報告書!$B:$B,T$107)+SUMIFS(NISAの年間損益!$D:$D,NISAの年間損益!$A:$A,$A139,NISAの年間損益!$C:$C,$B140,NISAの年間損益!$B:$B,T$107))</f>
        <v/>
      </c>
      <c r="U140" s="67" t="str">
        <f>IF(SUMIFS(年間取引報告書!$D:$D,年間取引報告書!$A:$A,$A139,年間取引報告書!$C:$C,$B140,年間取引報告書!$B:$B,U$107)+SUMIFS(NISAの年間損益!$D:$D,NISAの年間損益!$A:$A,$A139,NISAの年間損益!$C:$C,$B140,NISAの年間損益!$B:$B,U$107)=0,"",SUMIFS(年間取引報告書!$D:$D,年間取引報告書!$A:$A,$A139,年間取引報告書!$C:$C,$B140,年間取引報告書!$B:$B,U$107)+SUMIFS(NISAの年間損益!$D:$D,NISAの年間損益!$A:$A,$A139,NISAの年間損益!$C:$C,$B140,NISAの年間損益!$B:$B,U$107))</f>
        <v/>
      </c>
      <c r="V140" s="67" t="str">
        <f>IF(SUMIFS(年間取引報告書!$D:$D,年間取引報告書!$A:$A,$A139,年間取引報告書!$C:$C,$B140,年間取引報告書!$B:$B,V$107)+SUMIFS(NISAの年間損益!$D:$D,NISAの年間損益!$A:$A,$A139,NISAの年間損益!$C:$C,$B140,NISAの年間損益!$B:$B,V$107)=0,"",SUMIFS(年間取引報告書!$D:$D,年間取引報告書!$A:$A,$A139,年間取引報告書!$C:$C,$B140,年間取引報告書!$B:$B,V$107)+SUMIFS(NISAの年間損益!$D:$D,NISAの年間損益!$A:$A,$A139,NISAの年間損益!$C:$C,$B140,NISAの年間損益!$B:$B,V$107))</f>
        <v/>
      </c>
      <c r="W140" s="67" t="str">
        <f>IF(SUMIFS(年間取引報告書!$D:$D,年間取引報告書!$A:$A,$A139,年間取引報告書!$C:$C,$B140,年間取引報告書!$B:$B,W$107)+SUMIFS(NISAの年間損益!$D:$D,NISAの年間損益!$A:$A,$A139,NISAの年間損益!$C:$C,$B140,NISAの年間損益!$B:$B,W$107)=0,"",SUMIFS(年間取引報告書!$D:$D,年間取引報告書!$A:$A,$A139,年間取引報告書!$C:$C,$B140,年間取引報告書!$B:$B,W$107)+SUMIFS(NISAの年間損益!$D:$D,NISAの年間損益!$A:$A,$A139,NISAの年間損益!$C:$C,$B140,NISAの年間損益!$B:$B,W$107))</f>
        <v/>
      </c>
      <c r="X140" s="67" t="str">
        <f>IF(SUMIFS(年間取引報告書!$D:$D,年間取引報告書!$A:$A,$A139,年間取引報告書!$C:$C,$B140,年間取引報告書!$B:$B,X$107)+SUMIFS(NISAの年間損益!$D:$D,NISAの年間損益!$A:$A,$A139,NISAの年間損益!$C:$C,$B140,NISAの年間損益!$B:$B,X$107)=0,"",SUMIFS(年間取引報告書!$D:$D,年間取引報告書!$A:$A,$A139,年間取引報告書!$C:$C,$B140,年間取引報告書!$B:$B,X$107)+SUMIFS(NISAの年間損益!$D:$D,NISAの年間損益!$A:$A,$A139,NISAの年間損益!$C:$C,$B140,NISAの年間損益!$B:$B,X$107))</f>
        <v/>
      </c>
      <c r="Y140" s="67" t="str">
        <f>IF(SUMIFS(年間取引報告書!$D:$D,年間取引報告書!$A:$A,$A139,年間取引報告書!$C:$C,$B140,年間取引報告書!$B:$B,Y$107)+SUMIFS(NISAの年間損益!$D:$D,NISAの年間損益!$A:$A,$A139,NISAの年間損益!$C:$C,$B140,NISAの年間損益!$B:$B,Y$107)=0,"",SUMIFS(年間取引報告書!$D:$D,年間取引報告書!$A:$A,$A139,年間取引報告書!$C:$C,$B140,年間取引報告書!$B:$B,Y$107)+SUMIFS(NISAの年間損益!$D:$D,NISAの年間損益!$A:$A,$A139,NISAの年間損益!$C:$C,$B140,NISAの年間損益!$B:$B,Y$107))</f>
        <v/>
      </c>
      <c r="Z140" s="67" t="str">
        <f>IF(SUMIFS(年間取引報告書!$D:$D,年間取引報告書!$A:$A,$A139,年間取引報告書!$C:$C,$B140,年間取引報告書!$B:$B,Z$107)+SUMIFS(NISAの年間損益!$D:$D,NISAの年間損益!$A:$A,$A139,NISAの年間損益!$C:$C,$B140,NISAの年間損益!$B:$B,Z$107)=0,"",SUMIFS(年間取引報告書!$D:$D,年間取引報告書!$A:$A,$A139,年間取引報告書!$C:$C,$B140,年間取引報告書!$B:$B,Z$107)+SUMIFS(NISAの年間損益!$D:$D,NISAの年間損益!$A:$A,$A139,NISAの年間損益!$C:$C,$B140,NISAの年間損益!$B:$B,Z$107))</f>
        <v/>
      </c>
      <c r="AA140" s="67" t="str">
        <f>IF(SUMIFS(年間取引報告書!$D:$D,年間取引報告書!$A:$A,$A139,年間取引報告書!$C:$C,$B140,年間取引報告書!$B:$B,AA$107)+SUMIFS(NISAの年間損益!$D:$D,NISAの年間損益!$A:$A,$A139,NISAの年間損益!$C:$C,$B140,NISAの年間損益!$B:$B,AA$107)=0,"",SUMIFS(年間取引報告書!$D:$D,年間取引報告書!$A:$A,$A139,年間取引報告書!$C:$C,$B140,年間取引報告書!$B:$B,AA$107)+SUMIFS(NISAの年間損益!$D:$D,NISAの年間損益!$A:$A,$A139,NISAの年間損益!$C:$C,$B140,NISAの年間損益!$B:$B,AA$107))</f>
        <v/>
      </c>
      <c r="AB140" s="67" t="str">
        <f>IF(SUMIFS(年間取引報告書!$D:$D,年間取引報告書!$A:$A,$A139,年間取引報告書!$C:$C,$B140,年間取引報告書!$B:$B,AB$107)+SUMIFS(NISAの年間損益!$D:$D,NISAの年間損益!$A:$A,$A139,NISAの年間損益!$C:$C,$B140,NISAの年間損益!$B:$B,AB$107)=0,"",SUMIFS(年間取引報告書!$D:$D,年間取引報告書!$A:$A,$A139,年間取引報告書!$C:$C,$B140,年間取引報告書!$B:$B,AB$107)+SUMIFS(NISAの年間損益!$D:$D,NISAの年間損益!$A:$A,$A139,NISAの年間損益!$C:$C,$B140,NISAの年間損益!$B:$B,AB$107))</f>
        <v/>
      </c>
      <c r="AC140" s="67" t="str">
        <f>IF(SUMIFS(年間取引報告書!$D:$D,年間取引報告書!$A:$A,$A139,年間取引報告書!$C:$C,$B140,年間取引報告書!$B:$B,AC$107)+SUMIFS(NISAの年間損益!$D:$D,NISAの年間損益!$A:$A,$A139,NISAの年間損益!$C:$C,$B140,NISAの年間損益!$B:$B,AC$107)=0,"",SUMIFS(年間取引報告書!$D:$D,年間取引報告書!$A:$A,$A139,年間取引報告書!$C:$C,$B140,年間取引報告書!$B:$B,AC$107)+SUMIFS(NISAの年間損益!$D:$D,NISAの年間損益!$A:$A,$A139,NISAの年間損益!$C:$C,$B140,NISAの年間損益!$B:$B,AC$107))</f>
        <v/>
      </c>
      <c r="AD140" s="67" t="str">
        <f>IF(SUMIFS(年間取引報告書!$D:$D,年間取引報告書!$A:$A,$A139,年間取引報告書!$C:$C,$B140,年間取引報告書!$B:$B,AD$107)+SUMIFS(NISAの年間損益!$D:$D,NISAの年間損益!$A:$A,$A139,NISAの年間損益!$C:$C,$B140,NISAの年間損益!$B:$B,AD$107)=0,"",SUMIFS(年間取引報告書!$D:$D,年間取引報告書!$A:$A,$A139,年間取引報告書!$C:$C,$B140,年間取引報告書!$B:$B,AD$107)+SUMIFS(NISAの年間損益!$D:$D,NISAの年間損益!$A:$A,$A139,NISAの年間損益!$C:$C,$B140,NISAの年間損益!$B:$B,AD$107))</f>
        <v/>
      </c>
      <c r="AE140" s="67" t="str">
        <f>IF(SUMIFS(年間取引報告書!$D:$D,年間取引報告書!$A:$A,$A139,年間取引報告書!$C:$C,$B140,年間取引報告書!$B:$B,AE$107)+SUMIFS(NISAの年間損益!$D:$D,NISAの年間損益!$A:$A,$A139,NISAの年間損益!$C:$C,$B140,NISAの年間損益!$B:$B,AE$107)=0,"",SUMIFS(年間取引報告書!$D:$D,年間取引報告書!$A:$A,$A139,年間取引報告書!$C:$C,$B140,年間取引報告書!$B:$B,AE$107)+SUMIFS(NISAの年間損益!$D:$D,NISAの年間損益!$A:$A,$A139,NISAの年間損益!$C:$C,$B140,NISAの年間損益!$B:$B,AE$107))</f>
        <v/>
      </c>
      <c r="AF140" s="67" t="str">
        <f>IF(SUMIFS(年間取引報告書!$D:$D,年間取引報告書!$A:$A,$A139,年間取引報告書!$C:$C,$B140,年間取引報告書!$B:$B,AF$107)+SUMIFS(NISAの年間損益!$D:$D,NISAの年間損益!$A:$A,$A139,NISAの年間損益!$C:$C,$B140,NISAの年間損益!$B:$B,AF$107)=0,"",SUMIFS(年間取引報告書!$D:$D,年間取引報告書!$A:$A,$A139,年間取引報告書!$C:$C,$B140,年間取引報告書!$B:$B,AF$107)+SUMIFS(NISAの年間損益!$D:$D,NISAの年間損益!$A:$A,$A139,NISAの年間損益!$C:$C,$B140,NISAの年間損益!$B:$B,AF$107))</f>
        <v/>
      </c>
      <c r="AG140" s="67" t="str">
        <f>IF(SUMIFS(年間取引報告書!$D:$D,年間取引報告書!$A:$A,$A139,年間取引報告書!$C:$C,$B140,年間取引報告書!$B:$B,AG$107)+SUMIFS(NISAの年間損益!$D:$D,NISAの年間損益!$A:$A,$A139,NISAの年間損益!$C:$C,$B140,NISAの年間損益!$B:$B,AG$107)=0,"",SUMIFS(年間取引報告書!$D:$D,年間取引報告書!$A:$A,$A139,年間取引報告書!$C:$C,$B140,年間取引報告書!$B:$B,AG$107)+SUMIFS(NISAの年間損益!$D:$D,NISAの年間損益!$A:$A,$A139,NISAの年間損益!$C:$C,$B140,NISAの年間損益!$B:$B,AG$107))</f>
        <v/>
      </c>
      <c r="AH140" s="67" t="str">
        <f>IF(SUMIFS(年間取引報告書!$D:$D,年間取引報告書!$A:$A,$A139,年間取引報告書!$C:$C,$B140,年間取引報告書!$B:$B,AH$107)+SUMIFS(NISAの年間損益!$D:$D,NISAの年間損益!$A:$A,$A139,NISAの年間損益!$C:$C,$B140,NISAの年間損益!$B:$B,AH$107)=0,"",SUMIFS(年間取引報告書!$D:$D,年間取引報告書!$A:$A,$A139,年間取引報告書!$C:$C,$B140,年間取引報告書!$B:$B,AH$107)+SUMIFS(NISAの年間損益!$D:$D,NISAの年間損益!$A:$A,$A139,NISAの年間損益!$C:$C,$B140,NISAの年間損益!$B:$B,AH$107))</f>
        <v/>
      </c>
      <c r="AI140" s="67" t="str">
        <f>IF(SUMIFS(年間取引報告書!$D:$D,年間取引報告書!$A:$A,$A139,年間取引報告書!$C:$C,$B140,年間取引報告書!$B:$B,AI$107)+SUMIFS(NISAの年間損益!$D:$D,NISAの年間損益!$A:$A,$A139,NISAの年間損益!$C:$C,$B140,NISAの年間損益!$B:$B,AI$107)=0,"",SUMIFS(年間取引報告書!$D:$D,年間取引報告書!$A:$A,$A139,年間取引報告書!$C:$C,$B140,年間取引報告書!$B:$B,AI$107)+SUMIFS(NISAの年間損益!$D:$D,NISAの年間損益!$A:$A,$A139,NISAの年間損益!$C:$C,$B140,NISAの年間損益!$B:$B,AI$107))</f>
        <v/>
      </c>
      <c r="AJ140" s="67" t="str">
        <f>IF(SUMIFS(年間取引報告書!$D:$D,年間取引報告書!$A:$A,$A139,年間取引報告書!$C:$C,$B140,年間取引報告書!$B:$B,AJ$107)+SUMIFS(NISAの年間損益!$D:$D,NISAの年間損益!$A:$A,$A139,NISAの年間損益!$C:$C,$B140,NISAの年間損益!$B:$B,AJ$107)=0,"",SUMIFS(年間取引報告書!$D:$D,年間取引報告書!$A:$A,$A139,年間取引報告書!$C:$C,$B140,年間取引報告書!$B:$B,AJ$107)+SUMIFS(NISAの年間損益!$D:$D,NISAの年間損益!$A:$A,$A139,NISAの年間損益!$C:$C,$B140,NISAの年間損益!$B:$B,AJ$107))</f>
        <v/>
      </c>
      <c r="AK140" s="67" t="str">
        <f>IF(SUMIFS(年間取引報告書!$D:$D,年間取引報告書!$A:$A,$A139,年間取引報告書!$C:$C,$B140,年間取引報告書!$B:$B,AK$107)+SUMIFS(NISAの年間損益!$D:$D,NISAの年間損益!$A:$A,$A139,NISAの年間損益!$C:$C,$B140,NISAの年間損益!$B:$B,AK$107)=0,"",SUMIFS(年間取引報告書!$D:$D,年間取引報告書!$A:$A,$A139,年間取引報告書!$C:$C,$B140,年間取引報告書!$B:$B,AK$107)+SUMIFS(NISAの年間損益!$D:$D,NISAの年間損益!$A:$A,$A139,NISAの年間損益!$C:$C,$B140,NISAの年間損益!$B:$B,AK$107))</f>
        <v/>
      </c>
      <c r="AL140" s="67" t="str">
        <f>IF(SUMIFS(年間取引報告書!$D:$D,年間取引報告書!$A:$A,$A139,年間取引報告書!$C:$C,$B140,年間取引報告書!$B:$B,AL$107)+SUMIFS(NISAの年間損益!$D:$D,NISAの年間損益!$A:$A,$A139,NISAの年間損益!$C:$C,$B140,NISAの年間損益!$B:$B,AL$107)=0,"",SUMIFS(年間取引報告書!$D:$D,年間取引報告書!$A:$A,$A139,年間取引報告書!$C:$C,$B140,年間取引報告書!$B:$B,AL$107)+SUMIFS(NISAの年間損益!$D:$D,NISAの年間損益!$A:$A,$A139,NISAの年間損益!$C:$C,$B140,NISAの年間損益!$B:$B,AL$107))</f>
        <v/>
      </c>
      <c r="AM140" s="67" t="str">
        <f>IF(SUMIFS(年間取引報告書!$D:$D,年間取引報告書!$A:$A,$A139,年間取引報告書!$C:$C,$B140,年間取引報告書!$B:$B,AM$107)+SUMIFS(NISAの年間損益!$D:$D,NISAの年間損益!$A:$A,$A139,NISAの年間損益!$C:$C,$B140,NISAの年間損益!$B:$B,AM$107)=0,"",SUMIFS(年間取引報告書!$D:$D,年間取引報告書!$A:$A,$A139,年間取引報告書!$C:$C,$B140,年間取引報告書!$B:$B,AM$107)+SUMIFS(NISAの年間損益!$D:$D,NISAの年間損益!$A:$A,$A139,NISAの年間損益!$C:$C,$B140,NISAの年間損益!$B:$B,AM$107))</f>
        <v/>
      </c>
      <c r="AN140" s="67" t="str">
        <f>IF(SUMIFS(年間取引報告書!$D:$D,年間取引報告書!$A:$A,$A139,年間取引報告書!$C:$C,$B140,年間取引報告書!$B:$B,AN$107)+SUMIFS(NISAの年間損益!$D:$D,NISAの年間損益!$A:$A,$A139,NISAの年間損益!$C:$C,$B140,NISAの年間損益!$B:$B,AN$107)=0,"",SUMIFS(年間取引報告書!$D:$D,年間取引報告書!$A:$A,$A139,年間取引報告書!$C:$C,$B140,年間取引報告書!$B:$B,AN$107)+SUMIFS(NISAの年間損益!$D:$D,NISAの年間損益!$A:$A,$A139,NISAの年間損益!$C:$C,$B140,NISAの年間損益!$B:$B,AN$107))</f>
        <v/>
      </c>
      <c r="AO140" s="67" t="str">
        <f>IF(SUMIFS(年間取引報告書!$D:$D,年間取引報告書!$A:$A,$A139,年間取引報告書!$C:$C,$B140,年間取引報告書!$B:$B,AO$107)+SUMIFS(NISAの年間損益!$D:$D,NISAの年間損益!$A:$A,$A139,NISAの年間損益!$C:$C,$B140,NISAの年間損益!$B:$B,AO$107)=0,"",SUMIFS(年間取引報告書!$D:$D,年間取引報告書!$A:$A,$A139,年間取引報告書!$C:$C,$B140,年間取引報告書!$B:$B,AO$107)+SUMIFS(NISAの年間損益!$D:$D,NISAの年間損益!$A:$A,$A139,NISAの年間損益!$C:$C,$B140,NISAの年間損益!$B:$B,AO$107))</f>
        <v/>
      </c>
      <c r="AP140" s="67" t="str">
        <f>IF(SUMIFS(年間取引報告書!$D:$D,年間取引報告書!$A:$A,$A139,年間取引報告書!$C:$C,$B140,年間取引報告書!$B:$B,AP$107)+SUMIFS(NISAの年間損益!$D:$D,NISAの年間損益!$A:$A,$A139,NISAの年間損益!$C:$C,$B140,NISAの年間損益!$B:$B,AP$107)=0,"",SUMIFS(年間取引報告書!$D:$D,年間取引報告書!$A:$A,$A139,年間取引報告書!$C:$C,$B140,年間取引報告書!$B:$B,AP$107)+SUMIFS(NISAの年間損益!$D:$D,NISAの年間損益!$A:$A,$A139,NISAの年間損益!$C:$C,$B140,NISAの年間損益!$B:$B,AP$107))</f>
        <v/>
      </c>
      <c r="AQ140" s="67" t="str">
        <f>IF(SUMIFS(年間取引報告書!$D:$D,年間取引報告書!$A:$A,$A139,年間取引報告書!$C:$C,$B140,年間取引報告書!$B:$B,AQ$107)+SUMIFS(NISAの年間損益!$D:$D,NISAの年間損益!$A:$A,$A139,NISAの年間損益!$C:$C,$B140,NISAの年間損益!$B:$B,AQ$107)=0,"",SUMIFS(年間取引報告書!$D:$D,年間取引報告書!$A:$A,$A139,年間取引報告書!$C:$C,$B140,年間取引報告書!$B:$B,AQ$107)+SUMIFS(NISAの年間損益!$D:$D,NISAの年間損益!$A:$A,$A139,NISAの年間損益!$C:$C,$B140,NISAの年間損益!$B:$B,AQ$107))</f>
        <v/>
      </c>
      <c r="AR140" s="48" t="str">
        <f>初期設定!$B$7</f>
        <v>2人目</v>
      </c>
      <c r="AS140" s="99"/>
    </row>
    <row r="141" spans="1:45" x14ac:dyDescent="0.4">
      <c r="A141" s="99"/>
      <c r="B141" s="48" t="str">
        <f>初期設定!$B$8</f>
        <v>3人目</v>
      </c>
      <c r="C141" s="79" t="str">
        <f t="shared" si="16"/>
        <v/>
      </c>
      <c r="D141" s="67" t="str">
        <f>IF(SUMIFS(年間取引報告書!$D:$D,年間取引報告書!$A:$A,$A139,年間取引報告書!$C:$C,$B141,年間取引報告書!$B:$B,D$107)+SUMIFS(NISAの年間損益!$D:$D,NISAの年間損益!$A:$A,$A139,NISAの年間損益!$C:$C,$B141,NISAの年間損益!$B:$B,D$107)=0,"",SUMIFS(年間取引報告書!$D:$D,年間取引報告書!$A:$A,$A139,年間取引報告書!$C:$C,$B141,年間取引報告書!$B:$B,D$107)+SUMIFS(NISAの年間損益!$D:$D,NISAの年間損益!$A:$A,$A139,NISAの年間損益!$C:$C,$B141,NISAの年間損益!$B:$B,D$107))</f>
        <v/>
      </c>
      <c r="E141" s="67" t="str">
        <f>IF(SUMIFS(年間取引報告書!$D:$D,年間取引報告書!$A:$A,$A139,年間取引報告書!$C:$C,$B141,年間取引報告書!$B:$B,E$107)+SUMIFS(NISAの年間損益!$D:$D,NISAの年間損益!$A:$A,$A139,NISAの年間損益!$C:$C,$B141,NISAの年間損益!$B:$B,E$107)=0,"",SUMIFS(年間取引報告書!$D:$D,年間取引報告書!$A:$A,$A139,年間取引報告書!$C:$C,$B141,年間取引報告書!$B:$B,E$107)+SUMIFS(NISAの年間損益!$D:$D,NISAの年間損益!$A:$A,$A139,NISAの年間損益!$C:$C,$B141,NISAの年間損益!$B:$B,E$107))</f>
        <v/>
      </c>
      <c r="F141" s="67" t="str">
        <f>IF(SUMIFS(年間取引報告書!$D:$D,年間取引報告書!$A:$A,$A139,年間取引報告書!$C:$C,$B141,年間取引報告書!$B:$B,F$107)+SUMIFS(NISAの年間損益!$D:$D,NISAの年間損益!$A:$A,$A139,NISAの年間損益!$C:$C,$B141,NISAの年間損益!$B:$B,F$107)=0,"",SUMIFS(年間取引報告書!$D:$D,年間取引報告書!$A:$A,$A139,年間取引報告書!$C:$C,$B141,年間取引報告書!$B:$B,F$107)+SUMIFS(NISAの年間損益!$D:$D,NISAの年間損益!$A:$A,$A139,NISAの年間損益!$C:$C,$B141,NISAの年間損益!$B:$B,F$107))</f>
        <v/>
      </c>
      <c r="G141" s="67" t="str">
        <f>IF(SUMIFS(年間取引報告書!$D:$D,年間取引報告書!$A:$A,$A139,年間取引報告書!$C:$C,$B141,年間取引報告書!$B:$B,G$107)+SUMIFS(NISAの年間損益!$D:$D,NISAの年間損益!$A:$A,$A139,NISAの年間損益!$C:$C,$B141,NISAの年間損益!$B:$B,G$107)=0,"",SUMIFS(年間取引報告書!$D:$D,年間取引報告書!$A:$A,$A139,年間取引報告書!$C:$C,$B141,年間取引報告書!$B:$B,G$107)+SUMIFS(NISAの年間損益!$D:$D,NISAの年間損益!$A:$A,$A139,NISAの年間損益!$C:$C,$B141,NISAの年間損益!$B:$B,G$107))</f>
        <v/>
      </c>
      <c r="H141" s="67" t="str">
        <f>IF(SUMIFS(年間取引報告書!$D:$D,年間取引報告書!$A:$A,$A139,年間取引報告書!$C:$C,$B141,年間取引報告書!$B:$B,H$107)+SUMIFS(NISAの年間損益!$D:$D,NISAの年間損益!$A:$A,$A139,NISAの年間損益!$C:$C,$B141,NISAの年間損益!$B:$B,H$107)=0,"",SUMIFS(年間取引報告書!$D:$D,年間取引報告書!$A:$A,$A139,年間取引報告書!$C:$C,$B141,年間取引報告書!$B:$B,H$107)+SUMIFS(NISAの年間損益!$D:$D,NISAの年間損益!$A:$A,$A139,NISAの年間損益!$C:$C,$B141,NISAの年間損益!$B:$B,H$107))</f>
        <v/>
      </c>
      <c r="I141" s="67" t="str">
        <f>IF(SUMIFS(年間取引報告書!$D:$D,年間取引報告書!$A:$A,$A139,年間取引報告書!$C:$C,$B141,年間取引報告書!$B:$B,I$107)+SUMIFS(NISAの年間損益!$D:$D,NISAの年間損益!$A:$A,$A139,NISAの年間損益!$C:$C,$B141,NISAの年間損益!$B:$B,I$107)=0,"",SUMIFS(年間取引報告書!$D:$D,年間取引報告書!$A:$A,$A139,年間取引報告書!$C:$C,$B141,年間取引報告書!$B:$B,I$107)+SUMIFS(NISAの年間損益!$D:$D,NISAの年間損益!$A:$A,$A139,NISAの年間損益!$C:$C,$B141,NISAの年間損益!$B:$B,I$107))</f>
        <v/>
      </c>
      <c r="J141" s="67" t="str">
        <f>IF(SUMIFS(年間取引報告書!$D:$D,年間取引報告書!$A:$A,$A139,年間取引報告書!$C:$C,$B141,年間取引報告書!$B:$B,J$107)+SUMIFS(NISAの年間損益!$D:$D,NISAの年間損益!$A:$A,$A139,NISAの年間損益!$C:$C,$B141,NISAの年間損益!$B:$B,J$107)=0,"",SUMIFS(年間取引報告書!$D:$D,年間取引報告書!$A:$A,$A139,年間取引報告書!$C:$C,$B141,年間取引報告書!$B:$B,J$107)+SUMIFS(NISAの年間損益!$D:$D,NISAの年間損益!$A:$A,$A139,NISAの年間損益!$C:$C,$B141,NISAの年間損益!$B:$B,J$107))</f>
        <v/>
      </c>
      <c r="K141" s="67" t="str">
        <f>IF(SUMIFS(年間取引報告書!$D:$D,年間取引報告書!$A:$A,$A139,年間取引報告書!$C:$C,$B141,年間取引報告書!$B:$B,K$107)+SUMIFS(NISAの年間損益!$D:$D,NISAの年間損益!$A:$A,$A139,NISAの年間損益!$C:$C,$B141,NISAの年間損益!$B:$B,K$107)=0,"",SUMIFS(年間取引報告書!$D:$D,年間取引報告書!$A:$A,$A139,年間取引報告書!$C:$C,$B141,年間取引報告書!$B:$B,K$107)+SUMIFS(NISAの年間損益!$D:$D,NISAの年間損益!$A:$A,$A139,NISAの年間損益!$C:$C,$B141,NISAの年間損益!$B:$B,K$107))</f>
        <v/>
      </c>
      <c r="L141" s="67" t="str">
        <f>IF(SUMIFS(年間取引報告書!$D:$D,年間取引報告書!$A:$A,$A139,年間取引報告書!$C:$C,$B141,年間取引報告書!$B:$B,L$107)+SUMIFS(NISAの年間損益!$D:$D,NISAの年間損益!$A:$A,$A139,NISAの年間損益!$C:$C,$B141,NISAの年間損益!$B:$B,L$107)=0,"",SUMIFS(年間取引報告書!$D:$D,年間取引報告書!$A:$A,$A139,年間取引報告書!$C:$C,$B141,年間取引報告書!$B:$B,L$107)+SUMIFS(NISAの年間損益!$D:$D,NISAの年間損益!$A:$A,$A139,NISAの年間損益!$C:$C,$B141,NISAの年間損益!$B:$B,L$107))</f>
        <v/>
      </c>
      <c r="M141" s="67" t="str">
        <f>IF(SUMIFS(年間取引報告書!$D:$D,年間取引報告書!$A:$A,$A139,年間取引報告書!$C:$C,$B141,年間取引報告書!$B:$B,M$107)+SUMIFS(NISAの年間損益!$D:$D,NISAの年間損益!$A:$A,$A139,NISAの年間損益!$C:$C,$B141,NISAの年間損益!$B:$B,M$107)=0,"",SUMIFS(年間取引報告書!$D:$D,年間取引報告書!$A:$A,$A139,年間取引報告書!$C:$C,$B141,年間取引報告書!$B:$B,M$107)+SUMIFS(NISAの年間損益!$D:$D,NISAの年間損益!$A:$A,$A139,NISAの年間損益!$C:$C,$B141,NISAの年間損益!$B:$B,M$107))</f>
        <v/>
      </c>
      <c r="N141" s="67" t="str">
        <f>IF(SUMIFS(年間取引報告書!$D:$D,年間取引報告書!$A:$A,$A139,年間取引報告書!$C:$C,$B141,年間取引報告書!$B:$B,N$107)+SUMIFS(NISAの年間損益!$D:$D,NISAの年間損益!$A:$A,$A139,NISAの年間損益!$C:$C,$B141,NISAの年間損益!$B:$B,N$107)=0,"",SUMIFS(年間取引報告書!$D:$D,年間取引報告書!$A:$A,$A139,年間取引報告書!$C:$C,$B141,年間取引報告書!$B:$B,N$107)+SUMIFS(NISAの年間損益!$D:$D,NISAの年間損益!$A:$A,$A139,NISAの年間損益!$C:$C,$B141,NISAの年間損益!$B:$B,N$107))</f>
        <v/>
      </c>
      <c r="O141" s="67" t="str">
        <f>IF(SUMIFS(年間取引報告書!$D:$D,年間取引報告書!$A:$A,$A139,年間取引報告書!$C:$C,$B141,年間取引報告書!$B:$B,O$107)+SUMIFS(NISAの年間損益!$D:$D,NISAの年間損益!$A:$A,$A139,NISAの年間損益!$C:$C,$B141,NISAの年間損益!$B:$B,O$107)=0,"",SUMIFS(年間取引報告書!$D:$D,年間取引報告書!$A:$A,$A139,年間取引報告書!$C:$C,$B141,年間取引報告書!$B:$B,O$107)+SUMIFS(NISAの年間損益!$D:$D,NISAの年間損益!$A:$A,$A139,NISAの年間損益!$C:$C,$B141,NISAの年間損益!$B:$B,O$107))</f>
        <v/>
      </c>
      <c r="P141" s="67" t="str">
        <f>IF(SUMIFS(年間取引報告書!$D:$D,年間取引報告書!$A:$A,$A139,年間取引報告書!$C:$C,$B141,年間取引報告書!$B:$B,P$107)+SUMIFS(NISAの年間損益!$D:$D,NISAの年間損益!$A:$A,$A139,NISAの年間損益!$C:$C,$B141,NISAの年間損益!$B:$B,P$107)=0,"",SUMIFS(年間取引報告書!$D:$D,年間取引報告書!$A:$A,$A139,年間取引報告書!$C:$C,$B141,年間取引報告書!$B:$B,P$107)+SUMIFS(NISAの年間損益!$D:$D,NISAの年間損益!$A:$A,$A139,NISAの年間損益!$C:$C,$B141,NISAの年間損益!$B:$B,P$107))</f>
        <v/>
      </c>
      <c r="Q141" s="67" t="str">
        <f>IF(SUMIFS(年間取引報告書!$D:$D,年間取引報告書!$A:$A,$A139,年間取引報告書!$C:$C,$B141,年間取引報告書!$B:$B,Q$107)+SUMIFS(NISAの年間損益!$D:$D,NISAの年間損益!$A:$A,$A139,NISAの年間損益!$C:$C,$B141,NISAの年間損益!$B:$B,Q$107)=0,"",SUMIFS(年間取引報告書!$D:$D,年間取引報告書!$A:$A,$A139,年間取引報告書!$C:$C,$B141,年間取引報告書!$B:$B,Q$107)+SUMIFS(NISAの年間損益!$D:$D,NISAの年間損益!$A:$A,$A139,NISAの年間損益!$C:$C,$B141,NISAの年間損益!$B:$B,Q$107))</f>
        <v/>
      </c>
      <c r="R141" s="67" t="str">
        <f>IF(SUMIFS(年間取引報告書!$D:$D,年間取引報告書!$A:$A,$A139,年間取引報告書!$C:$C,$B141,年間取引報告書!$B:$B,R$107)+SUMIFS(NISAの年間損益!$D:$D,NISAの年間損益!$A:$A,$A139,NISAの年間損益!$C:$C,$B141,NISAの年間損益!$B:$B,R$107)=0,"",SUMIFS(年間取引報告書!$D:$D,年間取引報告書!$A:$A,$A139,年間取引報告書!$C:$C,$B141,年間取引報告書!$B:$B,R$107)+SUMIFS(NISAの年間損益!$D:$D,NISAの年間損益!$A:$A,$A139,NISAの年間損益!$C:$C,$B141,NISAの年間損益!$B:$B,R$107))</f>
        <v/>
      </c>
      <c r="S141" s="67" t="str">
        <f>IF(SUMIFS(年間取引報告書!$D:$D,年間取引報告書!$A:$A,$A139,年間取引報告書!$C:$C,$B141,年間取引報告書!$B:$B,S$107)+SUMIFS(NISAの年間損益!$D:$D,NISAの年間損益!$A:$A,$A139,NISAの年間損益!$C:$C,$B141,NISAの年間損益!$B:$B,S$107)=0,"",SUMIFS(年間取引報告書!$D:$D,年間取引報告書!$A:$A,$A139,年間取引報告書!$C:$C,$B141,年間取引報告書!$B:$B,S$107)+SUMIFS(NISAの年間損益!$D:$D,NISAの年間損益!$A:$A,$A139,NISAの年間損益!$C:$C,$B141,NISAの年間損益!$B:$B,S$107))</f>
        <v/>
      </c>
      <c r="T141" s="67" t="str">
        <f>IF(SUMIFS(年間取引報告書!$D:$D,年間取引報告書!$A:$A,$A139,年間取引報告書!$C:$C,$B141,年間取引報告書!$B:$B,T$107)+SUMIFS(NISAの年間損益!$D:$D,NISAの年間損益!$A:$A,$A139,NISAの年間損益!$C:$C,$B141,NISAの年間損益!$B:$B,T$107)=0,"",SUMIFS(年間取引報告書!$D:$D,年間取引報告書!$A:$A,$A139,年間取引報告書!$C:$C,$B141,年間取引報告書!$B:$B,T$107)+SUMIFS(NISAの年間損益!$D:$D,NISAの年間損益!$A:$A,$A139,NISAの年間損益!$C:$C,$B141,NISAの年間損益!$B:$B,T$107))</f>
        <v/>
      </c>
      <c r="U141" s="67" t="str">
        <f>IF(SUMIFS(年間取引報告書!$D:$D,年間取引報告書!$A:$A,$A139,年間取引報告書!$C:$C,$B141,年間取引報告書!$B:$B,U$107)+SUMIFS(NISAの年間損益!$D:$D,NISAの年間損益!$A:$A,$A139,NISAの年間損益!$C:$C,$B141,NISAの年間損益!$B:$B,U$107)=0,"",SUMIFS(年間取引報告書!$D:$D,年間取引報告書!$A:$A,$A139,年間取引報告書!$C:$C,$B141,年間取引報告書!$B:$B,U$107)+SUMIFS(NISAの年間損益!$D:$D,NISAの年間損益!$A:$A,$A139,NISAの年間損益!$C:$C,$B141,NISAの年間損益!$B:$B,U$107))</f>
        <v/>
      </c>
      <c r="V141" s="67" t="str">
        <f>IF(SUMIFS(年間取引報告書!$D:$D,年間取引報告書!$A:$A,$A139,年間取引報告書!$C:$C,$B141,年間取引報告書!$B:$B,V$107)+SUMIFS(NISAの年間損益!$D:$D,NISAの年間損益!$A:$A,$A139,NISAの年間損益!$C:$C,$B141,NISAの年間損益!$B:$B,V$107)=0,"",SUMIFS(年間取引報告書!$D:$D,年間取引報告書!$A:$A,$A139,年間取引報告書!$C:$C,$B141,年間取引報告書!$B:$B,V$107)+SUMIFS(NISAの年間損益!$D:$D,NISAの年間損益!$A:$A,$A139,NISAの年間損益!$C:$C,$B141,NISAの年間損益!$B:$B,V$107))</f>
        <v/>
      </c>
      <c r="W141" s="67" t="str">
        <f>IF(SUMIFS(年間取引報告書!$D:$D,年間取引報告書!$A:$A,$A139,年間取引報告書!$C:$C,$B141,年間取引報告書!$B:$B,W$107)+SUMIFS(NISAの年間損益!$D:$D,NISAの年間損益!$A:$A,$A139,NISAの年間損益!$C:$C,$B141,NISAの年間損益!$B:$B,W$107)=0,"",SUMIFS(年間取引報告書!$D:$D,年間取引報告書!$A:$A,$A139,年間取引報告書!$C:$C,$B141,年間取引報告書!$B:$B,W$107)+SUMIFS(NISAの年間損益!$D:$D,NISAの年間損益!$A:$A,$A139,NISAの年間損益!$C:$C,$B141,NISAの年間損益!$B:$B,W$107))</f>
        <v/>
      </c>
      <c r="X141" s="67" t="str">
        <f>IF(SUMIFS(年間取引報告書!$D:$D,年間取引報告書!$A:$A,$A139,年間取引報告書!$C:$C,$B141,年間取引報告書!$B:$B,X$107)+SUMIFS(NISAの年間損益!$D:$D,NISAの年間損益!$A:$A,$A139,NISAの年間損益!$C:$C,$B141,NISAの年間損益!$B:$B,X$107)=0,"",SUMIFS(年間取引報告書!$D:$D,年間取引報告書!$A:$A,$A139,年間取引報告書!$C:$C,$B141,年間取引報告書!$B:$B,X$107)+SUMIFS(NISAの年間損益!$D:$D,NISAの年間損益!$A:$A,$A139,NISAの年間損益!$C:$C,$B141,NISAの年間損益!$B:$B,X$107))</f>
        <v/>
      </c>
      <c r="Y141" s="67" t="str">
        <f>IF(SUMIFS(年間取引報告書!$D:$D,年間取引報告書!$A:$A,$A139,年間取引報告書!$C:$C,$B141,年間取引報告書!$B:$B,Y$107)+SUMIFS(NISAの年間損益!$D:$D,NISAの年間損益!$A:$A,$A139,NISAの年間損益!$C:$C,$B141,NISAの年間損益!$B:$B,Y$107)=0,"",SUMIFS(年間取引報告書!$D:$D,年間取引報告書!$A:$A,$A139,年間取引報告書!$C:$C,$B141,年間取引報告書!$B:$B,Y$107)+SUMIFS(NISAの年間損益!$D:$D,NISAの年間損益!$A:$A,$A139,NISAの年間損益!$C:$C,$B141,NISAの年間損益!$B:$B,Y$107))</f>
        <v/>
      </c>
      <c r="Z141" s="67" t="str">
        <f>IF(SUMIFS(年間取引報告書!$D:$D,年間取引報告書!$A:$A,$A139,年間取引報告書!$C:$C,$B141,年間取引報告書!$B:$B,Z$107)+SUMIFS(NISAの年間損益!$D:$D,NISAの年間損益!$A:$A,$A139,NISAの年間損益!$C:$C,$B141,NISAの年間損益!$B:$B,Z$107)=0,"",SUMIFS(年間取引報告書!$D:$D,年間取引報告書!$A:$A,$A139,年間取引報告書!$C:$C,$B141,年間取引報告書!$B:$B,Z$107)+SUMIFS(NISAの年間損益!$D:$D,NISAの年間損益!$A:$A,$A139,NISAの年間損益!$C:$C,$B141,NISAの年間損益!$B:$B,Z$107))</f>
        <v/>
      </c>
      <c r="AA141" s="67" t="str">
        <f>IF(SUMIFS(年間取引報告書!$D:$D,年間取引報告書!$A:$A,$A139,年間取引報告書!$C:$C,$B141,年間取引報告書!$B:$B,AA$107)+SUMIFS(NISAの年間損益!$D:$D,NISAの年間損益!$A:$A,$A139,NISAの年間損益!$C:$C,$B141,NISAの年間損益!$B:$B,AA$107)=0,"",SUMIFS(年間取引報告書!$D:$D,年間取引報告書!$A:$A,$A139,年間取引報告書!$C:$C,$B141,年間取引報告書!$B:$B,AA$107)+SUMIFS(NISAの年間損益!$D:$D,NISAの年間損益!$A:$A,$A139,NISAの年間損益!$C:$C,$B141,NISAの年間損益!$B:$B,AA$107))</f>
        <v/>
      </c>
      <c r="AB141" s="67" t="str">
        <f>IF(SUMIFS(年間取引報告書!$D:$D,年間取引報告書!$A:$A,$A139,年間取引報告書!$C:$C,$B141,年間取引報告書!$B:$B,AB$107)+SUMIFS(NISAの年間損益!$D:$D,NISAの年間損益!$A:$A,$A139,NISAの年間損益!$C:$C,$B141,NISAの年間損益!$B:$B,AB$107)=0,"",SUMIFS(年間取引報告書!$D:$D,年間取引報告書!$A:$A,$A139,年間取引報告書!$C:$C,$B141,年間取引報告書!$B:$B,AB$107)+SUMIFS(NISAの年間損益!$D:$D,NISAの年間損益!$A:$A,$A139,NISAの年間損益!$C:$C,$B141,NISAの年間損益!$B:$B,AB$107))</f>
        <v/>
      </c>
      <c r="AC141" s="67" t="str">
        <f>IF(SUMIFS(年間取引報告書!$D:$D,年間取引報告書!$A:$A,$A139,年間取引報告書!$C:$C,$B141,年間取引報告書!$B:$B,AC$107)+SUMIFS(NISAの年間損益!$D:$D,NISAの年間損益!$A:$A,$A139,NISAの年間損益!$C:$C,$B141,NISAの年間損益!$B:$B,AC$107)=0,"",SUMIFS(年間取引報告書!$D:$D,年間取引報告書!$A:$A,$A139,年間取引報告書!$C:$C,$B141,年間取引報告書!$B:$B,AC$107)+SUMIFS(NISAの年間損益!$D:$D,NISAの年間損益!$A:$A,$A139,NISAの年間損益!$C:$C,$B141,NISAの年間損益!$B:$B,AC$107))</f>
        <v/>
      </c>
      <c r="AD141" s="67" t="str">
        <f>IF(SUMIFS(年間取引報告書!$D:$D,年間取引報告書!$A:$A,$A139,年間取引報告書!$C:$C,$B141,年間取引報告書!$B:$B,AD$107)+SUMIFS(NISAの年間損益!$D:$D,NISAの年間損益!$A:$A,$A139,NISAの年間損益!$C:$C,$B141,NISAの年間損益!$B:$B,AD$107)=0,"",SUMIFS(年間取引報告書!$D:$D,年間取引報告書!$A:$A,$A139,年間取引報告書!$C:$C,$B141,年間取引報告書!$B:$B,AD$107)+SUMIFS(NISAの年間損益!$D:$D,NISAの年間損益!$A:$A,$A139,NISAの年間損益!$C:$C,$B141,NISAの年間損益!$B:$B,AD$107))</f>
        <v/>
      </c>
      <c r="AE141" s="67" t="str">
        <f>IF(SUMIFS(年間取引報告書!$D:$D,年間取引報告書!$A:$A,$A139,年間取引報告書!$C:$C,$B141,年間取引報告書!$B:$B,AE$107)+SUMIFS(NISAの年間損益!$D:$D,NISAの年間損益!$A:$A,$A139,NISAの年間損益!$C:$C,$B141,NISAの年間損益!$B:$B,AE$107)=0,"",SUMIFS(年間取引報告書!$D:$D,年間取引報告書!$A:$A,$A139,年間取引報告書!$C:$C,$B141,年間取引報告書!$B:$B,AE$107)+SUMIFS(NISAの年間損益!$D:$D,NISAの年間損益!$A:$A,$A139,NISAの年間損益!$C:$C,$B141,NISAの年間損益!$B:$B,AE$107))</f>
        <v/>
      </c>
      <c r="AF141" s="67" t="str">
        <f>IF(SUMIFS(年間取引報告書!$D:$D,年間取引報告書!$A:$A,$A139,年間取引報告書!$C:$C,$B141,年間取引報告書!$B:$B,AF$107)+SUMIFS(NISAの年間損益!$D:$D,NISAの年間損益!$A:$A,$A139,NISAの年間損益!$C:$C,$B141,NISAの年間損益!$B:$B,AF$107)=0,"",SUMIFS(年間取引報告書!$D:$D,年間取引報告書!$A:$A,$A139,年間取引報告書!$C:$C,$B141,年間取引報告書!$B:$B,AF$107)+SUMIFS(NISAの年間損益!$D:$D,NISAの年間損益!$A:$A,$A139,NISAの年間損益!$C:$C,$B141,NISAの年間損益!$B:$B,AF$107))</f>
        <v/>
      </c>
      <c r="AG141" s="67" t="str">
        <f>IF(SUMIFS(年間取引報告書!$D:$D,年間取引報告書!$A:$A,$A139,年間取引報告書!$C:$C,$B141,年間取引報告書!$B:$B,AG$107)+SUMIFS(NISAの年間損益!$D:$D,NISAの年間損益!$A:$A,$A139,NISAの年間損益!$C:$C,$B141,NISAの年間損益!$B:$B,AG$107)=0,"",SUMIFS(年間取引報告書!$D:$D,年間取引報告書!$A:$A,$A139,年間取引報告書!$C:$C,$B141,年間取引報告書!$B:$B,AG$107)+SUMIFS(NISAの年間損益!$D:$D,NISAの年間損益!$A:$A,$A139,NISAの年間損益!$C:$C,$B141,NISAの年間損益!$B:$B,AG$107))</f>
        <v/>
      </c>
      <c r="AH141" s="67" t="str">
        <f>IF(SUMIFS(年間取引報告書!$D:$D,年間取引報告書!$A:$A,$A139,年間取引報告書!$C:$C,$B141,年間取引報告書!$B:$B,AH$107)+SUMIFS(NISAの年間損益!$D:$D,NISAの年間損益!$A:$A,$A139,NISAの年間損益!$C:$C,$B141,NISAの年間損益!$B:$B,AH$107)=0,"",SUMIFS(年間取引報告書!$D:$D,年間取引報告書!$A:$A,$A139,年間取引報告書!$C:$C,$B141,年間取引報告書!$B:$B,AH$107)+SUMIFS(NISAの年間損益!$D:$D,NISAの年間損益!$A:$A,$A139,NISAの年間損益!$C:$C,$B141,NISAの年間損益!$B:$B,AH$107))</f>
        <v/>
      </c>
      <c r="AI141" s="67" t="str">
        <f>IF(SUMIFS(年間取引報告書!$D:$D,年間取引報告書!$A:$A,$A139,年間取引報告書!$C:$C,$B141,年間取引報告書!$B:$B,AI$107)+SUMIFS(NISAの年間損益!$D:$D,NISAの年間損益!$A:$A,$A139,NISAの年間損益!$C:$C,$B141,NISAの年間損益!$B:$B,AI$107)=0,"",SUMIFS(年間取引報告書!$D:$D,年間取引報告書!$A:$A,$A139,年間取引報告書!$C:$C,$B141,年間取引報告書!$B:$B,AI$107)+SUMIFS(NISAの年間損益!$D:$D,NISAの年間損益!$A:$A,$A139,NISAの年間損益!$C:$C,$B141,NISAの年間損益!$B:$B,AI$107))</f>
        <v/>
      </c>
      <c r="AJ141" s="67" t="str">
        <f>IF(SUMIFS(年間取引報告書!$D:$D,年間取引報告書!$A:$A,$A139,年間取引報告書!$C:$C,$B141,年間取引報告書!$B:$B,AJ$107)+SUMIFS(NISAの年間損益!$D:$D,NISAの年間損益!$A:$A,$A139,NISAの年間損益!$C:$C,$B141,NISAの年間損益!$B:$B,AJ$107)=0,"",SUMIFS(年間取引報告書!$D:$D,年間取引報告書!$A:$A,$A139,年間取引報告書!$C:$C,$B141,年間取引報告書!$B:$B,AJ$107)+SUMIFS(NISAの年間損益!$D:$D,NISAの年間損益!$A:$A,$A139,NISAの年間損益!$C:$C,$B141,NISAの年間損益!$B:$B,AJ$107))</f>
        <v/>
      </c>
      <c r="AK141" s="67" t="str">
        <f>IF(SUMIFS(年間取引報告書!$D:$D,年間取引報告書!$A:$A,$A139,年間取引報告書!$C:$C,$B141,年間取引報告書!$B:$B,AK$107)+SUMIFS(NISAの年間損益!$D:$D,NISAの年間損益!$A:$A,$A139,NISAの年間損益!$C:$C,$B141,NISAの年間損益!$B:$B,AK$107)=0,"",SUMIFS(年間取引報告書!$D:$D,年間取引報告書!$A:$A,$A139,年間取引報告書!$C:$C,$B141,年間取引報告書!$B:$B,AK$107)+SUMIFS(NISAの年間損益!$D:$D,NISAの年間損益!$A:$A,$A139,NISAの年間損益!$C:$C,$B141,NISAの年間損益!$B:$B,AK$107))</f>
        <v/>
      </c>
      <c r="AL141" s="67" t="str">
        <f>IF(SUMIFS(年間取引報告書!$D:$D,年間取引報告書!$A:$A,$A139,年間取引報告書!$C:$C,$B141,年間取引報告書!$B:$B,AL$107)+SUMIFS(NISAの年間損益!$D:$D,NISAの年間損益!$A:$A,$A139,NISAの年間損益!$C:$C,$B141,NISAの年間損益!$B:$B,AL$107)=0,"",SUMIFS(年間取引報告書!$D:$D,年間取引報告書!$A:$A,$A139,年間取引報告書!$C:$C,$B141,年間取引報告書!$B:$B,AL$107)+SUMIFS(NISAの年間損益!$D:$D,NISAの年間損益!$A:$A,$A139,NISAの年間損益!$C:$C,$B141,NISAの年間損益!$B:$B,AL$107))</f>
        <v/>
      </c>
      <c r="AM141" s="67" t="str">
        <f>IF(SUMIFS(年間取引報告書!$D:$D,年間取引報告書!$A:$A,$A139,年間取引報告書!$C:$C,$B141,年間取引報告書!$B:$B,AM$107)+SUMIFS(NISAの年間損益!$D:$D,NISAの年間損益!$A:$A,$A139,NISAの年間損益!$C:$C,$B141,NISAの年間損益!$B:$B,AM$107)=0,"",SUMIFS(年間取引報告書!$D:$D,年間取引報告書!$A:$A,$A139,年間取引報告書!$C:$C,$B141,年間取引報告書!$B:$B,AM$107)+SUMIFS(NISAの年間損益!$D:$D,NISAの年間損益!$A:$A,$A139,NISAの年間損益!$C:$C,$B141,NISAの年間損益!$B:$B,AM$107))</f>
        <v/>
      </c>
      <c r="AN141" s="67" t="str">
        <f>IF(SUMIFS(年間取引報告書!$D:$D,年間取引報告書!$A:$A,$A139,年間取引報告書!$C:$C,$B141,年間取引報告書!$B:$B,AN$107)+SUMIFS(NISAの年間損益!$D:$D,NISAの年間損益!$A:$A,$A139,NISAの年間損益!$C:$C,$B141,NISAの年間損益!$B:$B,AN$107)=0,"",SUMIFS(年間取引報告書!$D:$D,年間取引報告書!$A:$A,$A139,年間取引報告書!$C:$C,$B141,年間取引報告書!$B:$B,AN$107)+SUMIFS(NISAの年間損益!$D:$D,NISAの年間損益!$A:$A,$A139,NISAの年間損益!$C:$C,$B141,NISAの年間損益!$B:$B,AN$107))</f>
        <v/>
      </c>
      <c r="AO141" s="67" t="str">
        <f>IF(SUMIFS(年間取引報告書!$D:$D,年間取引報告書!$A:$A,$A139,年間取引報告書!$C:$C,$B141,年間取引報告書!$B:$B,AO$107)+SUMIFS(NISAの年間損益!$D:$D,NISAの年間損益!$A:$A,$A139,NISAの年間損益!$C:$C,$B141,NISAの年間損益!$B:$B,AO$107)=0,"",SUMIFS(年間取引報告書!$D:$D,年間取引報告書!$A:$A,$A139,年間取引報告書!$C:$C,$B141,年間取引報告書!$B:$B,AO$107)+SUMIFS(NISAの年間損益!$D:$D,NISAの年間損益!$A:$A,$A139,NISAの年間損益!$C:$C,$B141,NISAの年間損益!$B:$B,AO$107))</f>
        <v/>
      </c>
      <c r="AP141" s="67" t="str">
        <f>IF(SUMIFS(年間取引報告書!$D:$D,年間取引報告書!$A:$A,$A139,年間取引報告書!$C:$C,$B141,年間取引報告書!$B:$B,AP$107)+SUMIFS(NISAの年間損益!$D:$D,NISAの年間損益!$A:$A,$A139,NISAの年間損益!$C:$C,$B141,NISAの年間損益!$B:$B,AP$107)=0,"",SUMIFS(年間取引報告書!$D:$D,年間取引報告書!$A:$A,$A139,年間取引報告書!$C:$C,$B141,年間取引報告書!$B:$B,AP$107)+SUMIFS(NISAの年間損益!$D:$D,NISAの年間損益!$A:$A,$A139,NISAの年間損益!$C:$C,$B141,NISAの年間損益!$B:$B,AP$107))</f>
        <v/>
      </c>
      <c r="AQ141" s="67" t="str">
        <f>IF(SUMIFS(年間取引報告書!$D:$D,年間取引報告書!$A:$A,$A139,年間取引報告書!$C:$C,$B141,年間取引報告書!$B:$B,AQ$107)+SUMIFS(NISAの年間損益!$D:$D,NISAの年間損益!$A:$A,$A139,NISAの年間損益!$C:$C,$B141,NISAの年間損益!$B:$B,AQ$107)=0,"",SUMIFS(年間取引報告書!$D:$D,年間取引報告書!$A:$A,$A139,年間取引報告書!$C:$C,$B141,年間取引報告書!$B:$B,AQ$107)+SUMIFS(NISAの年間損益!$D:$D,NISAの年間損益!$A:$A,$A139,NISAの年間損益!$C:$C,$B141,NISAの年間損益!$B:$B,AQ$107))</f>
        <v/>
      </c>
      <c r="AR141" s="48" t="str">
        <f>初期設定!$B$8</f>
        <v>3人目</v>
      </c>
      <c r="AS141" s="99"/>
    </row>
    <row r="142" spans="1:45" x14ac:dyDescent="0.4">
      <c r="A142" s="99"/>
      <c r="B142" s="48" t="str">
        <f>初期設定!$B$9</f>
        <v>4人目</v>
      </c>
      <c r="C142" s="79" t="str">
        <f t="shared" si="16"/>
        <v/>
      </c>
      <c r="D142" s="67" t="str">
        <f>IF(SUMIFS(年間取引報告書!$D:$D,年間取引報告書!$A:$A,$A139,年間取引報告書!$C:$C,$B142,年間取引報告書!$B:$B,D$107)+SUMIFS(NISAの年間損益!$D:$D,NISAの年間損益!$A:$A,$A139,NISAの年間損益!$C:$C,$B142,NISAの年間損益!$B:$B,D$107)=0,"",SUMIFS(年間取引報告書!$D:$D,年間取引報告書!$A:$A,$A139,年間取引報告書!$C:$C,$B142,年間取引報告書!$B:$B,D$107)+SUMIFS(NISAの年間損益!$D:$D,NISAの年間損益!$A:$A,$A139,NISAの年間損益!$C:$C,$B142,NISAの年間損益!$B:$B,D$107))</f>
        <v/>
      </c>
      <c r="E142" s="67" t="str">
        <f>IF(SUMIFS(年間取引報告書!$D:$D,年間取引報告書!$A:$A,$A139,年間取引報告書!$C:$C,$B142,年間取引報告書!$B:$B,E$107)+SUMIFS(NISAの年間損益!$D:$D,NISAの年間損益!$A:$A,$A139,NISAの年間損益!$C:$C,$B142,NISAの年間損益!$B:$B,E$107)=0,"",SUMIFS(年間取引報告書!$D:$D,年間取引報告書!$A:$A,$A139,年間取引報告書!$C:$C,$B142,年間取引報告書!$B:$B,E$107)+SUMIFS(NISAの年間損益!$D:$D,NISAの年間損益!$A:$A,$A139,NISAの年間損益!$C:$C,$B142,NISAの年間損益!$B:$B,E$107))</f>
        <v/>
      </c>
      <c r="F142" s="67" t="str">
        <f>IF(SUMIFS(年間取引報告書!$D:$D,年間取引報告書!$A:$A,$A139,年間取引報告書!$C:$C,$B142,年間取引報告書!$B:$B,F$107)+SUMIFS(NISAの年間損益!$D:$D,NISAの年間損益!$A:$A,$A139,NISAの年間損益!$C:$C,$B142,NISAの年間損益!$B:$B,F$107)=0,"",SUMIFS(年間取引報告書!$D:$D,年間取引報告書!$A:$A,$A139,年間取引報告書!$C:$C,$B142,年間取引報告書!$B:$B,F$107)+SUMIFS(NISAの年間損益!$D:$D,NISAの年間損益!$A:$A,$A139,NISAの年間損益!$C:$C,$B142,NISAの年間損益!$B:$B,F$107))</f>
        <v/>
      </c>
      <c r="G142" s="67" t="str">
        <f>IF(SUMIFS(年間取引報告書!$D:$D,年間取引報告書!$A:$A,$A139,年間取引報告書!$C:$C,$B142,年間取引報告書!$B:$B,G$107)+SUMIFS(NISAの年間損益!$D:$D,NISAの年間損益!$A:$A,$A139,NISAの年間損益!$C:$C,$B142,NISAの年間損益!$B:$B,G$107)=0,"",SUMIFS(年間取引報告書!$D:$D,年間取引報告書!$A:$A,$A139,年間取引報告書!$C:$C,$B142,年間取引報告書!$B:$B,G$107)+SUMIFS(NISAの年間損益!$D:$D,NISAの年間損益!$A:$A,$A139,NISAの年間損益!$C:$C,$B142,NISAの年間損益!$B:$B,G$107))</f>
        <v/>
      </c>
      <c r="H142" s="67" t="str">
        <f>IF(SUMIFS(年間取引報告書!$D:$D,年間取引報告書!$A:$A,$A139,年間取引報告書!$C:$C,$B142,年間取引報告書!$B:$B,H$107)+SUMIFS(NISAの年間損益!$D:$D,NISAの年間損益!$A:$A,$A139,NISAの年間損益!$C:$C,$B142,NISAの年間損益!$B:$B,H$107)=0,"",SUMIFS(年間取引報告書!$D:$D,年間取引報告書!$A:$A,$A139,年間取引報告書!$C:$C,$B142,年間取引報告書!$B:$B,H$107)+SUMIFS(NISAの年間損益!$D:$D,NISAの年間損益!$A:$A,$A139,NISAの年間損益!$C:$C,$B142,NISAの年間損益!$B:$B,H$107))</f>
        <v/>
      </c>
      <c r="I142" s="67" t="str">
        <f>IF(SUMIFS(年間取引報告書!$D:$D,年間取引報告書!$A:$A,$A139,年間取引報告書!$C:$C,$B142,年間取引報告書!$B:$B,I$107)+SUMIFS(NISAの年間損益!$D:$D,NISAの年間損益!$A:$A,$A139,NISAの年間損益!$C:$C,$B142,NISAの年間損益!$B:$B,I$107)=0,"",SUMIFS(年間取引報告書!$D:$D,年間取引報告書!$A:$A,$A139,年間取引報告書!$C:$C,$B142,年間取引報告書!$B:$B,I$107)+SUMIFS(NISAの年間損益!$D:$D,NISAの年間損益!$A:$A,$A139,NISAの年間損益!$C:$C,$B142,NISAの年間損益!$B:$B,I$107))</f>
        <v/>
      </c>
      <c r="J142" s="67" t="str">
        <f>IF(SUMIFS(年間取引報告書!$D:$D,年間取引報告書!$A:$A,$A139,年間取引報告書!$C:$C,$B142,年間取引報告書!$B:$B,J$107)+SUMIFS(NISAの年間損益!$D:$D,NISAの年間損益!$A:$A,$A139,NISAの年間損益!$C:$C,$B142,NISAの年間損益!$B:$B,J$107)=0,"",SUMIFS(年間取引報告書!$D:$D,年間取引報告書!$A:$A,$A139,年間取引報告書!$C:$C,$B142,年間取引報告書!$B:$B,J$107)+SUMIFS(NISAの年間損益!$D:$D,NISAの年間損益!$A:$A,$A139,NISAの年間損益!$C:$C,$B142,NISAの年間損益!$B:$B,J$107))</f>
        <v/>
      </c>
      <c r="K142" s="67" t="str">
        <f>IF(SUMIFS(年間取引報告書!$D:$D,年間取引報告書!$A:$A,$A139,年間取引報告書!$C:$C,$B142,年間取引報告書!$B:$B,K$107)+SUMIFS(NISAの年間損益!$D:$D,NISAの年間損益!$A:$A,$A139,NISAの年間損益!$C:$C,$B142,NISAの年間損益!$B:$B,K$107)=0,"",SUMIFS(年間取引報告書!$D:$D,年間取引報告書!$A:$A,$A139,年間取引報告書!$C:$C,$B142,年間取引報告書!$B:$B,K$107)+SUMIFS(NISAの年間損益!$D:$D,NISAの年間損益!$A:$A,$A139,NISAの年間損益!$C:$C,$B142,NISAの年間損益!$B:$B,K$107))</f>
        <v/>
      </c>
      <c r="L142" s="67" t="str">
        <f>IF(SUMIFS(年間取引報告書!$D:$D,年間取引報告書!$A:$A,$A139,年間取引報告書!$C:$C,$B142,年間取引報告書!$B:$B,L$107)+SUMIFS(NISAの年間損益!$D:$D,NISAの年間損益!$A:$A,$A139,NISAの年間損益!$C:$C,$B142,NISAの年間損益!$B:$B,L$107)=0,"",SUMIFS(年間取引報告書!$D:$D,年間取引報告書!$A:$A,$A139,年間取引報告書!$C:$C,$B142,年間取引報告書!$B:$B,L$107)+SUMIFS(NISAの年間損益!$D:$D,NISAの年間損益!$A:$A,$A139,NISAの年間損益!$C:$C,$B142,NISAの年間損益!$B:$B,L$107))</f>
        <v/>
      </c>
      <c r="M142" s="67" t="str">
        <f>IF(SUMIFS(年間取引報告書!$D:$D,年間取引報告書!$A:$A,$A139,年間取引報告書!$C:$C,$B142,年間取引報告書!$B:$B,M$107)+SUMIFS(NISAの年間損益!$D:$D,NISAの年間損益!$A:$A,$A139,NISAの年間損益!$C:$C,$B142,NISAの年間損益!$B:$B,M$107)=0,"",SUMIFS(年間取引報告書!$D:$D,年間取引報告書!$A:$A,$A139,年間取引報告書!$C:$C,$B142,年間取引報告書!$B:$B,M$107)+SUMIFS(NISAの年間損益!$D:$D,NISAの年間損益!$A:$A,$A139,NISAの年間損益!$C:$C,$B142,NISAの年間損益!$B:$B,M$107))</f>
        <v/>
      </c>
      <c r="N142" s="67" t="str">
        <f>IF(SUMIFS(年間取引報告書!$D:$D,年間取引報告書!$A:$A,$A139,年間取引報告書!$C:$C,$B142,年間取引報告書!$B:$B,N$107)+SUMIFS(NISAの年間損益!$D:$D,NISAの年間損益!$A:$A,$A139,NISAの年間損益!$C:$C,$B142,NISAの年間損益!$B:$B,N$107)=0,"",SUMIFS(年間取引報告書!$D:$D,年間取引報告書!$A:$A,$A139,年間取引報告書!$C:$C,$B142,年間取引報告書!$B:$B,N$107)+SUMIFS(NISAの年間損益!$D:$D,NISAの年間損益!$A:$A,$A139,NISAの年間損益!$C:$C,$B142,NISAの年間損益!$B:$B,N$107))</f>
        <v/>
      </c>
      <c r="O142" s="67" t="str">
        <f>IF(SUMIFS(年間取引報告書!$D:$D,年間取引報告書!$A:$A,$A139,年間取引報告書!$C:$C,$B142,年間取引報告書!$B:$B,O$107)+SUMIFS(NISAの年間損益!$D:$D,NISAの年間損益!$A:$A,$A139,NISAの年間損益!$C:$C,$B142,NISAの年間損益!$B:$B,O$107)=0,"",SUMIFS(年間取引報告書!$D:$D,年間取引報告書!$A:$A,$A139,年間取引報告書!$C:$C,$B142,年間取引報告書!$B:$B,O$107)+SUMIFS(NISAの年間損益!$D:$D,NISAの年間損益!$A:$A,$A139,NISAの年間損益!$C:$C,$B142,NISAの年間損益!$B:$B,O$107))</f>
        <v/>
      </c>
      <c r="P142" s="67" t="str">
        <f>IF(SUMIFS(年間取引報告書!$D:$D,年間取引報告書!$A:$A,$A139,年間取引報告書!$C:$C,$B142,年間取引報告書!$B:$B,P$107)+SUMIFS(NISAの年間損益!$D:$D,NISAの年間損益!$A:$A,$A139,NISAの年間損益!$C:$C,$B142,NISAの年間損益!$B:$B,P$107)=0,"",SUMIFS(年間取引報告書!$D:$D,年間取引報告書!$A:$A,$A139,年間取引報告書!$C:$C,$B142,年間取引報告書!$B:$B,P$107)+SUMIFS(NISAの年間損益!$D:$D,NISAの年間損益!$A:$A,$A139,NISAの年間損益!$C:$C,$B142,NISAの年間損益!$B:$B,P$107))</f>
        <v/>
      </c>
      <c r="Q142" s="67" t="str">
        <f>IF(SUMIFS(年間取引報告書!$D:$D,年間取引報告書!$A:$A,$A139,年間取引報告書!$C:$C,$B142,年間取引報告書!$B:$B,Q$107)+SUMIFS(NISAの年間損益!$D:$D,NISAの年間損益!$A:$A,$A139,NISAの年間損益!$C:$C,$B142,NISAの年間損益!$B:$B,Q$107)=0,"",SUMIFS(年間取引報告書!$D:$D,年間取引報告書!$A:$A,$A139,年間取引報告書!$C:$C,$B142,年間取引報告書!$B:$B,Q$107)+SUMIFS(NISAの年間損益!$D:$D,NISAの年間損益!$A:$A,$A139,NISAの年間損益!$C:$C,$B142,NISAの年間損益!$B:$B,Q$107))</f>
        <v/>
      </c>
      <c r="R142" s="67" t="str">
        <f>IF(SUMIFS(年間取引報告書!$D:$D,年間取引報告書!$A:$A,$A139,年間取引報告書!$C:$C,$B142,年間取引報告書!$B:$B,R$107)+SUMIFS(NISAの年間損益!$D:$D,NISAの年間損益!$A:$A,$A139,NISAの年間損益!$C:$C,$B142,NISAの年間損益!$B:$B,R$107)=0,"",SUMIFS(年間取引報告書!$D:$D,年間取引報告書!$A:$A,$A139,年間取引報告書!$C:$C,$B142,年間取引報告書!$B:$B,R$107)+SUMIFS(NISAの年間損益!$D:$D,NISAの年間損益!$A:$A,$A139,NISAの年間損益!$C:$C,$B142,NISAの年間損益!$B:$B,R$107))</f>
        <v/>
      </c>
      <c r="S142" s="67" t="str">
        <f>IF(SUMIFS(年間取引報告書!$D:$D,年間取引報告書!$A:$A,$A139,年間取引報告書!$C:$C,$B142,年間取引報告書!$B:$B,S$107)+SUMIFS(NISAの年間損益!$D:$D,NISAの年間損益!$A:$A,$A139,NISAの年間損益!$C:$C,$B142,NISAの年間損益!$B:$B,S$107)=0,"",SUMIFS(年間取引報告書!$D:$D,年間取引報告書!$A:$A,$A139,年間取引報告書!$C:$C,$B142,年間取引報告書!$B:$B,S$107)+SUMIFS(NISAの年間損益!$D:$D,NISAの年間損益!$A:$A,$A139,NISAの年間損益!$C:$C,$B142,NISAの年間損益!$B:$B,S$107))</f>
        <v/>
      </c>
      <c r="T142" s="67" t="str">
        <f>IF(SUMIFS(年間取引報告書!$D:$D,年間取引報告書!$A:$A,$A139,年間取引報告書!$C:$C,$B142,年間取引報告書!$B:$B,T$107)+SUMIFS(NISAの年間損益!$D:$D,NISAの年間損益!$A:$A,$A139,NISAの年間損益!$C:$C,$B142,NISAの年間損益!$B:$B,T$107)=0,"",SUMIFS(年間取引報告書!$D:$D,年間取引報告書!$A:$A,$A139,年間取引報告書!$C:$C,$B142,年間取引報告書!$B:$B,T$107)+SUMIFS(NISAの年間損益!$D:$D,NISAの年間損益!$A:$A,$A139,NISAの年間損益!$C:$C,$B142,NISAの年間損益!$B:$B,T$107))</f>
        <v/>
      </c>
      <c r="U142" s="67" t="str">
        <f>IF(SUMIFS(年間取引報告書!$D:$D,年間取引報告書!$A:$A,$A139,年間取引報告書!$C:$C,$B142,年間取引報告書!$B:$B,U$107)+SUMIFS(NISAの年間損益!$D:$D,NISAの年間損益!$A:$A,$A139,NISAの年間損益!$C:$C,$B142,NISAの年間損益!$B:$B,U$107)=0,"",SUMIFS(年間取引報告書!$D:$D,年間取引報告書!$A:$A,$A139,年間取引報告書!$C:$C,$B142,年間取引報告書!$B:$B,U$107)+SUMIFS(NISAの年間損益!$D:$D,NISAの年間損益!$A:$A,$A139,NISAの年間損益!$C:$C,$B142,NISAの年間損益!$B:$B,U$107))</f>
        <v/>
      </c>
      <c r="V142" s="67" t="str">
        <f>IF(SUMIFS(年間取引報告書!$D:$D,年間取引報告書!$A:$A,$A139,年間取引報告書!$C:$C,$B142,年間取引報告書!$B:$B,V$107)+SUMIFS(NISAの年間損益!$D:$D,NISAの年間損益!$A:$A,$A139,NISAの年間損益!$C:$C,$B142,NISAの年間損益!$B:$B,V$107)=0,"",SUMIFS(年間取引報告書!$D:$D,年間取引報告書!$A:$A,$A139,年間取引報告書!$C:$C,$B142,年間取引報告書!$B:$B,V$107)+SUMIFS(NISAの年間損益!$D:$D,NISAの年間損益!$A:$A,$A139,NISAの年間損益!$C:$C,$B142,NISAの年間損益!$B:$B,V$107))</f>
        <v/>
      </c>
      <c r="W142" s="67" t="str">
        <f>IF(SUMIFS(年間取引報告書!$D:$D,年間取引報告書!$A:$A,$A139,年間取引報告書!$C:$C,$B142,年間取引報告書!$B:$B,W$107)+SUMIFS(NISAの年間損益!$D:$D,NISAの年間損益!$A:$A,$A139,NISAの年間損益!$C:$C,$B142,NISAの年間損益!$B:$B,W$107)=0,"",SUMIFS(年間取引報告書!$D:$D,年間取引報告書!$A:$A,$A139,年間取引報告書!$C:$C,$B142,年間取引報告書!$B:$B,W$107)+SUMIFS(NISAの年間損益!$D:$D,NISAの年間損益!$A:$A,$A139,NISAの年間損益!$C:$C,$B142,NISAの年間損益!$B:$B,W$107))</f>
        <v/>
      </c>
      <c r="X142" s="67" t="str">
        <f>IF(SUMIFS(年間取引報告書!$D:$D,年間取引報告書!$A:$A,$A139,年間取引報告書!$C:$C,$B142,年間取引報告書!$B:$B,X$107)+SUMIFS(NISAの年間損益!$D:$D,NISAの年間損益!$A:$A,$A139,NISAの年間損益!$C:$C,$B142,NISAの年間損益!$B:$B,X$107)=0,"",SUMIFS(年間取引報告書!$D:$D,年間取引報告書!$A:$A,$A139,年間取引報告書!$C:$C,$B142,年間取引報告書!$B:$B,X$107)+SUMIFS(NISAの年間損益!$D:$D,NISAの年間損益!$A:$A,$A139,NISAの年間損益!$C:$C,$B142,NISAの年間損益!$B:$B,X$107))</f>
        <v/>
      </c>
      <c r="Y142" s="67" t="str">
        <f>IF(SUMIFS(年間取引報告書!$D:$D,年間取引報告書!$A:$A,$A139,年間取引報告書!$C:$C,$B142,年間取引報告書!$B:$B,Y$107)+SUMIFS(NISAの年間損益!$D:$D,NISAの年間損益!$A:$A,$A139,NISAの年間損益!$C:$C,$B142,NISAの年間損益!$B:$B,Y$107)=0,"",SUMIFS(年間取引報告書!$D:$D,年間取引報告書!$A:$A,$A139,年間取引報告書!$C:$C,$B142,年間取引報告書!$B:$B,Y$107)+SUMIFS(NISAの年間損益!$D:$D,NISAの年間損益!$A:$A,$A139,NISAの年間損益!$C:$C,$B142,NISAの年間損益!$B:$B,Y$107))</f>
        <v/>
      </c>
      <c r="Z142" s="67" t="str">
        <f>IF(SUMIFS(年間取引報告書!$D:$D,年間取引報告書!$A:$A,$A139,年間取引報告書!$C:$C,$B142,年間取引報告書!$B:$B,Z$107)+SUMIFS(NISAの年間損益!$D:$D,NISAの年間損益!$A:$A,$A139,NISAの年間損益!$C:$C,$B142,NISAの年間損益!$B:$B,Z$107)=0,"",SUMIFS(年間取引報告書!$D:$D,年間取引報告書!$A:$A,$A139,年間取引報告書!$C:$C,$B142,年間取引報告書!$B:$B,Z$107)+SUMIFS(NISAの年間損益!$D:$D,NISAの年間損益!$A:$A,$A139,NISAの年間損益!$C:$C,$B142,NISAの年間損益!$B:$B,Z$107))</f>
        <v/>
      </c>
      <c r="AA142" s="67" t="str">
        <f>IF(SUMIFS(年間取引報告書!$D:$D,年間取引報告書!$A:$A,$A139,年間取引報告書!$C:$C,$B142,年間取引報告書!$B:$B,AA$107)+SUMIFS(NISAの年間損益!$D:$D,NISAの年間損益!$A:$A,$A139,NISAの年間損益!$C:$C,$B142,NISAの年間損益!$B:$B,AA$107)=0,"",SUMIFS(年間取引報告書!$D:$D,年間取引報告書!$A:$A,$A139,年間取引報告書!$C:$C,$B142,年間取引報告書!$B:$B,AA$107)+SUMIFS(NISAの年間損益!$D:$D,NISAの年間損益!$A:$A,$A139,NISAの年間損益!$C:$C,$B142,NISAの年間損益!$B:$B,AA$107))</f>
        <v/>
      </c>
      <c r="AB142" s="67" t="str">
        <f>IF(SUMIFS(年間取引報告書!$D:$D,年間取引報告書!$A:$A,$A139,年間取引報告書!$C:$C,$B142,年間取引報告書!$B:$B,AB$107)+SUMIFS(NISAの年間損益!$D:$D,NISAの年間損益!$A:$A,$A139,NISAの年間損益!$C:$C,$B142,NISAの年間損益!$B:$B,AB$107)=0,"",SUMIFS(年間取引報告書!$D:$D,年間取引報告書!$A:$A,$A139,年間取引報告書!$C:$C,$B142,年間取引報告書!$B:$B,AB$107)+SUMIFS(NISAの年間損益!$D:$D,NISAの年間損益!$A:$A,$A139,NISAの年間損益!$C:$C,$B142,NISAの年間損益!$B:$B,AB$107))</f>
        <v/>
      </c>
      <c r="AC142" s="67" t="str">
        <f>IF(SUMIFS(年間取引報告書!$D:$D,年間取引報告書!$A:$A,$A139,年間取引報告書!$C:$C,$B142,年間取引報告書!$B:$B,AC$107)+SUMIFS(NISAの年間損益!$D:$D,NISAの年間損益!$A:$A,$A139,NISAの年間損益!$C:$C,$B142,NISAの年間損益!$B:$B,AC$107)=0,"",SUMIFS(年間取引報告書!$D:$D,年間取引報告書!$A:$A,$A139,年間取引報告書!$C:$C,$B142,年間取引報告書!$B:$B,AC$107)+SUMIFS(NISAの年間損益!$D:$D,NISAの年間損益!$A:$A,$A139,NISAの年間損益!$C:$C,$B142,NISAの年間損益!$B:$B,AC$107))</f>
        <v/>
      </c>
      <c r="AD142" s="67" t="str">
        <f>IF(SUMIFS(年間取引報告書!$D:$D,年間取引報告書!$A:$A,$A139,年間取引報告書!$C:$C,$B142,年間取引報告書!$B:$B,AD$107)+SUMIFS(NISAの年間損益!$D:$D,NISAの年間損益!$A:$A,$A139,NISAの年間損益!$C:$C,$B142,NISAの年間損益!$B:$B,AD$107)=0,"",SUMIFS(年間取引報告書!$D:$D,年間取引報告書!$A:$A,$A139,年間取引報告書!$C:$C,$B142,年間取引報告書!$B:$B,AD$107)+SUMIFS(NISAの年間損益!$D:$D,NISAの年間損益!$A:$A,$A139,NISAの年間損益!$C:$C,$B142,NISAの年間損益!$B:$B,AD$107))</f>
        <v/>
      </c>
      <c r="AE142" s="67" t="str">
        <f>IF(SUMIFS(年間取引報告書!$D:$D,年間取引報告書!$A:$A,$A139,年間取引報告書!$C:$C,$B142,年間取引報告書!$B:$B,AE$107)+SUMIFS(NISAの年間損益!$D:$D,NISAの年間損益!$A:$A,$A139,NISAの年間損益!$C:$C,$B142,NISAの年間損益!$B:$B,AE$107)=0,"",SUMIFS(年間取引報告書!$D:$D,年間取引報告書!$A:$A,$A139,年間取引報告書!$C:$C,$B142,年間取引報告書!$B:$B,AE$107)+SUMIFS(NISAの年間損益!$D:$D,NISAの年間損益!$A:$A,$A139,NISAの年間損益!$C:$C,$B142,NISAの年間損益!$B:$B,AE$107))</f>
        <v/>
      </c>
      <c r="AF142" s="67" t="str">
        <f>IF(SUMIFS(年間取引報告書!$D:$D,年間取引報告書!$A:$A,$A139,年間取引報告書!$C:$C,$B142,年間取引報告書!$B:$B,AF$107)+SUMIFS(NISAの年間損益!$D:$D,NISAの年間損益!$A:$A,$A139,NISAの年間損益!$C:$C,$B142,NISAの年間損益!$B:$B,AF$107)=0,"",SUMIFS(年間取引報告書!$D:$D,年間取引報告書!$A:$A,$A139,年間取引報告書!$C:$C,$B142,年間取引報告書!$B:$B,AF$107)+SUMIFS(NISAの年間損益!$D:$D,NISAの年間損益!$A:$A,$A139,NISAの年間損益!$C:$C,$B142,NISAの年間損益!$B:$B,AF$107))</f>
        <v/>
      </c>
      <c r="AG142" s="67" t="str">
        <f>IF(SUMIFS(年間取引報告書!$D:$D,年間取引報告書!$A:$A,$A139,年間取引報告書!$C:$C,$B142,年間取引報告書!$B:$B,AG$107)+SUMIFS(NISAの年間損益!$D:$D,NISAの年間損益!$A:$A,$A139,NISAの年間損益!$C:$C,$B142,NISAの年間損益!$B:$B,AG$107)=0,"",SUMIFS(年間取引報告書!$D:$D,年間取引報告書!$A:$A,$A139,年間取引報告書!$C:$C,$B142,年間取引報告書!$B:$B,AG$107)+SUMIFS(NISAの年間損益!$D:$D,NISAの年間損益!$A:$A,$A139,NISAの年間損益!$C:$C,$B142,NISAの年間損益!$B:$B,AG$107))</f>
        <v/>
      </c>
      <c r="AH142" s="67" t="str">
        <f>IF(SUMIFS(年間取引報告書!$D:$D,年間取引報告書!$A:$A,$A139,年間取引報告書!$C:$C,$B142,年間取引報告書!$B:$B,AH$107)+SUMIFS(NISAの年間損益!$D:$D,NISAの年間損益!$A:$A,$A139,NISAの年間損益!$C:$C,$B142,NISAの年間損益!$B:$B,AH$107)=0,"",SUMIFS(年間取引報告書!$D:$D,年間取引報告書!$A:$A,$A139,年間取引報告書!$C:$C,$B142,年間取引報告書!$B:$B,AH$107)+SUMIFS(NISAの年間損益!$D:$D,NISAの年間損益!$A:$A,$A139,NISAの年間損益!$C:$C,$B142,NISAの年間損益!$B:$B,AH$107))</f>
        <v/>
      </c>
      <c r="AI142" s="67" t="str">
        <f>IF(SUMIFS(年間取引報告書!$D:$D,年間取引報告書!$A:$A,$A139,年間取引報告書!$C:$C,$B142,年間取引報告書!$B:$B,AI$107)+SUMIFS(NISAの年間損益!$D:$D,NISAの年間損益!$A:$A,$A139,NISAの年間損益!$C:$C,$B142,NISAの年間損益!$B:$B,AI$107)=0,"",SUMIFS(年間取引報告書!$D:$D,年間取引報告書!$A:$A,$A139,年間取引報告書!$C:$C,$B142,年間取引報告書!$B:$B,AI$107)+SUMIFS(NISAの年間損益!$D:$D,NISAの年間損益!$A:$A,$A139,NISAの年間損益!$C:$C,$B142,NISAの年間損益!$B:$B,AI$107))</f>
        <v/>
      </c>
      <c r="AJ142" s="67" t="str">
        <f>IF(SUMIFS(年間取引報告書!$D:$D,年間取引報告書!$A:$A,$A139,年間取引報告書!$C:$C,$B142,年間取引報告書!$B:$B,AJ$107)+SUMIFS(NISAの年間損益!$D:$D,NISAの年間損益!$A:$A,$A139,NISAの年間損益!$C:$C,$B142,NISAの年間損益!$B:$B,AJ$107)=0,"",SUMIFS(年間取引報告書!$D:$D,年間取引報告書!$A:$A,$A139,年間取引報告書!$C:$C,$B142,年間取引報告書!$B:$B,AJ$107)+SUMIFS(NISAの年間損益!$D:$D,NISAの年間損益!$A:$A,$A139,NISAの年間損益!$C:$C,$B142,NISAの年間損益!$B:$B,AJ$107))</f>
        <v/>
      </c>
      <c r="AK142" s="67" t="str">
        <f>IF(SUMIFS(年間取引報告書!$D:$D,年間取引報告書!$A:$A,$A139,年間取引報告書!$C:$C,$B142,年間取引報告書!$B:$B,AK$107)+SUMIFS(NISAの年間損益!$D:$D,NISAの年間損益!$A:$A,$A139,NISAの年間損益!$C:$C,$B142,NISAの年間損益!$B:$B,AK$107)=0,"",SUMIFS(年間取引報告書!$D:$D,年間取引報告書!$A:$A,$A139,年間取引報告書!$C:$C,$B142,年間取引報告書!$B:$B,AK$107)+SUMIFS(NISAの年間損益!$D:$D,NISAの年間損益!$A:$A,$A139,NISAの年間損益!$C:$C,$B142,NISAの年間損益!$B:$B,AK$107))</f>
        <v/>
      </c>
      <c r="AL142" s="67" t="str">
        <f>IF(SUMIFS(年間取引報告書!$D:$D,年間取引報告書!$A:$A,$A139,年間取引報告書!$C:$C,$B142,年間取引報告書!$B:$B,AL$107)+SUMIFS(NISAの年間損益!$D:$D,NISAの年間損益!$A:$A,$A139,NISAの年間損益!$C:$C,$B142,NISAの年間損益!$B:$B,AL$107)=0,"",SUMIFS(年間取引報告書!$D:$D,年間取引報告書!$A:$A,$A139,年間取引報告書!$C:$C,$B142,年間取引報告書!$B:$B,AL$107)+SUMIFS(NISAの年間損益!$D:$D,NISAの年間損益!$A:$A,$A139,NISAの年間損益!$C:$C,$B142,NISAの年間損益!$B:$B,AL$107))</f>
        <v/>
      </c>
      <c r="AM142" s="67" t="str">
        <f>IF(SUMIFS(年間取引報告書!$D:$D,年間取引報告書!$A:$A,$A139,年間取引報告書!$C:$C,$B142,年間取引報告書!$B:$B,AM$107)+SUMIFS(NISAの年間損益!$D:$D,NISAの年間損益!$A:$A,$A139,NISAの年間損益!$C:$C,$B142,NISAの年間損益!$B:$B,AM$107)=0,"",SUMIFS(年間取引報告書!$D:$D,年間取引報告書!$A:$A,$A139,年間取引報告書!$C:$C,$B142,年間取引報告書!$B:$B,AM$107)+SUMIFS(NISAの年間損益!$D:$D,NISAの年間損益!$A:$A,$A139,NISAの年間損益!$C:$C,$B142,NISAの年間損益!$B:$B,AM$107))</f>
        <v/>
      </c>
      <c r="AN142" s="67" t="str">
        <f>IF(SUMIFS(年間取引報告書!$D:$D,年間取引報告書!$A:$A,$A139,年間取引報告書!$C:$C,$B142,年間取引報告書!$B:$B,AN$107)+SUMIFS(NISAの年間損益!$D:$D,NISAの年間損益!$A:$A,$A139,NISAの年間損益!$C:$C,$B142,NISAの年間損益!$B:$B,AN$107)=0,"",SUMIFS(年間取引報告書!$D:$D,年間取引報告書!$A:$A,$A139,年間取引報告書!$C:$C,$B142,年間取引報告書!$B:$B,AN$107)+SUMIFS(NISAの年間損益!$D:$D,NISAの年間損益!$A:$A,$A139,NISAの年間損益!$C:$C,$B142,NISAの年間損益!$B:$B,AN$107))</f>
        <v/>
      </c>
      <c r="AO142" s="67" t="str">
        <f>IF(SUMIFS(年間取引報告書!$D:$D,年間取引報告書!$A:$A,$A139,年間取引報告書!$C:$C,$B142,年間取引報告書!$B:$B,AO$107)+SUMIFS(NISAの年間損益!$D:$D,NISAの年間損益!$A:$A,$A139,NISAの年間損益!$C:$C,$B142,NISAの年間損益!$B:$B,AO$107)=0,"",SUMIFS(年間取引報告書!$D:$D,年間取引報告書!$A:$A,$A139,年間取引報告書!$C:$C,$B142,年間取引報告書!$B:$B,AO$107)+SUMIFS(NISAの年間損益!$D:$D,NISAの年間損益!$A:$A,$A139,NISAの年間損益!$C:$C,$B142,NISAの年間損益!$B:$B,AO$107))</f>
        <v/>
      </c>
      <c r="AP142" s="67" t="str">
        <f>IF(SUMIFS(年間取引報告書!$D:$D,年間取引報告書!$A:$A,$A139,年間取引報告書!$C:$C,$B142,年間取引報告書!$B:$B,AP$107)+SUMIFS(NISAの年間損益!$D:$D,NISAの年間損益!$A:$A,$A139,NISAの年間損益!$C:$C,$B142,NISAの年間損益!$B:$B,AP$107)=0,"",SUMIFS(年間取引報告書!$D:$D,年間取引報告書!$A:$A,$A139,年間取引報告書!$C:$C,$B142,年間取引報告書!$B:$B,AP$107)+SUMIFS(NISAの年間損益!$D:$D,NISAの年間損益!$A:$A,$A139,NISAの年間損益!$C:$C,$B142,NISAの年間損益!$B:$B,AP$107))</f>
        <v/>
      </c>
      <c r="AQ142" s="67" t="str">
        <f>IF(SUMIFS(年間取引報告書!$D:$D,年間取引報告書!$A:$A,$A139,年間取引報告書!$C:$C,$B142,年間取引報告書!$B:$B,AQ$107)+SUMIFS(NISAの年間損益!$D:$D,NISAの年間損益!$A:$A,$A139,NISAの年間損益!$C:$C,$B142,NISAの年間損益!$B:$B,AQ$107)=0,"",SUMIFS(年間取引報告書!$D:$D,年間取引報告書!$A:$A,$A139,年間取引報告書!$C:$C,$B142,年間取引報告書!$B:$B,AQ$107)+SUMIFS(NISAの年間損益!$D:$D,NISAの年間損益!$A:$A,$A139,NISAの年間損益!$C:$C,$B142,NISAの年間損益!$B:$B,AQ$107))</f>
        <v/>
      </c>
      <c r="AR142" s="48" t="str">
        <f>初期設定!$B$9</f>
        <v>4人目</v>
      </c>
      <c r="AS142" s="99"/>
    </row>
    <row r="143" spans="1:45" x14ac:dyDescent="0.4">
      <c r="A143" s="99"/>
      <c r="B143" s="48" t="str">
        <f>初期設定!$B$10</f>
        <v>5人目</v>
      </c>
      <c r="C143" s="79" t="str">
        <f t="shared" si="16"/>
        <v/>
      </c>
      <c r="D143" s="67" t="str">
        <f>IF(SUMIFS(年間取引報告書!$D:$D,年間取引報告書!$A:$A,$A139,年間取引報告書!$C:$C,$B143,年間取引報告書!$B:$B,D$107)+SUMIFS(NISAの年間損益!$D:$D,NISAの年間損益!$A:$A,$A139,NISAの年間損益!$C:$C,$B143,NISAの年間損益!$B:$B,D$107)=0,"",SUMIFS(年間取引報告書!$D:$D,年間取引報告書!$A:$A,$A139,年間取引報告書!$C:$C,$B143,年間取引報告書!$B:$B,D$107)+SUMIFS(NISAの年間損益!$D:$D,NISAの年間損益!$A:$A,$A139,NISAの年間損益!$C:$C,$B143,NISAの年間損益!$B:$B,D$107))</f>
        <v/>
      </c>
      <c r="E143" s="67" t="str">
        <f>IF(SUMIFS(年間取引報告書!$D:$D,年間取引報告書!$A:$A,$A139,年間取引報告書!$C:$C,$B143,年間取引報告書!$B:$B,E$107)+SUMIFS(NISAの年間損益!$D:$D,NISAの年間損益!$A:$A,$A139,NISAの年間損益!$C:$C,$B143,NISAの年間損益!$B:$B,E$107)=0,"",SUMIFS(年間取引報告書!$D:$D,年間取引報告書!$A:$A,$A139,年間取引報告書!$C:$C,$B143,年間取引報告書!$B:$B,E$107)+SUMIFS(NISAの年間損益!$D:$D,NISAの年間損益!$A:$A,$A139,NISAの年間損益!$C:$C,$B143,NISAの年間損益!$B:$B,E$107))</f>
        <v/>
      </c>
      <c r="F143" s="67" t="str">
        <f>IF(SUMIFS(年間取引報告書!$D:$D,年間取引報告書!$A:$A,$A139,年間取引報告書!$C:$C,$B143,年間取引報告書!$B:$B,F$107)+SUMIFS(NISAの年間損益!$D:$D,NISAの年間損益!$A:$A,$A139,NISAの年間損益!$C:$C,$B143,NISAの年間損益!$B:$B,F$107)=0,"",SUMIFS(年間取引報告書!$D:$D,年間取引報告書!$A:$A,$A139,年間取引報告書!$C:$C,$B143,年間取引報告書!$B:$B,F$107)+SUMIFS(NISAの年間損益!$D:$D,NISAの年間損益!$A:$A,$A139,NISAの年間損益!$C:$C,$B143,NISAの年間損益!$B:$B,F$107))</f>
        <v/>
      </c>
      <c r="G143" s="67" t="str">
        <f>IF(SUMIFS(年間取引報告書!$D:$D,年間取引報告書!$A:$A,$A139,年間取引報告書!$C:$C,$B143,年間取引報告書!$B:$B,G$107)+SUMIFS(NISAの年間損益!$D:$D,NISAの年間損益!$A:$A,$A139,NISAの年間損益!$C:$C,$B143,NISAの年間損益!$B:$B,G$107)=0,"",SUMIFS(年間取引報告書!$D:$D,年間取引報告書!$A:$A,$A139,年間取引報告書!$C:$C,$B143,年間取引報告書!$B:$B,G$107)+SUMIFS(NISAの年間損益!$D:$D,NISAの年間損益!$A:$A,$A139,NISAの年間損益!$C:$C,$B143,NISAの年間損益!$B:$B,G$107))</f>
        <v/>
      </c>
      <c r="H143" s="67" t="str">
        <f>IF(SUMIFS(年間取引報告書!$D:$D,年間取引報告書!$A:$A,$A139,年間取引報告書!$C:$C,$B143,年間取引報告書!$B:$B,H$107)+SUMIFS(NISAの年間損益!$D:$D,NISAの年間損益!$A:$A,$A139,NISAの年間損益!$C:$C,$B143,NISAの年間損益!$B:$B,H$107)=0,"",SUMIFS(年間取引報告書!$D:$D,年間取引報告書!$A:$A,$A139,年間取引報告書!$C:$C,$B143,年間取引報告書!$B:$B,H$107)+SUMIFS(NISAの年間損益!$D:$D,NISAの年間損益!$A:$A,$A139,NISAの年間損益!$C:$C,$B143,NISAの年間損益!$B:$B,H$107))</f>
        <v/>
      </c>
      <c r="I143" s="67" t="str">
        <f>IF(SUMIFS(年間取引報告書!$D:$D,年間取引報告書!$A:$A,$A139,年間取引報告書!$C:$C,$B143,年間取引報告書!$B:$B,I$107)+SUMIFS(NISAの年間損益!$D:$D,NISAの年間損益!$A:$A,$A139,NISAの年間損益!$C:$C,$B143,NISAの年間損益!$B:$B,I$107)=0,"",SUMIFS(年間取引報告書!$D:$D,年間取引報告書!$A:$A,$A139,年間取引報告書!$C:$C,$B143,年間取引報告書!$B:$B,I$107)+SUMIFS(NISAの年間損益!$D:$D,NISAの年間損益!$A:$A,$A139,NISAの年間損益!$C:$C,$B143,NISAの年間損益!$B:$B,I$107))</f>
        <v/>
      </c>
      <c r="J143" s="67" t="str">
        <f>IF(SUMIFS(年間取引報告書!$D:$D,年間取引報告書!$A:$A,$A139,年間取引報告書!$C:$C,$B143,年間取引報告書!$B:$B,J$107)+SUMIFS(NISAの年間損益!$D:$D,NISAの年間損益!$A:$A,$A139,NISAの年間損益!$C:$C,$B143,NISAの年間損益!$B:$B,J$107)=0,"",SUMIFS(年間取引報告書!$D:$D,年間取引報告書!$A:$A,$A139,年間取引報告書!$C:$C,$B143,年間取引報告書!$B:$B,J$107)+SUMIFS(NISAの年間損益!$D:$D,NISAの年間損益!$A:$A,$A139,NISAの年間損益!$C:$C,$B143,NISAの年間損益!$B:$B,J$107))</f>
        <v/>
      </c>
      <c r="K143" s="67" t="str">
        <f>IF(SUMIFS(年間取引報告書!$D:$D,年間取引報告書!$A:$A,$A139,年間取引報告書!$C:$C,$B143,年間取引報告書!$B:$B,K$107)+SUMIFS(NISAの年間損益!$D:$D,NISAの年間損益!$A:$A,$A139,NISAの年間損益!$C:$C,$B143,NISAの年間損益!$B:$B,K$107)=0,"",SUMIFS(年間取引報告書!$D:$D,年間取引報告書!$A:$A,$A139,年間取引報告書!$C:$C,$B143,年間取引報告書!$B:$B,K$107)+SUMIFS(NISAの年間損益!$D:$D,NISAの年間損益!$A:$A,$A139,NISAの年間損益!$C:$C,$B143,NISAの年間損益!$B:$B,K$107))</f>
        <v/>
      </c>
      <c r="L143" s="67" t="str">
        <f>IF(SUMIFS(年間取引報告書!$D:$D,年間取引報告書!$A:$A,$A139,年間取引報告書!$C:$C,$B143,年間取引報告書!$B:$B,L$107)+SUMIFS(NISAの年間損益!$D:$D,NISAの年間損益!$A:$A,$A139,NISAの年間損益!$C:$C,$B143,NISAの年間損益!$B:$B,L$107)=0,"",SUMIFS(年間取引報告書!$D:$D,年間取引報告書!$A:$A,$A139,年間取引報告書!$C:$C,$B143,年間取引報告書!$B:$B,L$107)+SUMIFS(NISAの年間損益!$D:$D,NISAの年間損益!$A:$A,$A139,NISAの年間損益!$C:$C,$B143,NISAの年間損益!$B:$B,L$107))</f>
        <v/>
      </c>
      <c r="M143" s="67" t="str">
        <f>IF(SUMIFS(年間取引報告書!$D:$D,年間取引報告書!$A:$A,$A139,年間取引報告書!$C:$C,$B143,年間取引報告書!$B:$B,M$107)+SUMIFS(NISAの年間損益!$D:$D,NISAの年間損益!$A:$A,$A139,NISAの年間損益!$C:$C,$B143,NISAの年間損益!$B:$B,M$107)=0,"",SUMIFS(年間取引報告書!$D:$D,年間取引報告書!$A:$A,$A139,年間取引報告書!$C:$C,$B143,年間取引報告書!$B:$B,M$107)+SUMIFS(NISAの年間損益!$D:$D,NISAの年間損益!$A:$A,$A139,NISAの年間損益!$C:$C,$B143,NISAの年間損益!$B:$B,M$107))</f>
        <v/>
      </c>
      <c r="N143" s="67" t="str">
        <f>IF(SUMIFS(年間取引報告書!$D:$D,年間取引報告書!$A:$A,$A139,年間取引報告書!$C:$C,$B143,年間取引報告書!$B:$B,N$107)+SUMIFS(NISAの年間損益!$D:$D,NISAの年間損益!$A:$A,$A139,NISAの年間損益!$C:$C,$B143,NISAの年間損益!$B:$B,N$107)=0,"",SUMIFS(年間取引報告書!$D:$D,年間取引報告書!$A:$A,$A139,年間取引報告書!$C:$C,$B143,年間取引報告書!$B:$B,N$107)+SUMIFS(NISAの年間損益!$D:$D,NISAの年間損益!$A:$A,$A139,NISAの年間損益!$C:$C,$B143,NISAの年間損益!$B:$B,N$107))</f>
        <v/>
      </c>
      <c r="O143" s="67" t="str">
        <f>IF(SUMIFS(年間取引報告書!$D:$D,年間取引報告書!$A:$A,$A139,年間取引報告書!$C:$C,$B143,年間取引報告書!$B:$B,O$107)+SUMIFS(NISAの年間損益!$D:$D,NISAの年間損益!$A:$A,$A139,NISAの年間損益!$C:$C,$B143,NISAの年間損益!$B:$B,O$107)=0,"",SUMIFS(年間取引報告書!$D:$D,年間取引報告書!$A:$A,$A139,年間取引報告書!$C:$C,$B143,年間取引報告書!$B:$B,O$107)+SUMIFS(NISAの年間損益!$D:$D,NISAの年間損益!$A:$A,$A139,NISAの年間損益!$C:$C,$B143,NISAの年間損益!$B:$B,O$107))</f>
        <v/>
      </c>
      <c r="P143" s="67" t="str">
        <f>IF(SUMIFS(年間取引報告書!$D:$D,年間取引報告書!$A:$A,$A139,年間取引報告書!$C:$C,$B143,年間取引報告書!$B:$B,P$107)+SUMIFS(NISAの年間損益!$D:$D,NISAの年間損益!$A:$A,$A139,NISAの年間損益!$C:$C,$B143,NISAの年間損益!$B:$B,P$107)=0,"",SUMIFS(年間取引報告書!$D:$D,年間取引報告書!$A:$A,$A139,年間取引報告書!$C:$C,$B143,年間取引報告書!$B:$B,P$107)+SUMIFS(NISAの年間損益!$D:$D,NISAの年間損益!$A:$A,$A139,NISAの年間損益!$C:$C,$B143,NISAの年間損益!$B:$B,P$107))</f>
        <v/>
      </c>
      <c r="Q143" s="67" t="str">
        <f>IF(SUMIFS(年間取引報告書!$D:$D,年間取引報告書!$A:$A,$A139,年間取引報告書!$C:$C,$B143,年間取引報告書!$B:$B,Q$107)+SUMIFS(NISAの年間損益!$D:$D,NISAの年間損益!$A:$A,$A139,NISAの年間損益!$C:$C,$B143,NISAの年間損益!$B:$B,Q$107)=0,"",SUMIFS(年間取引報告書!$D:$D,年間取引報告書!$A:$A,$A139,年間取引報告書!$C:$C,$B143,年間取引報告書!$B:$B,Q$107)+SUMIFS(NISAの年間損益!$D:$D,NISAの年間損益!$A:$A,$A139,NISAの年間損益!$C:$C,$B143,NISAの年間損益!$B:$B,Q$107))</f>
        <v/>
      </c>
      <c r="R143" s="67" t="str">
        <f>IF(SUMIFS(年間取引報告書!$D:$D,年間取引報告書!$A:$A,$A139,年間取引報告書!$C:$C,$B143,年間取引報告書!$B:$B,R$107)+SUMIFS(NISAの年間損益!$D:$D,NISAの年間損益!$A:$A,$A139,NISAの年間損益!$C:$C,$B143,NISAの年間損益!$B:$B,R$107)=0,"",SUMIFS(年間取引報告書!$D:$D,年間取引報告書!$A:$A,$A139,年間取引報告書!$C:$C,$B143,年間取引報告書!$B:$B,R$107)+SUMIFS(NISAの年間損益!$D:$D,NISAの年間損益!$A:$A,$A139,NISAの年間損益!$C:$C,$B143,NISAの年間損益!$B:$B,R$107))</f>
        <v/>
      </c>
      <c r="S143" s="67" t="str">
        <f>IF(SUMIFS(年間取引報告書!$D:$D,年間取引報告書!$A:$A,$A139,年間取引報告書!$C:$C,$B143,年間取引報告書!$B:$B,S$107)+SUMIFS(NISAの年間損益!$D:$D,NISAの年間損益!$A:$A,$A139,NISAの年間損益!$C:$C,$B143,NISAの年間損益!$B:$B,S$107)=0,"",SUMIFS(年間取引報告書!$D:$D,年間取引報告書!$A:$A,$A139,年間取引報告書!$C:$C,$B143,年間取引報告書!$B:$B,S$107)+SUMIFS(NISAの年間損益!$D:$D,NISAの年間損益!$A:$A,$A139,NISAの年間損益!$C:$C,$B143,NISAの年間損益!$B:$B,S$107))</f>
        <v/>
      </c>
      <c r="T143" s="67" t="str">
        <f>IF(SUMIFS(年間取引報告書!$D:$D,年間取引報告書!$A:$A,$A139,年間取引報告書!$C:$C,$B143,年間取引報告書!$B:$B,T$107)+SUMIFS(NISAの年間損益!$D:$D,NISAの年間損益!$A:$A,$A139,NISAの年間損益!$C:$C,$B143,NISAの年間損益!$B:$B,T$107)=0,"",SUMIFS(年間取引報告書!$D:$D,年間取引報告書!$A:$A,$A139,年間取引報告書!$C:$C,$B143,年間取引報告書!$B:$B,T$107)+SUMIFS(NISAの年間損益!$D:$D,NISAの年間損益!$A:$A,$A139,NISAの年間損益!$C:$C,$B143,NISAの年間損益!$B:$B,T$107))</f>
        <v/>
      </c>
      <c r="U143" s="67" t="str">
        <f>IF(SUMIFS(年間取引報告書!$D:$D,年間取引報告書!$A:$A,$A139,年間取引報告書!$C:$C,$B143,年間取引報告書!$B:$B,U$107)+SUMIFS(NISAの年間損益!$D:$D,NISAの年間損益!$A:$A,$A139,NISAの年間損益!$C:$C,$B143,NISAの年間損益!$B:$B,U$107)=0,"",SUMIFS(年間取引報告書!$D:$D,年間取引報告書!$A:$A,$A139,年間取引報告書!$C:$C,$B143,年間取引報告書!$B:$B,U$107)+SUMIFS(NISAの年間損益!$D:$D,NISAの年間損益!$A:$A,$A139,NISAの年間損益!$C:$C,$B143,NISAの年間損益!$B:$B,U$107))</f>
        <v/>
      </c>
      <c r="V143" s="67" t="str">
        <f>IF(SUMIFS(年間取引報告書!$D:$D,年間取引報告書!$A:$A,$A139,年間取引報告書!$C:$C,$B143,年間取引報告書!$B:$B,V$107)+SUMIFS(NISAの年間損益!$D:$D,NISAの年間損益!$A:$A,$A139,NISAの年間損益!$C:$C,$B143,NISAの年間損益!$B:$B,V$107)=0,"",SUMIFS(年間取引報告書!$D:$D,年間取引報告書!$A:$A,$A139,年間取引報告書!$C:$C,$B143,年間取引報告書!$B:$B,V$107)+SUMIFS(NISAの年間損益!$D:$D,NISAの年間損益!$A:$A,$A139,NISAの年間損益!$C:$C,$B143,NISAの年間損益!$B:$B,V$107))</f>
        <v/>
      </c>
      <c r="W143" s="67" t="str">
        <f>IF(SUMIFS(年間取引報告書!$D:$D,年間取引報告書!$A:$A,$A139,年間取引報告書!$C:$C,$B143,年間取引報告書!$B:$B,W$107)+SUMIFS(NISAの年間損益!$D:$D,NISAの年間損益!$A:$A,$A139,NISAの年間損益!$C:$C,$B143,NISAの年間損益!$B:$B,W$107)=0,"",SUMIFS(年間取引報告書!$D:$D,年間取引報告書!$A:$A,$A139,年間取引報告書!$C:$C,$B143,年間取引報告書!$B:$B,W$107)+SUMIFS(NISAの年間損益!$D:$D,NISAの年間損益!$A:$A,$A139,NISAの年間損益!$C:$C,$B143,NISAの年間損益!$B:$B,W$107))</f>
        <v/>
      </c>
      <c r="X143" s="67" t="str">
        <f>IF(SUMIFS(年間取引報告書!$D:$D,年間取引報告書!$A:$A,$A139,年間取引報告書!$C:$C,$B143,年間取引報告書!$B:$B,X$107)+SUMIFS(NISAの年間損益!$D:$D,NISAの年間損益!$A:$A,$A139,NISAの年間損益!$C:$C,$B143,NISAの年間損益!$B:$B,X$107)=0,"",SUMIFS(年間取引報告書!$D:$D,年間取引報告書!$A:$A,$A139,年間取引報告書!$C:$C,$B143,年間取引報告書!$B:$B,X$107)+SUMIFS(NISAの年間損益!$D:$D,NISAの年間損益!$A:$A,$A139,NISAの年間損益!$C:$C,$B143,NISAの年間損益!$B:$B,X$107))</f>
        <v/>
      </c>
      <c r="Y143" s="67" t="str">
        <f>IF(SUMIFS(年間取引報告書!$D:$D,年間取引報告書!$A:$A,$A139,年間取引報告書!$C:$C,$B143,年間取引報告書!$B:$B,Y$107)+SUMIFS(NISAの年間損益!$D:$D,NISAの年間損益!$A:$A,$A139,NISAの年間損益!$C:$C,$B143,NISAの年間損益!$B:$B,Y$107)=0,"",SUMIFS(年間取引報告書!$D:$D,年間取引報告書!$A:$A,$A139,年間取引報告書!$C:$C,$B143,年間取引報告書!$B:$B,Y$107)+SUMIFS(NISAの年間損益!$D:$D,NISAの年間損益!$A:$A,$A139,NISAの年間損益!$C:$C,$B143,NISAの年間損益!$B:$B,Y$107))</f>
        <v/>
      </c>
      <c r="Z143" s="67" t="str">
        <f>IF(SUMIFS(年間取引報告書!$D:$D,年間取引報告書!$A:$A,$A139,年間取引報告書!$C:$C,$B143,年間取引報告書!$B:$B,Z$107)+SUMIFS(NISAの年間損益!$D:$D,NISAの年間損益!$A:$A,$A139,NISAの年間損益!$C:$C,$B143,NISAの年間損益!$B:$B,Z$107)=0,"",SUMIFS(年間取引報告書!$D:$D,年間取引報告書!$A:$A,$A139,年間取引報告書!$C:$C,$B143,年間取引報告書!$B:$B,Z$107)+SUMIFS(NISAの年間損益!$D:$D,NISAの年間損益!$A:$A,$A139,NISAの年間損益!$C:$C,$B143,NISAの年間損益!$B:$B,Z$107))</f>
        <v/>
      </c>
      <c r="AA143" s="67" t="str">
        <f>IF(SUMIFS(年間取引報告書!$D:$D,年間取引報告書!$A:$A,$A139,年間取引報告書!$C:$C,$B143,年間取引報告書!$B:$B,AA$107)+SUMIFS(NISAの年間損益!$D:$D,NISAの年間損益!$A:$A,$A139,NISAの年間損益!$C:$C,$B143,NISAの年間損益!$B:$B,AA$107)=0,"",SUMIFS(年間取引報告書!$D:$D,年間取引報告書!$A:$A,$A139,年間取引報告書!$C:$C,$B143,年間取引報告書!$B:$B,AA$107)+SUMIFS(NISAの年間損益!$D:$D,NISAの年間損益!$A:$A,$A139,NISAの年間損益!$C:$C,$B143,NISAの年間損益!$B:$B,AA$107))</f>
        <v/>
      </c>
      <c r="AB143" s="67" t="str">
        <f>IF(SUMIFS(年間取引報告書!$D:$D,年間取引報告書!$A:$A,$A139,年間取引報告書!$C:$C,$B143,年間取引報告書!$B:$B,AB$107)+SUMIFS(NISAの年間損益!$D:$D,NISAの年間損益!$A:$A,$A139,NISAの年間損益!$C:$C,$B143,NISAの年間損益!$B:$B,AB$107)=0,"",SUMIFS(年間取引報告書!$D:$D,年間取引報告書!$A:$A,$A139,年間取引報告書!$C:$C,$B143,年間取引報告書!$B:$B,AB$107)+SUMIFS(NISAの年間損益!$D:$D,NISAの年間損益!$A:$A,$A139,NISAの年間損益!$C:$C,$B143,NISAの年間損益!$B:$B,AB$107))</f>
        <v/>
      </c>
      <c r="AC143" s="67" t="str">
        <f>IF(SUMIFS(年間取引報告書!$D:$D,年間取引報告書!$A:$A,$A139,年間取引報告書!$C:$C,$B143,年間取引報告書!$B:$B,AC$107)+SUMIFS(NISAの年間損益!$D:$D,NISAの年間損益!$A:$A,$A139,NISAの年間損益!$C:$C,$B143,NISAの年間損益!$B:$B,AC$107)=0,"",SUMIFS(年間取引報告書!$D:$D,年間取引報告書!$A:$A,$A139,年間取引報告書!$C:$C,$B143,年間取引報告書!$B:$B,AC$107)+SUMIFS(NISAの年間損益!$D:$D,NISAの年間損益!$A:$A,$A139,NISAの年間損益!$C:$C,$B143,NISAの年間損益!$B:$B,AC$107))</f>
        <v/>
      </c>
      <c r="AD143" s="67" t="str">
        <f>IF(SUMIFS(年間取引報告書!$D:$D,年間取引報告書!$A:$A,$A139,年間取引報告書!$C:$C,$B143,年間取引報告書!$B:$B,AD$107)+SUMIFS(NISAの年間損益!$D:$D,NISAの年間損益!$A:$A,$A139,NISAの年間損益!$C:$C,$B143,NISAの年間損益!$B:$B,AD$107)=0,"",SUMIFS(年間取引報告書!$D:$D,年間取引報告書!$A:$A,$A139,年間取引報告書!$C:$C,$B143,年間取引報告書!$B:$B,AD$107)+SUMIFS(NISAの年間損益!$D:$D,NISAの年間損益!$A:$A,$A139,NISAの年間損益!$C:$C,$B143,NISAの年間損益!$B:$B,AD$107))</f>
        <v/>
      </c>
      <c r="AE143" s="67" t="str">
        <f>IF(SUMIFS(年間取引報告書!$D:$D,年間取引報告書!$A:$A,$A139,年間取引報告書!$C:$C,$B143,年間取引報告書!$B:$B,AE$107)+SUMIFS(NISAの年間損益!$D:$D,NISAの年間損益!$A:$A,$A139,NISAの年間損益!$C:$C,$B143,NISAの年間損益!$B:$B,AE$107)=0,"",SUMIFS(年間取引報告書!$D:$D,年間取引報告書!$A:$A,$A139,年間取引報告書!$C:$C,$B143,年間取引報告書!$B:$B,AE$107)+SUMIFS(NISAの年間損益!$D:$D,NISAの年間損益!$A:$A,$A139,NISAの年間損益!$C:$C,$B143,NISAの年間損益!$B:$B,AE$107))</f>
        <v/>
      </c>
      <c r="AF143" s="67" t="str">
        <f>IF(SUMIFS(年間取引報告書!$D:$D,年間取引報告書!$A:$A,$A139,年間取引報告書!$C:$C,$B143,年間取引報告書!$B:$B,AF$107)+SUMIFS(NISAの年間損益!$D:$D,NISAの年間損益!$A:$A,$A139,NISAの年間損益!$C:$C,$B143,NISAの年間損益!$B:$B,AF$107)=0,"",SUMIFS(年間取引報告書!$D:$D,年間取引報告書!$A:$A,$A139,年間取引報告書!$C:$C,$B143,年間取引報告書!$B:$B,AF$107)+SUMIFS(NISAの年間損益!$D:$D,NISAの年間損益!$A:$A,$A139,NISAの年間損益!$C:$C,$B143,NISAの年間損益!$B:$B,AF$107))</f>
        <v/>
      </c>
      <c r="AG143" s="67" t="str">
        <f>IF(SUMIFS(年間取引報告書!$D:$D,年間取引報告書!$A:$A,$A139,年間取引報告書!$C:$C,$B143,年間取引報告書!$B:$B,AG$107)+SUMIFS(NISAの年間損益!$D:$D,NISAの年間損益!$A:$A,$A139,NISAの年間損益!$C:$C,$B143,NISAの年間損益!$B:$B,AG$107)=0,"",SUMIFS(年間取引報告書!$D:$D,年間取引報告書!$A:$A,$A139,年間取引報告書!$C:$C,$B143,年間取引報告書!$B:$B,AG$107)+SUMIFS(NISAの年間損益!$D:$D,NISAの年間損益!$A:$A,$A139,NISAの年間損益!$C:$C,$B143,NISAの年間損益!$B:$B,AG$107))</f>
        <v/>
      </c>
      <c r="AH143" s="67" t="str">
        <f>IF(SUMIFS(年間取引報告書!$D:$D,年間取引報告書!$A:$A,$A139,年間取引報告書!$C:$C,$B143,年間取引報告書!$B:$B,AH$107)+SUMIFS(NISAの年間損益!$D:$D,NISAの年間損益!$A:$A,$A139,NISAの年間損益!$C:$C,$B143,NISAの年間損益!$B:$B,AH$107)=0,"",SUMIFS(年間取引報告書!$D:$D,年間取引報告書!$A:$A,$A139,年間取引報告書!$C:$C,$B143,年間取引報告書!$B:$B,AH$107)+SUMIFS(NISAの年間損益!$D:$D,NISAの年間損益!$A:$A,$A139,NISAの年間損益!$C:$C,$B143,NISAの年間損益!$B:$B,AH$107))</f>
        <v/>
      </c>
      <c r="AI143" s="67" t="str">
        <f>IF(SUMIFS(年間取引報告書!$D:$D,年間取引報告書!$A:$A,$A139,年間取引報告書!$C:$C,$B143,年間取引報告書!$B:$B,AI$107)+SUMIFS(NISAの年間損益!$D:$D,NISAの年間損益!$A:$A,$A139,NISAの年間損益!$C:$C,$B143,NISAの年間損益!$B:$B,AI$107)=0,"",SUMIFS(年間取引報告書!$D:$D,年間取引報告書!$A:$A,$A139,年間取引報告書!$C:$C,$B143,年間取引報告書!$B:$B,AI$107)+SUMIFS(NISAの年間損益!$D:$D,NISAの年間損益!$A:$A,$A139,NISAの年間損益!$C:$C,$B143,NISAの年間損益!$B:$B,AI$107))</f>
        <v/>
      </c>
      <c r="AJ143" s="67" t="str">
        <f>IF(SUMIFS(年間取引報告書!$D:$D,年間取引報告書!$A:$A,$A139,年間取引報告書!$C:$C,$B143,年間取引報告書!$B:$B,AJ$107)+SUMIFS(NISAの年間損益!$D:$D,NISAの年間損益!$A:$A,$A139,NISAの年間損益!$C:$C,$B143,NISAの年間損益!$B:$B,AJ$107)=0,"",SUMIFS(年間取引報告書!$D:$D,年間取引報告書!$A:$A,$A139,年間取引報告書!$C:$C,$B143,年間取引報告書!$B:$B,AJ$107)+SUMIFS(NISAの年間損益!$D:$D,NISAの年間損益!$A:$A,$A139,NISAの年間損益!$C:$C,$B143,NISAの年間損益!$B:$B,AJ$107))</f>
        <v/>
      </c>
      <c r="AK143" s="67" t="str">
        <f>IF(SUMIFS(年間取引報告書!$D:$D,年間取引報告書!$A:$A,$A139,年間取引報告書!$C:$C,$B143,年間取引報告書!$B:$B,AK$107)+SUMIFS(NISAの年間損益!$D:$D,NISAの年間損益!$A:$A,$A139,NISAの年間損益!$C:$C,$B143,NISAの年間損益!$B:$B,AK$107)=0,"",SUMIFS(年間取引報告書!$D:$D,年間取引報告書!$A:$A,$A139,年間取引報告書!$C:$C,$B143,年間取引報告書!$B:$B,AK$107)+SUMIFS(NISAの年間損益!$D:$D,NISAの年間損益!$A:$A,$A139,NISAの年間損益!$C:$C,$B143,NISAの年間損益!$B:$B,AK$107))</f>
        <v/>
      </c>
      <c r="AL143" s="67" t="str">
        <f>IF(SUMIFS(年間取引報告書!$D:$D,年間取引報告書!$A:$A,$A139,年間取引報告書!$C:$C,$B143,年間取引報告書!$B:$B,AL$107)+SUMIFS(NISAの年間損益!$D:$D,NISAの年間損益!$A:$A,$A139,NISAの年間損益!$C:$C,$B143,NISAの年間損益!$B:$B,AL$107)=0,"",SUMIFS(年間取引報告書!$D:$D,年間取引報告書!$A:$A,$A139,年間取引報告書!$C:$C,$B143,年間取引報告書!$B:$B,AL$107)+SUMIFS(NISAの年間損益!$D:$D,NISAの年間損益!$A:$A,$A139,NISAの年間損益!$C:$C,$B143,NISAの年間損益!$B:$B,AL$107))</f>
        <v/>
      </c>
      <c r="AM143" s="67" t="str">
        <f>IF(SUMIFS(年間取引報告書!$D:$D,年間取引報告書!$A:$A,$A139,年間取引報告書!$C:$C,$B143,年間取引報告書!$B:$B,AM$107)+SUMIFS(NISAの年間損益!$D:$D,NISAの年間損益!$A:$A,$A139,NISAの年間損益!$C:$C,$B143,NISAの年間損益!$B:$B,AM$107)=0,"",SUMIFS(年間取引報告書!$D:$D,年間取引報告書!$A:$A,$A139,年間取引報告書!$C:$C,$B143,年間取引報告書!$B:$B,AM$107)+SUMIFS(NISAの年間損益!$D:$D,NISAの年間損益!$A:$A,$A139,NISAの年間損益!$C:$C,$B143,NISAの年間損益!$B:$B,AM$107))</f>
        <v/>
      </c>
      <c r="AN143" s="67" t="str">
        <f>IF(SUMIFS(年間取引報告書!$D:$D,年間取引報告書!$A:$A,$A139,年間取引報告書!$C:$C,$B143,年間取引報告書!$B:$B,AN$107)+SUMIFS(NISAの年間損益!$D:$D,NISAの年間損益!$A:$A,$A139,NISAの年間損益!$C:$C,$B143,NISAの年間損益!$B:$B,AN$107)=0,"",SUMIFS(年間取引報告書!$D:$D,年間取引報告書!$A:$A,$A139,年間取引報告書!$C:$C,$B143,年間取引報告書!$B:$B,AN$107)+SUMIFS(NISAの年間損益!$D:$D,NISAの年間損益!$A:$A,$A139,NISAの年間損益!$C:$C,$B143,NISAの年間損益!$B:$B,AN$107))</f>
        <v/>
      </c>
      <c r="AO143" s="67" t="str">
        <f>IF(SUMIFS(年間取引報告書!$D:$D,年間取引報告書!$A:$A,$A139,年間取引報告書!$C:$C,$B143,年間取引報告書!$B:$B,AO$107)+SUMIFS(NISAの年間損益!$D:$D,NISAの年間損益!$A:$A,$A139,NISAの年間損益!$C:$C,$B143,NISAの年間損益!$B:$B,AO$107)=0,"",SUMIFS(年間取引報告書!$D:$D,年間取引報告書!$A:$A,$A139,年間取引報告書!$C:$C,$B143,年間取引報告書!$B:$B,AO$107)+SUMIFS(NISAの年間損益!$D:$D,NISAの年間損益!$A:$A,$A139,NISAの年間損益!$C:$C,$B143,NISAの年間損益!$B:$B,AO$107))</f>
        <v/>
      </c>
      <c r="AP143" s="67" t="str">
        <f>IF(SUMIFS(年間取引報告書!$D:$D,年間取引報告書!$A:$A,$A139,年間取引報告書!$C:$C,$B143,年間取引報告書!$B:$B,AP$107)+SUMIFS(NISAの年間損益!$D:$D,NISAの年間損益!$A:$A,$A139,NISAの年間損益!$C:$C,$B143,NISAの年間損益!$B:$B,AP$107)=0,"",SUMIFS(年間取引報告書!$D:$D,年間取引報告書!$A:$A,$A139,年間取引報告書!$C:$C,$B143,年間取引報告書!$B:$B,AP$107)+SUMIFS(NISAの年間損益!$D:$D,NISAの年間損益!$A:$A,$A139,NISAの年間損益!$C:$C,$B143,NISAの年間損益!$B:$B,AP$107))</f>
        <v/>
      </c>
      <c r="AQ143" s="67" t="str">
        <f>IF(SUMIFS(年間取引報告書!$D:$D,年間取引報告書!$A:$A,$A139,年間取引報告書!$C:$C,$B143,年間取引報告書!$B:$B,AQ$107)+SUMIFS(NISAの年間損益!$D:$D,NISAの年間損益!$A:$A,$A139,NISAの年間損益!$C:$C,$B143,NISAの年間損益!$B:$B,AQ$107)=0,"",SUMIFS(年間取引報告書!$D:$D,年間取引報告書!$A:$A,$A139,年間取引報告書!$C:$C,$B143,年間取引報告書!$B:$B,AQ$107)+SUMIFS(NISAの年間損益!$D:$D,NISAの年間損益!$A:$A,$A139,NISAの年間損益!$C:$C,$B143,NISAの年間損益!$B:$B,AQ$107))</f>
        <v/>
      </c>
      <c r="AR143" s="48" t="str">
        <f>初期設定!$B$10</f>
        <v>5人目</v>
      </c>
      <c r="AS143" s="99"/>
    </row>
    <row r="144" spans="1:45" ht="19.5" thickBot="1" x14ac:dyDescent="0.45">
      <c r="A144" s="99"/>
      <c r="B144" s="64" t="str">
        <f>初期設定!$B$11</f>
        <v>-</v>
      </c>
      <c r="C144" s="80" t="str">
        <f t="shared" si="16"/>
        <v/>
      </c>
      <c r="D144" s="68" t="str">
        <f>IF(SUMIFS(年間取引報告書!$D:$D,年間取引報告書!$A:$A,$A139,年間取引報告書!$C:$C,$B144,年間取引報告書!$B:$B,D$107)+SUMIFS(NISAの年間損益!$D:$D,NISAの年間損益!$A:$A,$A139,NISAの年間損益!$C:$C,$B144,NISAの年間損益!$B:$B,D$107)=0,"",SUMIFS(年間取引報告書!$D:$D,年間取引報告書!$A:$A,$A139,年間取引報告書!$C:$C,$B144,年間取引報告書!$B:$B,D$107)+SUMIFS(NISAの年間損益!$D:$D,NISAの年間損益!$A:$A,$A139,NISAの年間損益!$C:$C,$B144,NISAの年間損益!$B:$B,D$107))</f>
        <v/>
      </c>
      <c r="E144" s="68" t="str">
        <f>IF(SUMIFS(年間取引報告書!$D:$D,年間取引報告書!$A:$A,$A139,年間取引報告書!$C:$C,$B144,年間取引報告書!$B:$B,E$107)+SUMIFS(NISAの年間損益!$D:$D,NISAの年間損益!$A:$A,$A139,NISAの年間損益!$C:$C,$B144,NISAの年間損益!$B:$B,E$107)=0,"",SUMIFS(年間取引報告書!$D:$D,年間取引報告書!$A:$A,$A139,年間取引報告書!$C:$C,$B144,年間取引報告書!$B:$B,E$107)+SUMIFS(NISAの年間損益!$D:$D,NISAの年間損益!$A:$A,$A139,NISAの年間損益!$C:$C,$B144,NISAの年間損益!$B:$B,E$107))</f>
        <v/>
      </c>
      <c r="F144" s="68" t="str">
        <f>IF(SUMIFS(年間取引報告書!$D:$D,年間取引報告書!$A:$A,$A139,年間取引報告書!$C:$C,$B144,年間取引報告書!$B:$B,F$107)+SUMIFS(NISAの年間損益!$D:$D,NISAの年間損益!$A:$A,$A139,NISAの年間損益!$C:$C,$B144,NISAの年間損益!$B:$B,F$107)=0,"",SUMIFS(年間取引報告書!$D:$D,年間取引報告書!$A:$A,$A139,年間取引報告書!$C:$C,$B144,年間取引報告書!$B:$B,F$107)+SUMIFS(NISAの年間損益!$D:$D,NISAの年間損益!$A:$A,$A139,NISAの年間損益!$C:$C,$B144,NISAの年間損益!$B:$B,F$107))</f>
        <v/>
      </c>
      <c r="G144" s="68" t="str">
        <f>IF(SUMIFS(年間取引報告書!$D:$D,年間取引報告書!$A:$A,$A139,年間取引報告書!$C:$C,$B144,年間取引報告書!$B:$B,G$107)+SUMIFS(NISAの年間損益!$D:$D,NISAの年間損益!$A:$A,$A139,NISAの年間損益!$C:$C,$B144,NISAの年間損益!$B:$B,G$107)=0,"",SUMIFS(年間取引報告書!$D:$D,年間取引報告書!$A:$A,$A139,年間取引報告書!$C:$C,$B144,年間取引報告書!$B:$B,G$107)+SUMIFS(NISAの年間損益!$D:$D,NISAの年間損益!$A:$A,$A139,NISAの年間損益!$C:$C,$B144,NISAの年間損益!$B:$B,G$107))</f>
        <v/>
      </c>
      <c r="H144" s="68" t="str">
        <f>IF(SUMIFS(年間取引報告書!$D:$D,年間取引報告書!$A:$A,$A139,年間取引報告書!$C:$C,$B144,年間取引報告書!$B:$B,H$107)+SUMIFS(NISAの年間損益!$D:$D,NISAの年間損益!$A:$A,$A139,NISAの年間損益!$C:$C,$B144,NISAの年間損益!$B:$B,H$107)=0,"",SUMIFS(年間取引報告書!$D:$D,年間取引報告書!$A:$A,$A139,年間取引報告書!$C:$C,$B144,年間取引報告書!$B:$B,H$107)+SUMIFS(NISAの年間損益!$D:$D,NISAの年間損益!$A:$A,$A139,NISAの年間損益!$C:$C,$B144,NISAの年間損益!$B:$B,H$107))</f>
        <v/>
      </c>
      <c r="I144" s="68" t="str">
        <f>IF(SUMIFS(年間取引報告書!$D:$D,年間取引報告書!$A:$A,$A139,年間取引報告書!$C:$C,$B144,年間取引報告書!$B:$B,I$107)+SUMIFS(NISAの年間損益!$D:$D,NISAの年間損益!$A:$A,$A139,NISAの年間損益!$C:$C,$B144,NISAの年間損益!$B:$B,I$107)=0,"",SUMIFS(年間取引報告書!$D:$D,年間取引報告書!$A:$A,$A139,年間取引報告書!$C:$C,$B144,年間取引報告書!$B:$B,I$107)+SUMIFS(NISAの年間損益!$D:$D,NISAの年間損益!$A:$A,$A139,NISAの年間損益!$C:$C,$B144,NISAの年間損益!$B:$B,I$107))</f>
        <v/>
      </c>
      <c r="J144" s="68" t="str">
        <f>IF(SUMIFS(年間取引報告書!$D:$D,年間取引報告書!$A:$A,$A139,年間取引報告書!$C:$C,$B144,年間取引報告書!$B:$B,J$107)+SUMIFS(NISAの年間損益!$D:$D,NISAの年間損益!$A:$A,$A139,NISAの年間損益!$C:$C,$B144,NISAの年間損益!$B:$B,J$107)=0,"",SUMIFS(年間取引報告書!$D:$D,年間取引報告書!$A:$A,$A139,年間取引報告書!$C:$C,$B144,年間取引報告書!$B:$B,J$107)+SUMIFS(NISAの年間損益!$D:$D,NISAの年間損益!$A:$A,$A139,NISAの年間損益!$C:$C,$B144,NISAの年間損益!$B:$B,J$107))</f>
        <v/>
      </c>
      <c r="K144" s="68" t="str">
        <f>IF(SUMIFS(年間取引報告書!$D:$D,年間取引報告書!$A:$A,$A139,年間取引報告書!$C:$C,$B144,年間取引報告書!$B:$B,K$107)+SUMIFS(NISAの年間損益!$D:$D,NISAの年間損益!$A:$A,$A139,NISAの年間損益!$C:$C,$B144,NISAの年間損益!$B:$B,K$107)=0,"",SUMIFS(年間取引報告書!$D:$D,年間取引報告書!$A:$A,$A139,年間取引報告書!$C:$C,$B144,年間取引報告書!$B:$B,K$107)+SUMIFS(NISAの年間損益!$D:$D,NISAの年間損益!$A:$A,$A139,NISAの年間損益!$C:$C,$B144,NISAの年間損益!$B:$B,K$107))</f>
        <v/>
      </c>
      <c r="L144" s="68" t="str">
        <f>IF(SUMIFS(年間取引報告書!$D:$D,年間取引報告書!$A:$A,$A139,年間取引報告書!$C:$C,$B144,年間取引報告書!$B:$B,L$107)+SUMIFS(NISAの年間損益!$D:$D,NISAの年間損益!$A:$A,$A139,NISAの年間損益!$C:$C,$B144,NISAの年間損益!$B:$B,L$107)=0,"",SUMIFS(年間取引報告書!$D:$D,年間取引報告書!$A:$A,$A139,年間取引報告書!$C:$C,$B144,年間取引報告書!$B:$B,L$107)+SUMIFS(NISAの年間損益!$D:$D,NISAの年間損益!$A:$A,$A139,NISAの年間損益!$C:$C,$B144,NISAの年間損益!$B:$B,L$107))</f>
        <v/>
      </c>
      <c r="M144" s="68" t="str">
        <f>IF(SUMIFS(年間取引報告書!$D:$D,年間取引報告書!$A:$A,$A139,年間取引報告書!$C:$C,$B144,年間取引報告書!$B:$B,M$107)+SUMIFS(NISAの年間損益!$D:$D,NISAの年間損益!$A:$A,$A139,NISAの年間損益!$C:$C,$B144,NISAの年間損益!$B:$B,M$107)=0,"",SUMIFS(年間取引報告書!$D:$D,年間取引報告書!$A:$A,$A139,年間取引報告書!$C:$C,$B144,年間取引報告書!$B:$B,M$107)+SUMIFS(NISAの年間損益!$D:$D,NISAの年間損益!$A:$A,$A139,NISAの年間損益!$C:$C,$B144,NISAの年間損益!$B:$B,M$107))</f>
        <v/>
      </c>
      <c r="N144" s="68" t="str">
        <f>IF(SUMIFS(年間取引報告書!$D:$D,年間取引報告書!$A:$A,$A139,年間取引報告書!$C:$C,$B144,年間取引報告書!$B:$B,N$107)+SUMIFS(NISAの年間損益!$D:$D,NISAの年間損益!$A:$A,$A139,NISAの年間損益!$C:$C,$B144,NISAの年間損益!$B:$B,N$107)=0,"",SUMIFS(年間取引報告書!$D:$D,年間取引報告書!$A:$A,$A139,年間取引報告書!$C:$C,$B144,年間取引報告書!$B:$B,N$107)+SUMIFS(NISAの年間損益!$D:$D,NISAの年間損益!$A:$A,$A139,NISAの年間損益!$C:$C,$B144,NISAの年間損益!$B:$B,N$107))</f>
        <v/>
      </c>
      <c r="O144" s="68" t="str">
        <f>IF(SUMIFS(年間取引報告書!$D:$D,年間取引報告書!$A:$A,$A139,年間取引報告書!$C:$C,$B144,年間取引報告書!$B:$B,O$107)+SUMIFS(NISAの年間損益!$D:$D,NISAの年間損益!$A:$A,$A139,NISAの年間損益!$C:$C,$B144,NISAの年間損益!$B:$B,O$107)=0,"",SUMIFS(年間取引報告書!$D:$D,年間取引報告書!$A:$A,$A139,年間取引報告書!$C:$C,$B144,年間取引報告書!$B:$B,O$107)+SUMIFS(NISAの年間損益!$D:$D,NISAの年間損益!$A:$A,$A139,NISAの年間損益!$C:$C,$B144,NISAの年間損益!$B:$B,O$107))</f>
        <v/>
      </c>
      <c r="P144" s="68" t="str">
        <f>IF(SUMIFS(年間取引報告書!$D:$D,年間取引報告書!$A:$A,$A139,年間取引報告書!$C:$C,$B144,年間取引報告書!$B:$B,P$107)+SUMIFS(NISAの年間損益!$D:$D,NISAの年間損益!$A:$A,$A139,NISAの年間損益!$C:$C,$B144,NISAの年間損益!$B:$B,P$107)=0,"",SUMIFS(年間取引報告書!$D:$D,年間取引報告書!$A:$A,$A139,年間取引報告書!$C:$C,$B144,年間取引報告書!$B:$B,P$107)+SUMIFS(NISAの年間損益!$D:$D,NISAの年間損益!$A:$A,$A139,NISAの年間損益!$C:$C,$B144,NISAの年間損益!$B:$B,P$107))</f>
        <v/>
      </c>
      <c r="Q144" s="68" t="str">
        <f>IF(SUMIFS(年間取引報告書!$D:$D,年間取引報告書!$A:$A,$A139,年間取引報告書!$C:$C,$B144,年間取引報告書!$B:$B,Q$107)+SUMIFS(NISAの年間損益!$D:$D,NISAの年間損益!$A:$A,$A139,NISAの年間損益!$C:$C,$B144,NISAの年間損益!$B:$B,Q$107)=0,"",SUMIFS(年間取引報告書!$D:$D,年間取引報告書!$A:$A,$A139,年間取引報告書!$C:$C,$B144,年間取引報告書!$B:$B,Q$107)+SUMIFS(NISAの年間損益!$D:$D,NISAの年間損益!$A:$A,$A139,NISAの年間損益!$C:$C,$B144,NISAの年間損益!$B:$B,Q$107))</f>
        <v/>
      </c>
      <c r="R144" s="68" t="str">
        <f>IF(SUMIFS(年間取引報告書!$D:$D,年間取引報告書!$A:$A,$A139,年間取引報告書!$C:$C,$B144,年間取引報告書!$B:$B,R$107)+SUMIFS(NISAの年間損益!$D:$D,NISAの年間損益!$A:$A,$A139,NISAの年間損益!$C:$C,$B144,NISAの年間損益!$B:$B,R$107)=0,"",SUMIFS(年間取引報告書!$D:$D,年間取引報告書!$A:$A,$A139,年間取引報告書!$C:$C,$B144,年間取引報告書!$B:$B,R$107)+SUMIFS(NISAの年間損益!$D:$D,NISAの年間損益!$A:$A,$A139,NISAの年間損益!$C:$C,$B144,NISAの年間損益!$B:$B,R$107))</f>
        <v/>
      </c>
      <c r="S144" s="68" t="str">
        <f>IF(SUMIFS(年間取引報告書!$D:$D,年間取引報告書!$A:$A,$A139,年間取引報告書!$C:$C,$B144,年間取引報告書!$B:$B,S$107)+SUMIFS(NISAの年間損益!$D:$D,NISAの年間損益!$A:$A,$A139,NISAの年間損益!$C:$C,$B144,NISAの年間損益!$B:$B,S$107)=0,"",SUMIFS(年間取引報告書!$D:$D,年間取引報告書!$A:$A,$A139,年間取引報告書!$C:$C,$B144,年間取引報告書!$B:$B,S$107)+SUMIFS(NISAの年間損益!$D:$D,NISAの年間損益!$A:$A,$A139,NISAの年間損益!$C:$C,$B144,NISAの年間損益!$B:$B,S$107))</f>
        <v/>
      </c>
      <c r="T144" s="68" t="str">
        <f>IF(SUMIFS(年間取引報告書!$D:$D,年間取引報告書!$A:$A,$A139,年間取引報告書!$C:$C,$B144,年間取引報告書!$B:$B,T$107)+SUMIFS(NISAの年間損益!$D:$D,NISAの年間損益!$A:$A,$A139,NISAの年間損益!$C:$C,$B144,NISAの年間損益!$B:$B,T$107)=0,"",SUMIFS(年間取引報告書!$D:$D,年間取引報告書!$A:$A,$A139,年間取引報告書!$C:$C,$B144,年間取引報告書!$B:$B,T$107)+SUMIFS(NISAの年間損益!$D:$D,NISAの年間損益!$A:$A,$A139,NISAの年間損益!$C:$C,$B144,NISAの年間損益!$B:$B,T$107))</f>
        <v/>
      </c>
      <c r="U144" s="68" t="str">
        <f>IF(SUMIFS(年間取引報告書!$D:$D,年間取引報告書!$A:$A,$A139,年間取引報告書!$C:$C,$B144,年間取引報告書!$B:$B,U$107)+SUMIFS(NISAの年間損益!$D:$D,NISAの年間損益!$A:$A,$A139,NISAの年間損益!$C:$C,$B144,NISAの年間損益!$B:$B,U$107)=0,"",SUMIFS(年間取引報告書!$D:$D,年間取引報告書!$A:$A,$A139,年間取引報告書!$C:$C,$B144,年間取引報告書!$B:$B,U$107)+SUMIFS(NISAの年間損益!$D:$D,NISAの年間損益!$A:$A,$A139,NISAの年間損益!$C:$C,$B144,NISAの年間損益!$B:$B,U$107))</f>
        <v/>
      </c>
      <c r="V144" s="68" t="str">
        <f>IF(SUMIFS(年間取引報告書!$D:$D,年間取引報告書!$A:$A,$A139,年間取引報告書!$C:$C,$B144,年間取引報告書!$B:$B,V$107)+SUMIFS(NISAの年間損益!$D:$D,NISAの年間損益!$A:$A,$A139,NISAの年間損益!$C:$C,$B144,NISAの年間損益!$B:$B,V$107)=0,"",SUMIFS(年間取引報告書!$D:$D,年間取引報告書!$A:$A,$A139,年間取引報告書!$C:$C,$B144,年間取引報告書!$B:$B,V$107)+SUMIFS(NISAの年間損益!$D:$D,NISAの年間損益!$A:$A,$A139,NISAの年間損益!$C:$C,$B144,NISAの年間損益!$B:$B,V$107))</f>
        <v/>
      </c>
      <c r="W144" s="68" t="str">
        <f>IF(SUMIFS(年間取引報告書!$D:$D,年間取引報告書!$A:$A,$A139,年間取引報告書!$C:$C,$B144,年間取引報告書!$B:$B,W$107)+SUMIFS(NISAの年間損益!$D:$D,NISAの年間損益!$A:$A,$A139,NISAの年間損益!$C:$C,$B144,NISAの年間損益!$B:$B,W$107)=0,"",SUMIFS(年間取引報告書!$D:$D,年間取引報告書!$A:$A,$A139,年間取引報告書!$C:$C,$B144,年間取引報告書!$B:$B,W$107)+SUMIFS(NISAの年間損益!$D:$D,NISAの年間損益!$A:$A,$A139,NISAの年間損益!$C:$C,$B144,NISAの年間損益!$B:$B,W$107))</f>
        <v/>
      </c>
      <c r="X144" s="68" t="str">
        <f>IF(SUMIFS(年間取引報告書!$D:$D,年間取引報告書!$A:$A,$A139,年間取引報告書!$C:$C,$B144,年間取引報告書!$B:$B,X$107)+SUMIFS(NISAの年間損益!$D:$D,NISAの年間損益!$A:$A,$A139,NISAの年間損益!$C:$C,$B144,NISAの年間損益!$B:$B,X$107)=0,"",SUMIFS(年間取引報告書!$D:$D,年間取引報告書!$A:$A,$A139,年間取引報告書!$C:$C,$B144,年間取引報告書!$B:$B,X$107)+SUMIFS(NISAの年間損益!$D:$D,NISAの年間損益!$A:$A,$A139,NISAの年間損益!$C:$C,$B144,NISAの年間損益!$B:$B,X$107))</f>
        <v/>
      </c>
      <c r="Y144" s="68" t="str">
        <f>IF(SUMIFS(年間取引報告書!$D:$D,年間取引報告書!$A:$A,$A139,年間取引報告書!$C:$C,$B144,年間取引報告書!$B:$B,Y$107)+SUMIFS(NISAの年間損益!$D:$D,NISAの年間損益!$A:$A,$A139,NISAの年間損益!$C:$C,$B144,NISAの年間損益!$B:$B,Y$107)=0,"",SUMIFS(年間取引報告書!$D:$D,年間取引報告書!$A:$A,$A139,年間取引報告書!$C:$C,$B144,年間取引報告書!$B:$B,Y$107)+SUMIFS(NISAの年間損益!$D:$D,NISAの年間損益!$A:$A,$A139,NISAの年間損益!$C:$C,$B144,NISAの年間損益!$B:$B,Y$107))</f>
        <v/>
      </c>
      <c r="Z144" s="68" t="str">
        <f>IF(SUMIFS(年間取引報告書!$D:$D,年間取引報告書!$A:$A,$A139,年間取引報告書!$C:$C,$B144,年間取引報告書!$B:$B,Z$107)+SUMIFS(NISAの年間損益!$D:$D,NISAの年間損益!$A:$A,$A139,NISAの年間損益!$C:$C,$B144,NISAの年間損益!$B:$B,Z$107)=0,"",SUMIFS(年間取引報告書!$D:$D,年間取引報告書!$A:$A,$A139,年間取引報告書!$C:$C,$B144,年間取引報告書!$B:$B,Z$107)+SUMIFS(NISAの年間損益!$D:$D,NISAの年間損益!$A:$A,$A139,NISAの年間損益!$C:$C,$B144,NISAの年間損益!$B:$B,Z$107))</f>
        <v/>
      </c>
      <c r="AA144" s="68" t="str">
        <f>IF(SUMIFS(年間取引報告書!$D:$D,年間取引報告書!$A:$A,$A139,年間取引報告書!$C:$C,$B144,年間取引報告書!$B:$B,AA$107)+SUMIFS(NISAの年間損益!$D:$D,NISAの年間損益!$A:$A,$A139,NISAの年間損益!$C:$C,$B144,NISAの年間損益!$B:$B,AA$107)=0,"",SUMIFS(年間取引報告書!$D:$D,年間取引報告書!$A:$A,$A139,年間取引報告書!$C:$C,$B144,年間取引報告書!$B:$B,AA$107)+SUMIFS(NISAの年間損益!$D:$D,NISAの年間損益!$A:$A,$A139,NISAの年間損益!$C:$C,$B144,NISAの年間損益!$B:$B,AA$107))</f>
        <v/>
      </c>
      <c r="AB144" s="68" t="str">
        <f>IF(SUMIFS(年間取引報告書!$D:$D,年間取引報告書!$A:$A,$A139,年間取引報告書!$C:$C,$B144,年間取引報告書!$B:$B,AB$107)+SUMIFS(NISAの年間損益!$D:$D,NISAの年間損益!$A:$A,$A139,NISAの年間損益!$C:$C,$B144,NISAの年間損益!$B:$B,AB$107)=0,"",SUMIFS(年間取引報告書!$D:$D,年間取引報告書!$A:$A,$A139,年間取引報告書!$C:$C,$B144,年間取引報告書!$B:$B,AB$107)+SUMIFS(NISAの年間損益!$D:$D,NISAの年間損益!$A:$A,$A139,NISAの年間損益!$C:$C,$B144,NISAの年間損益!$B:$B,AB$107))</f>
        <v/>
      </c>
      <c r="AC144" s="68" t="str">
        <f>IF(SUMIFS(年間取引報告書!$D:$D,年間取引報告書!$A:$A,$A139,年間取引報告書!$C:$C,$B144,年間取引報告書!$B:$B,AC$107)+SUMIFS(NISAの年間損益!$D:$D,NISAの年間損益!$A:$A,$A139,NISAの年間損益!$C:$C,$B144,NISAの年間損益!$B:$B,AC$107)=0,"",SUMIFS(年間取引報告書!$D:$D,年間取引報告書!$A:$A,$A139,年間取引報告書!$C:$C,$B144,年間取引報告書!$B:$B,AC$107)+SUMIFS(NISAの年間損益!$D:$D,NISAの年間損益!$A:$A,$A139,NISAの年間損益!$C:$C,$B144,NISAの年間損益!$B:$B,AC$107))</f>
        <v/>
      </c>
      <c r="AD144" s="68" t="str">
        <f>IF(SUMIFS(年間取引報告書!$D:$D,年間取引報告書!$A:$A,$A139,年間取引報告書!$C:$C,$B144,年間取引報告書!$B:$B,AD$107)+SUMIFS(NISAの年間損益!$D:$D,NISAの年間損益!$A:$A,$A139,NISAの年間損益!$C:$C,$B144,NISAの年間損益!$B:$B,AD$107)=0,"",SUMIFS(年間取引報告書!$D:$D,年間取引報告書!$A:$A,$A139,年間取引報告書!$C:$C,$B144,年間取引報告書!$B:$B,AD$107)+SUMIFS(NISAの年間損益!$D:$D,NISAの年間損益!$A:$A,$A139,NISAの年間損益!$C:$C,$B144,NISAの年間損益!$B:$B,AD$107))</f>
        <v/>
      </c>
      <c r="AE144" s="68" t="str">
        <f>IF(SUMIFS(年間取引報告書!$D:$D,年間取引報告書!$A:$A,$A139,年間取引報告書!$C:$C,$B144,年間取引報告書!$B:$B,AE$107)+SUMIFS(NISAの年間損益!$D:$D,NISAの年間損益!$A:$A,$A139,NISAの年間損益!$C:$C,$B144,NISAの年間損益!$B:$B,AE$107)=0,"",SUMIFS(年間取引報告書!$D:$D,年間取引報告書!$A:$A,$A139,年間取引報告書!$C:$C,$B144,年間取引報告書!$B:$B,AE$107)+SUMIFS(NISAの年間損益!$D:$D,NISAの年間損益!$A:$A,$A139,NISAの年間損益!$C:$C,$B144,NISAの年間損益!$B:$B,AE$107))</f>
        <v/>
      </c>
      <c r="AF144" s="68" t="str">
        <f>IF(SUMIFS(年間取引報告書!$D:$D,年間取引報告書!$A:$A,$A139,年間取引報告書!$C:$C,$B144,年間取引報告書!$B:$B,AF$107)+SUMIFS(NISAの年間損益!$D:$D,NISAの年間損益!$A:$A,$A139,NISAの年間損益!$C:$C,$B144,NISAの年間損益!$B:$B,AF$107)=0,"",SUMIFS(年間取引報告書!$D:$D,年間取引報告書!$A:$A,$A139,年間取引報告書!$C:$C,$B144,年間取引報告書!$B:$B,AF$107)+SUMIFS(NISAの年間損益!$D:$D,NISAの年間損益!$A:$A,$A139,NISAの年間損益!$C:$C,$B144,NISAの年間損益!$B:$B,AF$107))</f>
        <v/>
      </c>
      <c r="AG144" s="68" t="str">
        <f>IF(SUMIFS(年間取引報告書!$D:$D,年間取引報告書!$A:$A,$A139,年間取引報告書!$C:$C,$B144,年間取引報告書!$B:$B,AG$107)+SUMIFS(NISAの年間損益!$D:$D,NISAの年間損益!$A:$A,$A139,NISAの年間損益!$C:$C,$B144,NISAの年間損益!$B:$B,AG$107)=0,"",SUMIFS(年間取引報告書!$D:$D,年間取引報告書!$A:$A,$A139,年間取引報告書!$C:$C,$B144,年間取引報告書!$B:$B,AG$107)+SUMIFS(NISAの年間損益!$D:$D,NISAの年間損益!$A:$A,$A139,NISAの年間損益!$C:$C,$B144,NISAの年間損益!$B:$B,AG$107))</f>
        <v/>
      </c>
      <c r="AH144" s="68" t="str">
        <f>IF(SUMIFS(年間取引報告書!$D:$D,年間取引報告書!$A:$A,$A139,年間取引報告書!$C:$C,$B144,年間取引報告書!$B:$B,AH$107)+SUMIFS(NISAの年間損益!$D:$D,NISAの年間損益!$A:$A,$A139,NISAの年間損益!$C:$C,$B144,NISAの年間損益!$B:$B,AH$107)=0,"",SUMIFS(年間取引報告書!$D:$D,年間取引報告書!$A:$A,$A139,年間取引報告書!$C:$C,$B144,年間取引報告書!$B:$B,AH$107)+SUMIFS(NISAの年間損益!$D:$D,NISAの年間損益!$A:$A,$A139,NISAの年間損益!$C:$C,$B144,NISAの年間損益!$B:$B,AH$107))</f>
        <v/>
      </c>
      <c r="AI144" s="68" t="str">
        <f>IF(SUMIFS(年間取引報告書!$D:$D,年間取引報告書!$A:$A,$A139,年間取引報告書!$C:$C,$B144,年間取引報告書!$B:$B,AI$107)+SUMIFS(NISAの年間損益!$D:$D,NISAの年間損益!$A:$A,$A139,NISAの年間損益!$C:$C,$B144,NISAの年間損益!$B:$B,AI$107)=0,"",SUMIFS(年間取引報告書!$D:$D,年間取引報告書!$A:$A,$A139,年間取引報告書!$C:$C,$B144,年間取引報告書!$B:$B,AI$107)+SUMIFS(NISAの年間損益!$D:$D,NISAの年間損益!$A:$A,$A139,NISAの年間損益!$C:$C,$B144,NISAの年間損益!$B:$B,AI$107))</f>
        <v/>
      </c>
      <c r="AJ144" s="68" t="str">
        <f>IF(SUMIFS(年間取引報告書!$D:$D,年間取引報告書!$A:$A,$A139,年間取引報告書!$C:$C,$B144,年間取引報告書!$B:$B,AJ$107)+SUMIFS(NISAの年間損益!$D:$D,NISAの年間損益!$A:$A,$A139,NISAの年間損益!$C:$C,$B144,NISAの年間損益!$B:$B,AJ$107)=0,"",SUMIFS(年間取引報告書!$D:$D,年間取引報告書!$A:$A,$A139,年間取引報告書!$C:$C,$B144,年間取引報告書!$B:$B,AJ$107)+SUMIFS(NISAの年間損益!$D:$D,NISAの年間損益!$A:$A,$A139,NISAの年間損益!$C:$C,$B144,NISAの年間損益!$B:$B,AJ$107))</f>
        <v/>
      </c>
      <c r="AK144" s="68" t="str">
        <f>IF(SUMIFS(年間取引報告書!$D:$D,年間取引報告書!$A:$A,$A139,年間取引報告書!$C:$C,$B144,年間取引報告書!$B:$B,AK$107)+SUMIFS(NISAの年間損益!$D:$D,NISAの年間損益!$A:$A,$A139,NISAの年間損益!$C:$C,$B144,NISAの年間損益!$B:$B,AK$107)=0,"",SUMIFS(年間取引報告書!$D:$D,年間取引報告書!$A:$A,$A139,年間取引報告書!$C:$C,$B144,年間取引報告書!$B:$B,AK$107)+SUMIFS(NISAの年間損益!$D:$D,NISAの年間損益!$A:$A,$A139,NISAの年間損益!$C:$C,$B144,NISAの年間損益!$B:$B,AK$107))</f>
        <v/>
      </c>
      <c r="AL144" s="68" t="str">
        <f>IF(SUMIFS(年間取引報告書!$D:$D,年間取引報告書!$A:$A,$A139,年間取引報告書!$C:$C,$B144,年間取引報告書!$B:$B,AL$107)+SUMIFS(NISAの年間損益!$D:$D,NISAの年間損益!$A:$A,$A139,NISAの年間損益!$C:$C,$B144,NISAの年間損益!$B:$B,AL$107)=0,"",SUMIFS(年間取引報告書!$D:$D,年間取引報告書!$A:$A,$A139,年間取引報告書!$C:$C,$B144,年間取引報告書!$B:$B,AL$107)+SUMIFS(NISAの年間損益!$D:$D,NISAの年間損益!$A:$A,$A139,NISAの年間損益!$C:$C,$B144,NISAの年間損益!$B:$B,AL$107))</f>
        <v/>
      </c>
      <c r="AM144" s="68" t="str">
        <f>IF(SUMIFS(年間取引報告書!$D:$D,年間取引報告書!$A:$A,$A139,年間取引報告書!$C:$C,$B144,年間取引報告書!$B:$B,AM$107)+SUMIFS(NISAの年間損益!$D:$D,NISAの年間損益!$A:$A,$A139,NISAの年間損益!$C:$C,$B144,NISAの年間損益!$B:$B,AM$107)=0,"",SUMIFS(年間取引報告書!$D:$D,年間取引報告書!$A:$A,$A139,年間取引報告書!$C:$C,$B144,年間取引報告書!$B:$B,AM$107)+SUMIFS(NISAの年間損益!$D:$D,NISAの年間損益!$A:$A,$A139,NISAの年間損益!$C:$C,$B144,NISAの年間損益!$B:$B,AM$107))</f>
        <v/>
      </c>
      <c r="AN144" s="68" t="str">
        <f>IF(SUMIFS(年間取引報告書!$D:$D,年間取引報告書!$A:$A,$A139,年間取引報告書!$C:$C,$B144,年間取引報告書!$B:$B,AN$107)+SUMIFS(NISAの年間損益!$D:$D,NISAの年間損益!$A:$A,$A139,NISAの年間損益!$C:$C,$B144,NISAの年間損益!$B:$B,AN$107)=0,"",SUMIFS(年間取引報告書!$D:$D,年間取引報告書!$A:$A,$A139,年間取引報告書!$C:$C,$B144,年間取引報告書!$B:$B,AN$107)+SUMIFS(NISAの年間損益!$D:$D,NISAの年間損益!$A:$A,$A139,NISAの年間損益!$C:$C,$B144,NISAの年間損益!$B:$B,AN$107))</f>
        <v/>
      </c>
      <c r="AO144" s="68" t="str">
        <f>IF(SUMIFS(年間取引報告書!$D:$D,年間取引報告書!$A:$A,$A139,年間取引報告書!$C:$C,$B144,年間取引報告書!$B:$B,AO$107)+SUMIFS(NISAの年間損益!$D:$D,NISAの年間損益!$A:$A,$A139,NISAの年間損益!$C:$C,$B144,NISAの年間損益!$B:$B,AO$107)=0,"",SUMIFS(年間取引報告書!$D:$D,年間取引報告書!$A:$A,$A139,年間取引報告書!$C:$C,$B144,年間取引報告書!$B:$B,AO$107)+SUMIFS(NISAの年間損益!$D:$D,NISAの年間損益!$A:$A,$A139,NISAの年間損益!$C:$C,$B144,NISAの年間損益!$B:$B,AO$107))</f>
        <v/>
      </c>
      <c r="AP144" s="68" t="str">
        <f>IF(SUMIFS(年間取引報告書!$D:$D,年間取引報告書!$A:$A,$A139,年間取引報告書!$C:$C,$B144,年間取引報告書!$B:$B,AP$107)+SUMIFS(NISAの年間損益!$D:$D,NISAの年間損益!$A:$A,$A139,NISAの年間損益!$C:$C,$B144,NISAの年間損益!$B:$B,AP$107)=0,"",SUMIFS(年間取引報告書!$D:$D,年間取引報告書!$A:$A,$A139,年間取引報告書!$C:$C,$B144,年間取引報告書!$B:$B,AP$107)+SUMIFS(NISAの年間損益!$D:$D,NISAの年間損益!$A:$A,$A139,NISAの年間損益!$C:$C,$B144,NISAの年間損益!$B:$B,AP$107))</f>
        <v/>
      </c>
      <c r="AQ144" s="68" t="str">
        <f>IF(SUMIFS(年間取引報告書!$D:$D,年間取引報告書!$A:$A,$A139,年間取引報告書!$C:$C,$B144,年間取引報告書!$B:$B,AQ$107)+SUMIFS(NISAの年間損益!$D:$D,NISAの年間損益!$A:$A,$A139,NISAの年間損益!$C:$C,$B144,NISAの年間損益!$B:$B,AQ$107)=0,"",SUMIFS(年間取引報告書!$D:$D,年間取引報告書!$A:$A,$A139,年間取引報告書!$C:$C,$B144,年間取引報告書!$B:$B,AQ$107)+SUMIFS(NISAの年間損益!$D:$D,NISAの年間損益!$A:$A,$A139,NISAの年間損益!$C:$C,$B144,NISAの年間損益!$B:$B,AQ$107))</f>
        <v/>
      </c>
      <c r="AR144" s="63" t="str">
        <f>初期設定!$B$11</f>
        <v>-</v>
      </c>
      <c r="AS144" s="101"/>
    </row>
    <row r="145" spans="1:45" ht="19.5" thickTop="1" x14ac:dyDescent="0.4">
      <c r="A145" s="100" t="str">
        <f>$A10</f>
        <v/>
      </c>
      <c r="B145" s="65" t="str">
        <f>初期設定!$B$6</f>
        <v>1人目</v>
      </c>
      <c r="C145" s="79" t="str">
        <f t="shared" si="16"/>
        <v/>
      </c>
      <c r="D145" s="69" t="str">
        <f>IF(SUMIFS(年間取引報告書!$D:$D,年間取引報告書!$A:$A,$A145,年間取引報告書!$C:$C,$B145,年間取引報告書!$B:$B,D$107)+SUMIFS(NISAの年間損益!$D:$D,NISAの年間損益!$A:$A,$A145,NISAの年間損益!$C:$C,$B145,NISAの年間損益!$B:$B,D$107)=0,"",SUMIFS(年間取引報告書!$D:$D,年間取引報告書!$A:$A,$A145,年間取引報告書!$C:$C,$B145,年間取引報告書!$B:$B,D$107)+SUMIFS(NISAの年間損益!$D:$D,NISAの年間損益!$A:$A,$A145,NISAの年間損益!$C:$C,$B145,NISAの年間損益!$B:$B,D$107))</f>
        <v/>
      </c>
      <c r="E145" s="69" t="str">
        <f>IF(SUMIFS(年間取引報告書!$D:$D,年間取引報告書!$A:$A,$A145,年間取引報告書!$C:$C,$B145,年間取引報告書!$B:$B,E$107)+SUMIFS(NISAの年間損益!$D:$D,NISAの年間損益!$A:$A,$A145,NISAの年間損益!$C:$C,$B145,NISAの年間損益!$B:$B,E$107)=0,"",SUMIFS(年間取引報告書!$D:$D,年間取引報告書!$A:$A,$A145,年間取引報告書!$C:$C,$B145,年間取引報告書!$B:$B,E$107)+SUMIFS(NISAの年間損益!$D:$D,NISAの年間損益!$A:$A,$A145,NISAの年間損益!$C:$C,$B145,NISAの年間損益!$B:$B,E$107))</f>
        <v/>
      </c>
      <c r="F145" s="69" t="str">
        <f>IF(SUMIFS(年間取引報告書!$D:$D,年間取引報告書!$A:$A,$A145,年間取引報告書!$C:$C,$B145,年間取引報告書!$B:$B,F$107)+SUMIFS(NISAの年間損益!$D:$D,NISAの年間損益!$A:$A,$A145,NISAの年間損益!$C:$C,$B145,NISAの年間損益!$B:$B,F$107)=0,"",SUMIFS(年間取引報告書!$D:$D,年間取引報告書!$A:$A,$A145,年間取引報告書!$C:$C,$B145,年間取引報告書!$B:$B,F$107)+SUMIFS(NISAの年間損益!$D:$D,NISAの年間損益!$A:$A,$A145,NISAの年間損益!$C:$C,$B145,NISAの年間損益!$B:$B,F$107))</f>
        <v/>
      </c>
      <c r="G145" s="69" t="str">
        <f>IF(SUMIFS(年間取引報告書!$D:$D,年間取引報告書!$A:$A,$A145,年間取引報告書!$C:$C,$B145,年間取引報告書!$B:$B,G$107)+SUMIFS(NISAの年間損益!$D:$D,NISAの年間損益!$A:$A,$A145,NISAの年間損益!$C:$C,$B145,NISAの年間損益!$B:$B,G$107)=0,"",SUMIFS(年間取引報告書!$D:$D,年間取引報告書!$A:$A,$A145,年間取引報告書!$C:$C,$B145,年間取引報告書!$B:$B,G$107)+SUMIFS(NISAの年間損益!$D:$D,NISAの年間損益!$A:$A,$A145,NISAの年間損益!$C:$C,$B145,NISAの年間損益!$B:$B,G$107))</f>
        <v/>
      </c>
      <c r="H145" s="69" t="str">
        <f>IF(SUMIFS(年間取引報告書!$D:$D,年間取引報告書!$A:$A,$A145,年間取引報告書!$C:$C,$B145,年間取引報告書!$B:$B,H$107)+SUMIFS(NISAの年間損益!$D:$D,NISAの年間損益!$A:$A,$A145,NISAの年間損益!$C:$C,$B145,NISAの年間損益!$B:$B,H$107)=0,"",SUMIFS(年間取引報告書!$D:$D,年間取引報告書!$A:$A,$A145,年間取引報告書!$C:$C,$B145,年間取引報告書!$B:$B,H$107)+SUMIFS(NISAの年間損益!$D:$D,NISAの年間損益!$A:$A,$A145,NISAの年間損益!$C:$C,$B145,NISAの年間損益!$B:$B,H$107))</f>
        <v/>
      </c>
      <c r="I145" s="69" t="str">
        <f>IF(SUMIFS(年間取引報告書!$D:$D,年間取引報告書!$A:$A,$A145,年間取引報告書!$C:$C,$B145,年間取引報告書!$B:$B,I$107)+SUMIFS(NISAの年間損益!$D:$D,NISAの年間損益!$A:$A,$A145,NISAの年間損益!$C:$C,$B145,NISAの年間損益!$B:$B,I$107)=0,"",SUMIFS(年間取引報告書!$D:$D,年間取引報告書!$A:$A,$A145,年間取引報告書!$C:$C,$B145,年間取引報告書!$B:$B,I$107)+SUMIFS(NISAの年間損益!$D:$D,NISAの年間損益!$A:$A,$A145,NISAの年間損益!$C:$C,$B145,NISAの年間損益!$B:$B,I$107))</f>
        <v/>
      </c>
      <c r="J145" s="69" t="str">
        <f>IF(SUMIFS(年間取引報告書!$D:$D,年間取引報告書!$A:$A,$A145,年間取引報告書!$C:$C,$B145,年間取引報告書!$B:$B,J$107)+SUMIFS(NISAの年間損益!$D:$D,NISAの年間損益!$A:$A,$A145,NISAの年間損益!$C:$C,$B145,NISAの年間損益!$B:$B,J$107)=0,"",SUMIFS(年間取引報告書!$D:$D,年間取引報告書!$A:$A,$A145,年間取引報告書!$C:$C,$B145,年間取引報告書!$B:$B,J$107)+SUMIFS(NISAの年間損益!$D:$D,NISAの年間損益!$A:$A,$A145,NISAの年間損益!$C:$C,$B145,NISAの年間損益!$B:$B,J$107))</f>
        <v/>
      </c>
      <c r="K145" s="69" t="str">
        <f>IF(SUMIFS(年間取引報告書!$D:$D,年間取引報告書!$A:$A,$A145,年間取引報告書!$C:$C,$B145,年間取引報告書!$B:$B,K$107)+SUMIFS(NISAの年間損益!$D:$D,NISAの年間損益!$A:$A,$A145,NISAの年間損益!$C:$C,$B145,NISAの年間損益!$B:$B,K$107)=0,"",SUMIFS(年間取引報告書!$D:$D,年間取引報告書!$A:$A,$A145,年間取引報告書!$C:$C,$B145,年間取引報告書!$B:$B,K$107)+SUMIFS(NISAの年間損益!$D:$D,NISAの年間損益!$A:$A,$A145,NISAの年間損益!$C:$C,$B145,NISAの年間損益!$B:$B,K$107))</f>
        <v/>
      </c>
      <c r="L145" s="69" t="str">
        <f>IF(SUMIFS(年間取引報告書!$D:$D,年間取引報告書!$A:$A,$A145,年間取引報告書!$C:$C,$B145,年間取引報告書!$B:$B,L$107)+SUMIFS(NISAの年間損益!$D:$D,NISAの年間損益!$A:$A,$A145,NISAの年間損益!$C:$C,$B145,NISAの年間損益!$B:$B,L$107)=0,"",SUMIFS(年間取引報告書!$D:$D,年間取引報告書!$A:$A,$A145,年間取引報告書!$C:$C,$B145,年間取引報告書!$B:$B,L$107)+SUMIFS(NISAの年間損益!$D:$D,NISAの年間損益!$A:$A,$A145,NISAの年間損益!$C:$C,$B145,NISAの年間損益!$B:$B,L$107))</f>
        <v/>
      </c>
      <c r="M145" s="69" t="str">
        <f>IF(SUMIFS(年間取引報告書!$D:$D,年間取引報告書!$A:$A,$A145,年間取引報告書!$C:$C,$B145,年間取引報告書!$B:$B,M$107)+SUMIFS(NISAの年間損益!$D:$D,NISAの年間損益!$A:$A,$A145,NISAの年間損益!$C:$C,$B145,NISAの年間損益!$B:$B,M$107)=0,"",SUMIFS(年間取引報告書!$D:$D,年間取引報告書!$A:$A,$A145,年間取引報告書!$C:$C,$B145,年間取引報告書!$B:$B,M$107)+SUMIFS(NISAの年間損益!$D:$D,NISAの年間損益!$A:$A,$A145,NISAの年間損益!$C:$C,$B145,NISAの年間損益!$B:$B,M$107))</f>
        <v/>
      </c>
      <c r="N145" s="69" t="str">
        <f>IF(SUMIFS(年間取引報告書!$D:$D,年間取引報告書!$A:$A,$A145,年間取引報告書!$C:$C,$B145,年間取引報告書!$B:$B,N$107)+SUMIFS(NISAの年間損益!$D:$D,NISAの年間損益!$A:$A,$A145,NISAの年間損益!$C:$C,$B145,NISAの年間損益!$B:$B,N$107)=0,"",SUMIFS(年間取引報告書!$D:$D,年間取引報告書!$A:$A,$A145,年間取引報告書!$C:$C,$B145,年間取引報告書!$B:$B,N$107)+SUMIFS(NISAの年間損益!$D:$D,NISAの年間損益!$A:$A,$A145,NISAの年間損益!$C:$C,$B145,NISAの年間損益!$B:$B,N$107))</f>
        <v/>
      </c>
      <c r="O145" s="69" t="str">
        <f>IF(SUMIFS(年間取引報告書!$D:$D,年間取引報告書!$A:$A,$A145,年間取引報告書!$C:$C,$B145,年間取引報告書!$B:$B,O$107)+SUMIFS(NISAの年間損益!$D:$D,NISAの年間損益!$A:$A,$A145,NISAの年間損益!$C:$C,$B145,NISAの年間損益!$B:$B,O$107)=0,"",SUMIFS(年間取引報告書!$D:$D,年間取引報告書!$A:$A,$A145,年間取引報告書!$C:$C,$B145,年間取引報告書!$B:$B,O$107)+SUMIFS(NISAの年間損益!$D:$D,NISAの年間損益!$A:$A,$A145,NISAの年間損益!$C:$C,$B145,NISAの年間損益!$B:$B,O$107))</f>
        <v/>
      </c>
      <c r="P145" s="69" t="str">
        <f>IF(SUMIFS(年間取引報告書!$D:$D,年間取引報告書!$A:$A,$A145,年間取引報告書!$C:$C,$B145,年間取引報告書!$B:$B,P$107)+SUMIFS(NISAの年間損益!$D:$D,NISAの年間損益!$A:$A,$A145,NISAの年間損益!$C:$C,$B145,NISAの年間損益!$B:$B,P$107)=0,"",SUMIFS(年間取引報告書!$D:$D,年間取引報告書!$A:$A,$A145,年間取引報告書!$C:$C,$B145,年間取引報告書!$B:$B,P$107)+SUMIFS(NISAの年間損益!$D:$D,NISAの年間損益!$A:$A,$A145,NISAの年間損益!$C:$C,$B145,NISAの年間損益!$B:$B,P$107))</f>
        <v/>
      </c>
      <c r="Q145" s="69" t="str">
        <f>IF(SUMIFS(年間取引報告書!$D:$D,年間取引報告書!$A:$A,$A145,年間取引報告書!$C:$C,$B145,年間取引報告書!$B:$B,Q$107)+SUMIFS(NISAの年間損益!$D:$D,NISAの年間損益!$A:$A,$A145,NISAの年間損益!$C:$C,$B145,NISAの年間損益!$B:$B,Q$107)=0,"",SUMIFS(年間取引報告書!$D:$D,年間取引報告書!$A:$A,$A145,年間取引報告書!$C:$C,$B145,年間取引報告書!$B:$B,Q$107)+SUMIFS(NISAの年間損益!$D:$D,NISAの年間損益!$A:$A,$A145,NISAの年間損益!$C:$C,$B145,NISAの年間損益!$B:$B,Q$107))</f>
        <v/>
      </c>
      <c r="R145" s="69" t="str">
        <f>IF(SUMIFS(年間取引報告書!$D:$D,年間取引報告書!$A:$A,$A145,年間取引報告書!$C:$C,$B145,年間取引報告書!$B:$B,R$107)+SUMIFS(NISAの年間損益!$D:$D,NISAの年間損益!$A:$A,$A145,NISAの年間損益!$C:$C,$B145,NISAの年間損益!$B:$B,R$107)=0,"",SUMIFS(年間取引報告書!$D:$D,年間取引報告書!$A:$A,$A145,年間取引報告書!$C:$C,$B145,年間取引報告書!$B:$B,R$107)+SUMIFS(NISAの年間損益!$D:$D,NISAの年間損益!$A:$A,$A145,NISAの年間損益!$C:$C,$B145,NISAの年間損益!$B:$B,R$107))</f>
        <v/>
      </c>
      <c r="S145" s="69" t="str">
        <f>IF(SUMIFS(年間取引報告書!$D:$D,年間取引報告書!$A:$A,$A145,年間取引報告書!$C:$C,$B145,年間取引報告書!$B:$B,S$107)+SUMIFS(NISAの年間損益!$D:$D,NISAの年間損益!$A:$A,$A145,NISAの年間損益!$C:$C,$B145,NISAの年間損益!$B:$B,S$107)=0,"",SUMIFS(年間取引報告書!$D:$D,年間取引報告書!$A:$A,$A145,年間取引報告書!$C:$C,$B145,年間取引報告書!$B:$B,S$107)+SUMIFS(NISAの年間損益!$D:$D,NISAの年間損益!$A:$A,$A145,NISAの年間損益!$C:$C,$B145,NISAの年間損益!$B:$B,S$107))</f>
        <v/>
      </c>
      <c r="T145" s="69" t="str">
        <f>IF(SUMIFS(年間取引報告書!$D:$D,年間取引報告書!$A:$A,$A145,年間取引報告書!$C:$C,$B145,年間取引報告書!$B:$B,T$107)+SUMIFS(NISAの年間損益!$D:$D,NISAの年間損益!$A:$A,$A145,NISAの年間損益!$C:$C,$B145,NISAの年間損益!$B:$B,T$107)=0,"",SUMIFS(年間取引報告書!$D:$D,年間取引報告書!$A:$A,$A145,年間取引報告書!$C:$C,$B145,年間取引報告書!$B:$B,T$107)+SUMIFS(NISAの年間損益!$D:$D,NISAの年間損益!$A:$A,$A145,NISAの年間損益!$C:$C,$B145,NISAの年間損益!$B:$B,T$107))</f>
        <v/>
      </c>
      <c r="U145" s="69" t="str">
        <f>IF(SUMIFS(年間取引報告書!$D:$D,年間取引報告書!$A:$A,$A145,年間取引報告書!$C:$C,$B145,年間取引報告書!$B:$B,U$107)+SUMIFS(NISAの年間損益!$D:$D,NISAの年間損益!$A:$A,$A145,NISAの年間損益!$C:$C,$B145,NISAの年間損益!$B:$B,U$107)=0,"",SUMIFS(年間取引報告書!$D:$D,年間取引報告書!$A:$A,$A145,年間取引報告書!$C:$C,$B145,年間取引報告書!$B:$B,U$107)+SUMIFS(NISAの年間損益!$D:$D,NISAの年間損益!$A:$A,$A145,NISAの年間損益!$C:$C,$B145,NISAの年間損益!$B:$B,U$107))</f>
        <v/>
      </c>
      <c r="V145" s="69" t="str">
        <f>IF(SUMIFS(年間取引報告書!$D:$D,年間取引報告書!$A:$A,$A145,年間取引報告書!$C:$C,$B145,年間取引報告書!$B:$B,V$107)+SUMIFS(NISAの年間損益!$D:$D,NISAの年間損益!$A:$A,$A145,NISAの年間損益!$C:$C,$B145,NISAの年間損益!$B:$B,V$107)=0,"",SUMIFS(年間取引報告書!$D:$D,年間取引報告書!$A:$A,$A145,年間取引報告書!$C:$C,$B145,年間取引報告書!$B:$B,V$107)+SUMIFS(NISAの年間損益!$D:$D,NISAの年間損益!$A:$A,$A145,NISAの年間損益!$C:$C,$B145,NISAの年間損益!$B:$B,V$107))</f>
        <v/>
      </c>
      <c r="W145" s="69" t="str">
        <f>IF(SUMIFS(年間取引報告書!$D:$D,年間取引報告書!$A:$A,$A145,年間取引報告書!$C:$C,$B145,年間取引報告書!$B:$B,W$107)+SUMIFS(NISAの年間損益!$D:$D,NISAの年間損益!$A:$A,$A145,NISAの年間損益!$C:$C,$B145,NISAの年間損益!$B:$B,W$107)=0,"",SUMIFS(年間取引報告書!$D:$D,年間取引報告書!$A:$A,$A145,年間取引報告書!$C:$C,$B145,年間取引報告書!$B:$B,W$107)+SUMIFS(NISAの年間損益!$D:$D,NISAの年間損益!$A:$A,$A145,NISAの年間損益!$C:$C,$B145,NISAの年間損益!$B:$B,W$107))</f>
        <v/>
      </c>
      <c r="X145" s="69" t="str">
        <f>IF(SUMIFS(年間取引報告書!$D:$D,年間取引報告書!$A:$A,$A145,年間取引報告書!$C:$C,$B145,年間取引報告書!$B:$B,X$107)+SUMIFS(NISAの年間損益!$D:$D,NISAの年間損益!$A:$A,$A145,NISAの年間損益!$C:$C,$B145,NISAの年間損益!$B:$B,X$107)=0,"",SUMIFS(年間取引報告書!$D:$D,年間取引報告書!$A:$A,$A145,年間取引報告書!$C:$C,$B145,年間取引報告書!$B:$B,X$107)+SUMIFS(NISAの年間損益!$D:$D,NISAの年間損益!$A:$A,$A145,NISAの年間損益!$C:$C,$B145,NISAの年間損益!$B:$B,X$107))</f>
        <v/>
      </c>
      <c r="Y145" s="69" t="str">
        <f>IF(SUMIFS(年間取引報告書!$D:$D,年間取引報告書!$A:$A,$A145,年間取引報告書!$C:$C,$B145,年間取引報告書!$B:$B,Y$107)+SUMIFS(NISAの年間損益!$D:$D,NISAの年間損益!$A:$A,$A145,NISAの年間損益!$C:$C,$B145,NISAの年間損益!$B:$B,Y$107)=0,"",SUMIFS(年間取引報告書!$D:$D,年間取引報告書!$A:$A,$A145,年間取引報告書!$C:$C,$B145,年間取引報告書!$B:$B,Y$107)+SUMIFS(NISAの年間損益!$D:$D,NISAの年間損益!$A:$A,$A145,NISAの年間損益!$C:$C,$B145,NISAの年間損益!$B:$B,Y$107))</f>
        <v/>
      </c>
      <c r="Z145" s="69" t="str">
        <f>IF(SUMIFS(年間取引報告書!$D:$D,年間取引報告書!$A:$A,$A145,年間取引報告書!$C:$C,$B145,年間取引報告書!$B:$B,Z$107)+SUMIFS(NISAの年間損益!$D:$D,NISAの年間損益!$A:$A,$A145,NISAの年間損益!$C:$C,$B145,NISAの年間損益!$B:$B,Z$107)=0,"",SUMIFS(年間取引報告書!$D:$D,年間取引報告書!$A:$A,$A145,年間取引報告書!$C:$C,$B145,年間取引報告書!$B:$B,Z$107)+SUMIFS(NISAの年間損益!$D:$D,NISAの年間損益!$A:$A,$A145,NISAの年間損益!$C:$C,$B145,NISAの年間損益!$B:$B,Z$107))</f>
        <v/>
      </c>
      <c r="AA145" s="69" t="str">
        <f>IF(SUMIFS(年間取引報告書!$D:$D,年間取引報告書!$A:$A,$A145,年間取引報告書!$C:$C,$B145,年間取引報告書!$B:$B,AA$107)+SUMIFS(NISAの年間損益!$D:$D,NISAの年間損益!$A:$A,$A145,NISAの年間損益!$C:$C,$B145,NISAの年間損益!$B:$B,AA$107)=0,"",SUMIFS(年間取引報告書!$D:$D,年間取引報告書!$A:$A,$A145,年間取引報告書!$C:$C,$B145,年間取引報告書!$B:$B,AA$107)+SUMIFS(NISAの年間損益!$D:$D,NISAの年間損益!$A:$A,$A145,NISAの年間損益!$C:$C,$B145,NISAの年間損益!$B:$B,AA$107))</f>
        <v/>
      </c>
      <c r="AB145" s="69" t="str">
        <f>IF(SUMIFS(年間取引報告書!$D:$D,年間取引報告書!$A:$A,$A145,年間取引報告書!$C:$C,$B145,年間取引報告書!$B:$B,AB$107)+SUMIFS(NISAの年間損益!$D:$D,NISAの年間損益!$A:$A,$A145,NISAの年間損益!$C:$C,$B145,NISAの年間損益!$B:$B,AB$107)=0,"",SUMIFS(年間取引報告書!$D:$D,年間取引報告書!$A:$A,$A145,年間取引報告書!$C:$C,$B145,年間取引報告書!$B:$B,AB$107)+SUMIFS(NISAの年間損益!$D:$D,NISAの年間損益!$A:$A,$A145,NISAの年間損益!$C:$C,$B145,NISAの年間損益!$B:$B,AB$107))</f>
        <v/>
      </c>
      <c r="AC145" s="69" t="str">
        <f>IF(SUMIFS(年間取引報告書!$D:$D,年間取引報告書!$A:$A,$A145,年間取引報告書!$C:$C,$B145,年間取引報告書!$B:$B,AC$107)+SUMIFS(NISAの年間損益!$D:$D,NISAの年間損益!$A:$A,$A145,NISAの年間損益!$C:$C,$B145,NISAの年間損益!$B:$B,AC$107)=0,"",SUMIFS(年間取引報告書!$D:$D,年間取引報告書!$A:$A,$A145,年間取引報告書!$C:$C,$B145,年間取引報告書!$B:$B,AC$107)+SUMIFS(NISAの年間損益!$D:$D,NISAの年間損益!$A:$A,$A145,NISAの年間損益!$C:$C,$B145,NISAの年間損益!$B:$B,AC$107))</f>
        <v/>
      </c>
      <c r="AD145" s="69" t="str">
        <f>IF(SUMIFS(年間取引報告書!$D:$D,年間取引報告書!$A:$A,$A145,年間取引報告書!$C:$C,$B145,年間取引報告書!$B:$B,AD$107)+SUMIFS(NISAの年間損益!$D:$D,NISAの年間損益!$A:$A,$A145,NISAの年間損益!$C:$C,$B145,NISAの年間損益!$B:$B,AD$107)=0,"",SUMIFS(年間取引報告書!$D:$D,年間取引報告書!$A:$A,$A145,年間取引報告書!$C:$C,$B145,年間取引報告書!$B:$B,AD$107)+SUMIFS(NISAの年間損益!$D:$D,NISAの年間損益!$A:$A,$A145,NISAの年間損益!$C:$C,$B145,NISAの年間損益!$B:$B,AD$107))</f>
        <v/>
      </c>
      <c r="AE145" s="69" t="str">
        <f>IF(SUMIFS(年間取引報告書!$D:$D,年間取引報告書!$A:$A,$A145,年間取引報告書!$C:$C,$B145,年間取引報告書!$B:$B,AE$107)+SUMIFS(NISAの年間損益!$D:$D,NISAの年間損益!$A:$A,$A145,NISAの年間損益!$C:$C,$B145,NISAの年間損益!$B:$B,AE$107)=0,"",SUMIFS(年間取引報告書!$D:$D,年間取引報告書!$A:$A,$A145,年間取引報告書!$C:$C,$B145,年間取引報告書!$B:$B,AE$107)+SUMIFS(NISAの年間損益!$D:$D,NISAの年間損益!$A:$A,$A145,NISAの年間損益!$C:$C,$B145,NISAの年間損益!$B:$B,AE$107))</f>
        <v/>
      </c>
      <c r="AF145" s="69" t="str">
        <f>IF(SUMIFS(年間取引報告書!$D:$D,年間取引報告書!$A:$A,$A145,年間取引報告書!$C:$C,$B145,年間取引報告書!$B:$B,AF$107)+SUMIFS(NISAの年間損益!$D:$D,NISAの年間損益!$A:$A,$A145,NISAの年間損益!$C:$C,$B145,NISAの年間損益!$B:$B,AF$107)=0,"",SUMIFS(年間取引報告書!$D:$D,年間取引報告書!$A:$A,$A145,年間取引報告書!$C:$C,$B145,年間取引報告書!$B:$B,AF$107)+SUMIFS(NISAの年間損益!$D:$D,NISAの年間損益!$A:$A,$A145,NISAの年間損益!$C:$C,$B145,NISAの年間損益!$B:$B,AF$107))</f>
        <v/>
      </c>
      <c r="AG145" s="69" t="str">
        <f>IF(SUMIFS(年間取引報告書!$D:$D,年間取引報告書!$A:$A,$A145,年間取引報告書!$C:$C,$B145,年間取引報告書!$B:$B,AG$107)+SUMIFS(NISAの年間損益!$D:$D,NISAの年間損益!$A:$A,$A145,NISAの年間損益!$C:$C,$B145,NISAの年間損益!$B:$B,AG$107)=0,"",SUMIFS(年間取引報告書!$D:$D,年間取引報告書!$A:$A,$A145,年間取引報告書!$C:$C,$B145,年間取引報告書!$B:$B,AG$107)+SUMIFS(NISAの年間損益!$D:$D,NISAの年間損益!$A:$A,$A145,NISAの年間損益!$C:$C,$B145,NISAの年間損益!$B:$B,AG$107))</f>
        <v/>
      </c>
      <c r="AH145" s="69" t="str">
        <f>IF(SUMIFS(年間取引報告書!$D:$D,年間取引報告書!$A:$A,$A145,年間取引報告書!$C:$C,$B145,年間取引報告書!$B:$B,AH$107)+SUMIFS(NISAの年間損益!$D:$D,NISAの年間損益!$A:$A,$A145,NISAの年間損益!$C:$C,$B145,NISAの年間損益!$B:$B,AH$107)=0,"",SUMIFS(年間取引報告書!$D:$D,年間取引報告書!$A:$A,$A145,年間取引報告書!$C:$C,$B145,年間取引報告書!$B:$B,AH$107)+SUMIFS(NISAの年間損益!$D:$D,NISAの年間損益!$A:$A,$A145,NISAの年間損益!$C:$C,$B145,NISAの年間損益!$B:$B,AH$107))</f>
        <v/>
      </c>
      <c r="AI145" s="69" t="str">
        <f>IF(SUMIFS(年間取引報告書!$D:$D,年間取引報告書!$A:$A,$A145,年間取引報告書!$C:$C,$B145,年間取引報告書!$B:$B,AI$107)+SUMIFS(NISAの年間損益!$D:$D,NISAの年間損益!$A:$A,$A145,NISAの年間損益!$C:$C,$B145,NISAの年間損益!$B:$B,AI$107)=0,"",SUMIFS(年間取引報告書!$D:$D,年間取引報告書!$A:$A,$A145,年間取引報告書!$C:$C,$B145,年間取引報告書!$B:$B,AI$107)+SUMIFS(NISAの年間損益!$D:$D,NISAの年間損益!$A:$A,$A145,NISAの年間損益!$C:$C,$B145,NISAの年間損益!$B:$B,AI$107))</f>
        <v/>
      </c>
      <c r="AJ145" s="69" t="str">
        <f>IF(SUMIFS(年間取引報告書!$D:$D,年間取引報告書!$A:$A,$A145,年間取引報告書!$C:$C,$B145,年間取引報告書!$B:$B,AJ$107)+SUMIFS(NISAの年間損益!$D:$D,NISAの年間損益!$A:$A,$A145,NISAの年間損益!$C:$C,$B145,NISAの年間損益!$B:$B,AJ$107)=0,"",SUMIFS(年間取引報告書!$D:$D,年間取引報告書!$A:$A,$A145,年間取引報告書!$C:$C,$B145,年間取引報告書!$B:$B,AJ$107)+SUMIFS(NISAの年間損益!$D:$D,NISAの年間損益!$A:$A,$A145,NISAの年間損益!$C:$C,$B145,NISAの年間損益!$B:$B,AJ$107))</f>
        <v/>
      </c>
      <c r="AK145" s="69" t="str">
        <f>IF(SUMIFS(年間取引報告書!$D:$D,年間取引報告書!$A:$A,$A145,年間取引報告書!$C:$C,$B145,年間取引報告書!$B:$B,AK$107)+SUMIFS(NISAの年間損益!$D:$D,NISAの年間損益!$A:$A,$A145,NISAの年間損益!$C:$C,$B145,NISAの年間損益!$B:$B,AK$107)=0,"",SUMIFS(年間取引報告書!$D:$D,年間取引報告書!$A:$A,$A145,年間取引報告書!$C:$C,$B145,年間取引報告書!$B:$B,AK$107)+SUMIFS(NISAの年間損益!$D:$D,NISAの年間損益!$A:$A,$A145,NISAの年間損益!$C:$C,$B145,NISAの年間損益!$B:$B,AK$107))</f>
        <v/>
      </c>
      <c r="AL145" s="69" t="str">
        <f>IF(SUMIFS(年間取引報告書!$D:$D,年間取引報告書!$A:$A,$A145,年間取引報告書!$C:$C,$B145,年間取引報告書!$B:$B,AL$107)+SUMIFS(NISAの年間損益!$D:$D,NISAの年間損益!$A:$A,$A145,NISAの年間損益!$C:$C,$B145,NISAの年間損益!$B:$B,AL$107)=0,"",SUMIFS(年間取引報告書!$D:$D,年間取引報告書!$A:$A,$A145,年間取引報告書!$C:$C,$B145,年間取引報告書!$B:$B,AL$107)+SUMIFS(NISAの年間損益!$D:$D,NISAの年間損益!$A:$A,$A145,NISAの年間損益!$C:$C,$B145,NISAの年間損益!$B:$B,AL$107))</f>
        <v/>
      </c>
      <c r="AM145" s="69" t="str">
        <f>IF(SUMIFS(年間取引報告書!$D:$D,年間取引報告書!$A:$A,$A145,年間取引報告書!$C:$C,$B145,年間取引報告書!$B:$B,AM$107)+SUMIFS(NISAの年間損益!$D:$D,NISAの年間損益!$A:$A,$A145,NISAの年間損益!$C:$C,$B145,NISAの年間損益!$B:$B,AM$107)=0,"",SUMIFS(年間取引報告書!$D:$D,年間取引報告書!$A:$A,$A145,年間取引報告書!$C:$C,$B145,年間取引報告書!$B:$B,AM$107)+SUMIFS(NISAの年間損益!$D:$D,NISAの年間損益!$A:$A,$A145,NISAの年間損益!$C:$C,$B145,NISAの年間損益!$B:$B,AM$107))</f>
        <v/>
      </c>
      <c r="AN145" s="69" t="str">
        <f>IF(SUMIFS(年間取引報告書!$D:$D,年間取引報告書!$A:$A,$A145,年間取引報告書!$C:$C,$B145,年間取引報告書!$B:$B,AN$107)+SUMIFS(NISAの年間損益!$D:$D,NISAの年間損益!$A:$A,$A145,NISAの年間損益!$C:$C,$B145,NISAの年間損益!$B:$B,AN$107)=0,"",SUMIFS(年間取引報告書!$D:$D,年間取引報告書!$A:$A,$A145,年間取引報告書!$C:$C,$B145,年間取引報告書!$B:$B,AN$107)+SUMIFS(NISAの年間損益!$D:$D,NISAの年間損益!$A:$A,$A145,NISAの年間損益!$C:$C,$B145,NISAの年間損益!$B:$B,AN$107))</f>
        <v/>
      </c>
      <c r="AO145" s="69" t="str">
        <f>IF(SUMIFS(年間取引報告書!$D:$D,年間取引報告書!$A:$A,$A145,年間取引報告書!$C:$C,$B145,年間取引報告書!$B:$B,AO$107)+SUMIFS(NISAの年間損益!$D:$D,NISAの年間損益!$A:$A,$A145,NISAの年間損益!$C:$C,$B145,NISAの年間損益!$B:$B,AO$107)=0,"",SUMIFS(年間取引報告書!$D:$D,年間取引報告書!$A:$A,$A145,年間取引報告書!$C:$C,$B145,年間取引報告書!$B:$B,AO$107)+SUMIFS(NISAの年間損益!$D:$D,NISAの年間損益!$A:$A,$A145,NISAの年間損益!$C:$C,$B145,NISAの年間損益!$B:$B,AO$107))</f>
        <v/>
      </c>
      <c r="AP145" s="69" t="str">
        <f>IF(SUMIFS(年間取引報告書!$D:$D,年間取引報告書!$A:$A,$A145,年間取引報告書!$C:$C,$B145,年間取引報告書!$B:$B,AP$107)+SUMIFS(NISAの年間損益!$D:$D,NISAの年間損益!$A:$A,$A145,NISAの年間損益!$C:$C,$B145,NISAの年間損益!$B:$B,AP$107)=0,"",SUMIFS(年間取引報告書!$D:$D,年間取引報告書!$A:$A,$A145,年間取引報告書!$C:$C,$B145,年間取引報告書!$B:$B,AP$107)+SUMIFS(NISAの年間損益!$D:$D,NISAの年間損益!$A:$A,$A145,NISAの年間損益!$C:$C,$B145,NISAの年間損益!$B:$B,AP$107))</f>
        <v/>
      </c>
      <c r="AQ145" s="69" t="str">
        <f>IF(SUMIFS(年間取引報告書!$D:$D,年間取引報告書!$A:$A,$A145,年間取引報告書!$C:$C,$B145,年間取引報告書!$B:$B,AQ$107)+SUMIFS(NISAの年間損益!$D:$D,NISAの年間損益!$A:$A,$A145,NISAの年間損益!$C:$C,$B145,NISAの年間損益!$B:$B,AQ$107)=0,"",SUMIFS(年間取引報告書!$D:$D,年間取引報告書!$A:$A,$A145,年間取引報告書!$C:$C,$B145,年間取引報告書!$B:$B,AQ$107)+SUMIFS(NISAの年間損益!$D:$D,NISAの年間損益!$A:$A,$A145,NISAの年間損益!$C:$C,$B145,NISAの年間損益!$B:$B,AQ$107))</f>
        <v/>
      </c>
      <c r="AR145" s="62" t="str">
        <f>初期設定!$B$6</f>
        <v>1人目</v>
      </c>
      <c r="AS145" s="109" t="str">
        <f>A145</f>
        <v/>
      </c>
    </row>
    <row r="146" spans="1:45" x14ac:dyDescent="0.4">
      <c r="A146" s="99"/>
      <c r="B146" s="48" t="str">
        <f>初期設定!$B$7</f>
        <v>2人目</v>
      </c>
      <c r="C146" s="79" t="str">
        <f t="shared" si="16"/>
        <v/>
      </c>
      <c r="D146" s="67" t="str">
        <f>IF(SUMIFS(年間取引報告書!$D:$D,年間取引報告書!$A:$A,$A145,年間取引報告書!$C:$C,$B146,年間取引報告書!$B:$B,D$107)+SUMIFS(NISAの年間損益!$D:$D,NISAの年間損益!$A:$A,$A145,NISAの年間損益!$C:$C,$B146,NISAの年間損益!$B:$B,D$107)=0,"",SUMIFS(年間取引報告書!$D:$D,年間取引報告書!$A:$A,$A145,年間取引報告書!$C:$C,$B146,年間取引報告書!$B:$B,D$107)+SUMIFS(NISAの年間損益!$D:$D,NISAの年間損益!$A:$A,$A145,NISAの年間損益!$C:$C,$B146,NISAの年間損益!$B:$B,D$107))</f>
        <v/>
      </c>
      <c r="E146" s="67" t="str">
        <f>IF(SUMIFS(年間取引報告書!$D:$D,年間取引報告書!$A:$A,$A145,年間取引報告書!$C:$C,$B146,年間取引報告書!$B:$B,E$107)+SUMIFS(NISAの年間損益!$D:$D,NISAの年間損益!$A:$A,$A145,NISAの年間損益!$C:$C,$B146,NISAの年間損益!$B:$B,E$107)=0,"",SUMIFS(年間取引報告書!$D:$D,年間取引報告書!$A:$A,$A145,年間取引報告書!$C:$C,$B146,年間取引報告書!$B:$B,E$107)+SUMIFS(NISAの年間損益!$D:$D,NISAの年間損益!$A:$A,$A145,NISAの年間損益!$C:$C,$B146,NISAの年間損益!$B:$B,E$107))</f>
        <v/>
      </c>
      <c r="F146" s="67" t="str">
        <f>IF(SUMIFS(年間取引報告書!$D:$D,年間取引報告書!$A:$A,$A145,年間取引報告書!$C:$C,$B146,年間取引報告書!$B:$B,F$107)+SUMIFS(NISAの年間損益!$D:$D,NISAの年間損益!$A:$A,$A145,NISAの年間損益!$C:$C,$B146,NISAの年間損益!$B:$B,F$107)=0,"",SUMIFS(年間取引報告書!$D:$D,年間取引報告書!$A:$A,$A145,年間取引報告書!$C:$C,$B146,年間取引報告書!$B:$B,F$107)+SUMIFS(NISAの年間損益!$D:$D,NISAの年間損益!$A:$A,$A145,NISAの年間損益!$C:$C,$B146,NISAの年間損益!$B:$B,F$107))</f>
        <v/>
      </c>
      <c r="G146" s="67" t="str">
        <f>IF(SUMIFS(年間取引報告書!$D:$D,年間取引報告書!$A:$A,$A145,年間取引報告書!$C:$C,$B146,年間取引報告書!$B:$B,G$107)+SUMIFS(NISAの年間損益!$D:$D,NISAの年間損益!$A:$A,$A145,NISAの年間損益!$C:$C,$B146,NISAの年間損益!$B:$B,G$107)=0,"",SUMIFS(年間取引報告書!$D:$D,年間取引報告書!$A:$A,$A145,年間取引報告書!$C:$C,$B146,年間取引報告書!$B:$B,G$107)+SUMIFS(NISAの年間損益!$D:$D,NISAの年間損益!$A:$A,$A145,NISAの年間損益!$C:$C,$B146,NISAの年間損益!$B:$B,G$107))</f>
        <v/>
      </c>
      <c r="H146" s="67" t="str">
        <f>IF(SUMIFS(年間取引報告書!$D:$D,年間取引報告書!$A:$A,$A145,年間取引報告書!$C:$C,$B146,年間取引報告書!$B:$B,H$107)+SUMIFS(NISAの年間損益!$D:$D,NISAの年間損益!$A:$A,$A145,NISAの年間損益!$C:$C,$B146,NISAの年間損益!$B:$B,H$107)=0,"",SUMIFS(年間取引報告書!$D:$D,年間取引報告書!$A:$A,$A145,年間取引報告書!$C:$C,$B146,年間取引報告書!$B:$B,H$107)+SUMIFS(NISAの年間損益!$D:$D,NISAの年間損益!$A:$A,$A145,NISAの年間損益!$C:$C,$B146,NISAの年間損益!$B:$B,H$107))</f>
        <v/>
      </c>
      <c r="I146" s="67" t="str">
        <f>IF(SUMIFS(年間取引報告書!$D:$D,年間取引報告書!$A:$A,$A145,年間取引報告書!$C:$C,$B146,年間取引報告書!$B:$B,I$107)+SUMIFS(NISAの年間損益!$D:$D,NISAの年間損益!$A:$A,$A145,NISAの年間損益!$C:$C,$B146,NISAの年間損益!$B:$B,I$107)=0,"",SUMIFS(年間取引報告書!$D:$D,年間取引報告書!$A:$A,$A145,年間取引報告書!$C:$C,$B146,年間取引報告書!$B:$B,I$107)+SUMIFS(NISAの年間損益!$D:$D,NISAの年間損益!$A:$A,$A145,NISAの年間損益!$C:$C,$B146,NISAの年間損益!$B:$B,I$107))</f>
        <v/>
      </c>
      <c r="J146" s="67" t="str">
        <f>IF(SUMIFS(年間取引報告書!$D:$D,年間取引報告書!$A:$A,$A145,年間取引報告書!$C:$C,$B146,年間取引報告書!$B:$B,J$107)+SUMIFS(NISAの年間損益!$D:$D,NISAの年間損益!$A:$A,$A145,NISAの年間損益!$C:$C,$B146,NISAの年間損益!$B:$B,J$107)=0,"",SUMIFS(年間取引報告書!$D:$D,年間取引報告書!$A:$A,$A145,年間取引報告書!$C:$C,$B146,年間取引報告書!$B:$B,J$107)+SUMIFS(NISAの年間損益!$D:$D,NISAの年間損益!$A:$A,$A145,NISAの年間損益!$C:$C,$B146,NISAの年間損益!$B:$B,J$107))</f>
        <v/>
      </c>
      <c r="K146" s="67" t="str">
        <f>IF(SUMIFS(年間取引報告書!$D:$D,年間取引報告書!$A:$A,$A145,年間取引報告書!$C:$C,$B146,年間取引報告書!$B:$B,K$107)+SUMIFS(NISAの年間損益!$D:$D,NISAの年間損益!$A:$A,$A145,NISAの年間損益!$C:$C,$B146,NISAの年間損益!$B:$B,K$107)=0,"",SUMIFS(年間取引報告書!$D:$D,年間取引報告書!$A:$A,$A145,年間取引報告書!$C:$C,$B146,年間取引報告書!$B:$B,K$107)+SUMIFS(NISAの年間損益!$D:$D,NISAの年間損益!$A:$A,$A145,NISAの年間損益!$C:$C,$B146,NISAの年間損益!$B:$B,K$107))</f>
        <v/>
      </c>
      <c r="L146" s="67" t="str">
        <f>IF(SUMIFS(年間取引報告書!$D:$D,年間取引報告書!$A:$A,$A145,年間取引報告書!$C:$C,$B146,年間取引報告書!$B:$B,L$107)+SUMIFS(NISAの年間損益!$D:$D,NISAの年間損益!$A:$A,$A145,NISAの年間損益!$C:$C,$B146,NISAの年間損益!$B:$B,L$107)=0,"",SUMIFS(年間取引報告書!$D:$D,年間取引報告書!$A:$A,$A145,年間取引報告書!$C:$C,$B146,年間取引報告書!$B:$B,L$107)+SUMIFS(NISAの年間損益!$D:$D,NISAの年間損益!$A:$A,$A145,NISAの年間損益!$C:$C,$B146,NISAの年間損益!$B:$B,L$107))</f>
        <v/>
      </c>
      <c r="M146" s="67" t="str">
        <f>IF(SUMIFS(年間取引報告書!$D:$D,年間取引報告書!$A:$A,$A145,年間取引報告書!$C:$C,$B146,年間取引報告書!$B:$B,M$107)+SUMIFS(NISAの年間損益!$D:$D,NISAの年間損益!$A:$A,$A145,NISAの年間損益!$C:$C,$B146,NISAの年間損益!$B:$B,M$107)=0,"",SUMIFS(年間取引報告書!$D:$D,年間取引報告書!$A:$A,$A145,年間取引報告書!$C:$C,$B146,年間取引報告書!$B:$B,M$107)+SUMIFS(NISAの年間損益!$D:$D,NISAの年間損益!$A:$A,$A145,NISAの年間損益!$C:$C,$B146,NISAの年間損益!$B:$B,M$107))</f>
        <v/>
      </c>
      <c r="N146" s="67" t="str">
        <f>IF(SUMIFS(年間取引報告書!$D:$D,年間取引報告書!$A:$A,$A145,年間取引報告書!$C:$C,$B146,年間取引報告書!$B:$B,N$107)+SUMIFS(NISAの年間損益!$D:$D,NISAの年間損益!$A:$A,$A145,NISAの年間損益!$C:$C,$B146,NISAの年間損益!$B:$B,N$107)=0,"",SUMIFS(年間取引報告書!$D:$D,年間取引報告書!$A:$A,$A145,年間取引報告書!$C:$C,$B146,年間取引報告書!$B:$B,N$107)+SUMIFS(NISAの年間損益!$D:$D,NISAの年間損益!$A:$A,$A145,NISAの年間損益!$C:$C,$B146,NISAの年間損益!$B:$B,N$107))</f>
        <v/>
      </c>
      <c r="O146" s="67" t="str">
        <f>IF(SUMIFS(年間取引報告書!$D:$D,年間取引報告書!$A:$A,$A145,年間取引報告書!$C:$C,$B146,年間取引報告書!$B:$B,O$107)+SUMIFS(NISAの年間損益!$D:$D,NISAの年間損益!$A:$A,$A145,NISAの年間損益!$C:$C,$B146,NISAの年間損益!$B:$B,O$107)=0,"",SUMIFS(年間取引報告書!$D:$D,年間取引報告書!$A:$A,$A145,年間取引報告書!$C:$C,$B146,年間取引報告書!$B:$B,O$107)+SUMIFS(NISAの年間損益!$D:$D,NISAの年間損益!$A:$A,$A145,NISAの年間損益!$C:$C,$B146,NISAの年間損益!$B:$B,O$107))</f>
        <v/>
      </c>
      <c r="P146" s="67" t="str">
        <f>IF(SUMIFS(年間取引報告書!$D:$D,年間取引報告書!$A:$A,$A145,年間取引報告書!$C:$C,$B146,年間取引報告書!$B:$B,P$107)+SUMIFS(NISAの年間損益!$D:$D,NISAの年間損益!$A:$A,$A145,NISAの年間損益!$C:$C,$B146,NISAの年間損益!$B:$B,P$107)=0,"",SUMIFS(年間取引報告書!$D:$D,年間取引報告書!$A:$A,$A145,年間取引報告書!$C:$C,$B146,年間取引報告書!$B:$B,P$107)+SUMIFS(NISAの年間損益!$D:$D,NISAの年間損益!$A:$A,$A145,NISAの年間損益!$C:$C,$B146,NISAの年間損益!$B:$B,P$107))</f>
        <v/>
      </c>
      <c r="Q146" s="67" t="str">
        <f>IF(SUMIFS(年間取引報告書!$D:$D,年間取引報告書!$A:$A,$A145,年間取引報告書!$C:$C,$B146,年間取引報告書!$B:$B,Q$107)+SUMIFS(NISAの年間損益!$D:$D,NISAの年間損益!$A:$A,$A145,NISAの年間損益!$C:$C,$B146,NISAの年間損益!$B:$B,Q$107)=0,"",SUMIFS(年間取引報告書!$D:$D,年間取引報告書!$A:$A,$A145,年間取引報告書!$C:$C,$B146,年間取引報告書!$B:$B,Q$107)+SUMIFS(NISAの年間損益!$D:$D,NISAの年間損益!$A:$A,$A145,NISAの年間損益!$C:$C,$B146,NISAの年間損益!$B:$B,Q$107))</f>
        <v/>
      </c>
      <c r="R146" s="67" t="str">
        <f>IF(SUMIFS(年間取引報告書!$D:$D,年間取引報告書!$A:$A,$A145,年間取引報告書!$C:$C,$B146,年間取引報告書!$B:$B,R$107)+SUMIFS(NISAの年間損益!$D:$D,NISAの年間損益!$A:$A,$A145,NISAの年間損益!$C:$C,$B146,NISAの年間損益!$B:$B,R$107)=0,"",SUMIFS(年間取引報告書!$D:$D,年間取引報告書!$A:$A,$A145,年間取引報告書!$C:$C,$B146,年間取引報告書!$B:$B,R$107)+SUMIFS(NISAの年間損益!$D:$D,NISAの年間損益!$A:$A,$A145,NISAの年間損益!$C:$C,$B146,NISAの年間損益!$B:$B,R$107))</f>
        <v/>
      </c>
      <c r="S146" s="67" t="str">
        <f>IF(SUMIFS(年間取引報告書!$D:$D,年間取引報告書!$A:$A,$A145,年間取引報告書!$C:$C,$B146,年間取引報告書!$B:$B,S$107)+SUMIFS(NISAの年間損益!$D:$D,NISAの年間損益!$A:$A,$A145,NISAの年間損益!$C:$C,$B146,NISAの年間損益!$B:$B,S$107)=0,"",SUMIFS(年間取引報告書!$D:$D,年間取引報告書!$A:$A,$A145,年間取引報告書!$C:$C,$B146,年間取引報告書!$B:$B,S$107)+SUMIFS(NISAの年間損益!$D:$D,NISAの年間損益!$A:$A,$A145,NISAの年間損益!$C:$C,$B146,NISAの年間損益!$B:$B,S$107))</f>
        <v/>
      </c>
      <c r="T146" s="67" t="str">
        <f>IF(SUMIFS(年間取引報告書!$D:$D,年間取引報告書!$A:$A,$A145,年間取引報告書!$C:$C,$B146,年間取引報告書!$B:$B,T$107)+SUMIFS(NISAの年間損益!$D:$D,NISAの年間損益!$A:$A,$A145,NISAの年間損益!$C:$C,$B146,NISAの年間損益!$B:$B,T$107)=0,"",SUMIFS(年間取引報告書!$D:$D,年間取引報告書!$A:$A,$A145,年間取引報告書!$C:$C,$B146,年間取引報告書!$B:$B,T$107)+SUMIFS(NISAの年間損益!$D:$D,NISAの年間損益!$A:$A,$A145,NISAの年間損益!$C:$C,$B146,NISAの年間損益!$B:$B,T$107))</f>
        <v/>
      </c>
      <c r="U146" s="67" t="str">
        <f>IF(SUMIFS(年間取引報告書!$D:$D,年間取引報告書!$A:$A,$A145,年間取引報告書!$C:$C,$B146,年間取引報告書!$B:$B,U$107)+SUMIFS(NISAの年間損益!$D:$D,NISAの年間損益!$A:$A,$A145,NISAの年間損益!$C:$C,$B146,NISAの年間損益!$B:$B,U$107)=0,"",SUMIFS(年間取引報告書!$D:$D,年間取引報告書!$A:$A,$A145,年間取引報告書!$C:$C,$B146,年間取引報告書!$B:$B,U$107)+SUMIFS(NISAの年間損益!$D:$D,NISAの年間損益!$A:$A,$A145,NISAの年間損益!$C:$C,$B146,NISAの年間損益!$B:$B,U$107))</f>
        <v/>
      </c>
      <c r="V146" s="67" t="str">
        <f>IF(SUMIFS(年間取引報告書!$D:$D,年間取引報告書!$A:$A,$A145,年間取引報告書!$C:$C,$B146,年間取引報告書!$B:$B,V$107)+SUMIFS(NISAの年間損益!$D:$D,NISAの年間損益!$A:$A,$A145,NISAの年間損益!$C:$C,$B146,NISAの年間損益!$B:$B,V$107)=0,"",SUMIFS(年間取引報告書!$D:$D,年間取引報告書!$A:$A,$A145,年間取引報告書!$C:$C,$B146,年間取引報告書!$B:$B,V$107)+SUMIFS(NISAの年間損益!$D:$D,NISAの年間損益!$A:$A,$A145,NISAの年間損益!$C:$C,$B146,NISAの年間損益!$B:$B,V$107))</f>
        <v/>
      </c>
      <c r="W146" s="67" t="str">
        <f>IF(SUMIFS(年間取引報告書!$D:$D,年間取引報告書!$A:$A,$A145,年間取引報告書!$C:$C,$B146,年間取引報告書!$B:$B,W$107)+SUMIFS(NISAの年間損益!$D:$D,NISAの年間損益!$A:$A,$A145,NISAの年間損益!$C:$C,$B146,NISAの年間損益!$B:$B,W$107)=0,"",SUMIFS(年間取引報告書!$D:$D,年間取引報告書!$A:$A,$A145,年間取引報告書!$C:$C,$B146,年間取引報告書!$B:$B,W$107)+SUMIFS(NISAの年間損益!$D:$D,NISAの年間損益!$A:$A,$A145,NISAの年間損益!$C:$C,$B146,NISAの年間損益!$B:$B,W$107))</f>
        <v/>
      </c>
      <c r="X146" s="67" t="str">
        <f>IF(SUMIFS(年間取引報告書!$D:$D,年間取引報告書!$A:$A,$A145,年間取引報告書!$C:$C,$B146,年間取引報告書!$B:$B,X$107)+SUMIFS(NISAの年間損益!$D:$D,NISAの年間損益!$A:$A,$A145,NISAの年間損益!$C:$C,$B146,NISAの年間損益!$B:$B,X$107)=0,"",SUMIFS(年間取引報告書!$D:$D,年間取引報告書!$A:$A,$A145,年間取引報告書!$C:$C,$B146,年間取引報告書!$B:$B,X$107)+SUMIFS(NISAの年間損益!$D:$D,NISAの年間損益!$A:$A,$A145,NISAの年間損益!$C:$C,$B146,NISAの年間損益!$B:$B,X$107))</f>
        <v/>
      </c>
      <c r="Y146" s="67" t="str">
        <f>IF(SUMIFS(年間取引報告書!$D:$D,年間取引報告書!$A:$A,$A145,年間取引報告書!$C:$C,$B146,年間取引報告書!$B:$B,Y$107)+SUMIFS(NISAの年間損益!$D:$D,NISAの年間損益!$A:$A,$A145,NISAの年間損益!$C:$C,$B146,NISAの年間損益!$B:$B,Y$107)=0,"",SUMIFS(年間取引報告書!$D:$D,年間取引報告書!$A:$A,$A145,年間取引報告書!$C:$C,$B146,年間取引報告書!$B:$B,Y$107)+SUMIFS(NISAの年間損益!$D:$D,NISAの年間損益!$A:$A,$A145,NISAの年間損益!$C:$C,$B146,NISAの年間損益!$B:$B,Y$107))</f>
        <v/>
      </c>
      <c r="Z146" s="67" t="str">
        <f>IF(SUMIFS(年間取引報告書!$D:$D,年間取引報告書!$A:$A,$A145,年間取引報告書!$C:$C,$B146,年間取引報告書!$B:$B,Z$107)+SUMIFS(NISAの年間損益!$D:$D,NISAの年間損益!$A:$A,$A145,NISAの年間損益!$C:$C,$B146,NISAの年間損益!$B:$B,Z$107)=0,"",SUMIFS(年間取引報告書!$D:$D,年間取引報告書!$A:$A,$A145,年間取引報告書!$C:$C,$B146,年間取引報告書!$B:$B,Z$107)+SUMIFS(NISAの年間損益!$D:$D,NISAの年間損益!$A:$A,$A145,NISAの年間損益!$C:$C,$B146,NISAの年間損益!$B:$B,Z$107))</f>
        <v/>
      </c>
      <c r="AA146" s="67" t="str">
        <f>IF(SUMIFS(年間取引報告書!$D:$D,年間取引報告書!$A:$A,$A145,年間取引報告書!$C:$C,$B146,年間取引報告書!$B:$B,AA$107)+SUMIFS(NISAの年間損益!$D:$D,NISAの年間損益!$A:$A,$A145,NISAの年間損益!$C:$C,$B146,NISAの年間損益!$B:$B,AA$107)=0,"",SUMIFS(年間取引報告書!$D:$D,年間取引報告書!$A:$A,$A145,年間取引報告書!$C:$C,$B146,年間取引報告書!$B:$B,AA$107)+SUMIFS(NISAの年間損益!$D:$D,NISAの年間損益!$A:$A,$A145,NISAの年間損益!$C:$C,$B146,NISAの年間損益!$B:$B,AA$107))</f>
        <v/>
      </c>
      <c r="AB146" s="67" t="str">
        <f>IF(SUMIFS(年間取引報告書!$D:$D,年間取引報告書!$A:$A,$A145,年間取引報告書!$C:$C,$B146,年間取引報告書!$B:$B,AB$107)+SUMIFS(NISAの年間損益!$D:$D,NISAの年間損益!$A:$A,$A145,NISAの年間損益!$C:$C,$B146,NISAの年間損益!$B:$B,AB$107)=0,"",SUMIFS(年間取引報告書!$D:$D,年間取引報告書!$A:$A,$A145,年間取引報告書!$C:$C,$B146,年間取引報告書!$B:$B,AB$107)+SUMIFS(NISAの年間損益!$D:$D,NISAの年間損益!$A:$A,$A145,NISAの年間損益!$C:$C,$B146,NISAの年間損益!$B:$B,AB$107))</f>
        <v/>
      </c>
      <c r="AC146" s="67" t="str">
        <f>IF(SUMIFS(年間取引報告書!$D:$D,年間取引報告書!$A:$A,$A145,年間取引報告書!$C:$C,$B146,年間取引報告書!$B:$B,AC$107)+SUMIFS(NISAの年間損益!$D:$D,NISAの年間損益!$A:$A,$A145,NISAの年間損益!$C:$C,$B146,NISAの年間損益!$B:$B,AC$107)=0,"",SUMIFS(年間取引報告書!$D:$D,年間取引報告書!$A:$A,$A145,年間取引報告書!$C:$C,$B146,年間取引報告書!$B:$B,AC$107)+SUMIFS(NISAの年間損益!$D:$D,NISAの年間損益!$A:$A,$A145,NISAの年間損益!$C:$C,$B146,NISAの年間損益!$B:$B,AC$107))</f>
        <v/>
      </c>
      <c r="AD146" s="67" t="str">
        <f>IF(SUMIFS(年間取引報告書!$D:$D,年間取引報告書!$A:$A,$A145,年間取引報告書!$C:$C,$B146,年間取引報告書!$B:$B,AD$107)+SUMIFS(NISAの年間損益!$D:$D,NISAの年間損益!$A:$A,$A145,NISAの年間損益!$C:$C,$B146,NISAの年間損益!$B:$B,AD$107)=0,"",SUMIFS(年間取引報告書!$D:$D,年間取引報告書!$A:$A,$A145,年間取引報告書!$C:$C,$B146,年間取引報告書!$B:$B,AD$107)+SUMIFS(NISAの年間損益!$D:$D,NISAの年間損益!$A:$A,$A145,NISAの年間損益!$C:$C,$B146,NISAの年間損益!$B:$B,AD$107))</f>
        <v/>
      </c>
      <c r="AE146" s="67" t="str">
        <f>IF(SUMIFS(年間取引報告書!$D:$D,年間取引報告書!$A:$A,$A145,年間取引報告書!$C:$C,$B146,年間取引報告書!$B:$B,AE$107)+SUMIFS(NISAの年間損益!$D:$D,NISAの年間損益!$A:$A,$A145,NISAの年間損益!$C:$C,$B146,NISAの年間損益!$B:$B,AE$107)=0,"",SUMIFS(年間取引報告書!$D:$D,年間取引報告書!$A:$A,$A145,年間取引報告書!$C:$C,$B146,年間取引報告書!$B:$B,AE$107)+SUMIFS(NISAの年間損益!$D:$D,NISAの年間損益!$A:$A,$A145,NISAの年間損益!$C:$C,$B146,NISAの年間損益!$B:$B,AE$107))</f>
        <v/>
      </c>
      <c r="AF146" s="67" t="str">
        <f>IF(SUMIFS(年間取引報告書!$D:$D,年間取引報告書!$A:$A,$A145,年間取引報告書!$C:$C,$B146,年間取引報告書!$B:$B,AF$107)+SUMIFS(NISAの年間損益!$D:$D,NISAの年間損益!$A:$A,$A145,NISAの年間損益!$C:$C,$B146,NISAの年間損益!$B:$B,AF$107)=0,"",SUMIFS(年間取引報告書!$D:$D,年間取引報告書!$A:$A,$A145,年間取引報告書!$C:$C,$B146,年間取引報告書!$B:$B,AF$107)+SUMIFS(NISAの年間損益!$D:$D,NISAの年間損益!$A:$A,$A145,NISAの年間損益!$C:$C,$B146,NISAの年間損益!$B:$B,AF$107))</f>
        <v/>
      </c>
      <c r="AG146" s="67" t="str">
        <f>IF(SUMIFS(年間取引報告書!$D:$D,年間取引報告書!$A:$A,$A145,年間取引報告書!$C:$C,$B146,年間取引報告書!$B:$B,AG$107)+SUMIFS(NISAの年間損益!$D:$D,NISAの年間損益!$A:$A,$A145,NISAの年間損益!$C:$C,$B146,NISAの年間損益!$B:$B,AG$107)=0,"",SUMIFS(年間取引報告書!$D:$D,年間取引報告書!$A:$A,$A145,年間取引報告書!$C:$C,$B146,年間取引報告書!$B:$B,AG$107)+SUMIFS(NISAの年間損益!$D:$D,NISAの年間損益!$A:$A,$A145,NISAの年間損益!$C:$C,$B146,NISAの年間損益!$B:$B,AG$107))</f>
        <v/>
      </c>
      <c r="AH146" s="67" t="str">
        <f>IF(SUMIFS(年間取引報告書!$D:$D,年間取引報告書!$A:$A,$A145,年間取引報告書!$C:$C,$B146,年間取引報告書!$B:$B,AH$107)+SUMIFS(NISAの年間損益!$D:$D,NISAの年間損益!$A:$A,$A145,NISAの年間損益!$C:$C,$B146,NISAの年間損益!$B:$B,AH$107)=0,"",SUMIFS(年間取引報告書!$D:$D,年間取引報告書!$A:$A,$A145,年間取引報告書!$C:$C,$B146,年間取引報告書!$B:$B,AH$107)+SUMIFS(NISAの年間損益!$D:$D,NISAの年間損益!$A:$A,$A145,NISAの年間損益!$C:$C,$B146,NISAの年間損益!$B:$B,AH$107))</f>
        <v/>
      </c>
      <c r="AI146" s="67" t="str">
        <f>IF(SUMIFS(年間取引報告書!$D:$D,年間取引報告書!$A:$A,$A145,年間取引報告書!$C:$C,$B146,年間取引報告書!$B:$B,AI$107)+SUMIFS(NISAの年間損益!$D:$D,NISAの年間損益!$A:$A,$A145,NISAの年間損益!$C:$C,$B146,NISAの年間損益!$B:$B,AI$107)=0,"",SUMIFS(年間取引報告書!$D:$D,年間取引報告書!$A:$A,$A145,年間取引報告書!$C:$C,$B146,年間取引報告書!$B:$B,AI$107)+SUMIFS(NISAの年間損益!$D:$D,NISAの年間損益!$A:$A,$A145,NISAの年間損益!$C:$C,$B146,NISAの年間損益!$B:$B,AI$107))</f>
        <v/>
      </c>
      <c r="AJ146" s="67" t="str">
        <f>IF(SUMIFS(年間取引報告書!$D:$D,年間取引報告書!$A:$A,$A145,年間取引報告書!$C:$C,$B146,年間取引報告書!$B:$B,AJ$107)+SUMIFS(NISAの年間損益!$D:$D,NISAの年間損益!$A:$A,$A145,NISAの年間損益!$C:$C,$B146,NISAの年間損益!$B:$B,AJ$107)=0,"",SUMIFS(年間取引報告書!$D:$D,年間取引報告書!$A:$A,$A145,年間取引報告書!$C:$C,$B146,年間取引報告書!$B:$B,AJ$107)+SUMIFS(NISAの年間損益!$D:$D,NISAの年間損益!$A:$A,$A145,NISAの年間損益!$C:$C,$B146,NISAの年間損益!$B:$B,AJ$107))</f>
        <v/>
      </c>
      <c r="AK146" s="67" t="str">
        <f>IF(SUMIFS(年間取引報告書!$D:$D,年間取引報告書!$A:$A,$A145,年間取引報告書!$C:$C,$B146,年間取引報告書!$B:$B,AK$107)+SUMIFS(NISAの年間損益!$D:$D,NISAの年間損益!$A:$A,$A145,NISAの年間損益!$C:$C,$B146,NISAの年間損益!$B:$B,AK$107)=0,"",SUMIFS(年間取引報告書!$D:$D,年間取引報告書!$A:$A,$A145,年間取引報告書!$C:$C,$B146,年間取引報告書!$B:$B,AK$107)+SUMIFS(NISAの年間損益!$D:$D,NISAの年間損益!$A:$A,$A145,NISAの年間損益!$C:$C,$B146,NISAの年間損益!$B:$B,AK$107))</f>
        <v/>
      </c>
      <c r="AL146" s="67" t="str">
        <f>IF(SUMIFS(年間取引報告書!$D:$D,年間取引報告書!$A:$A,$A145,年間取引報告書!$C:$C,$B146,年間取引報告書!$B:$B,AL$107)+SUMIFS(NISAの年間損益!$D:$D,NISAの年間損益!$A:$A,$A145,NISAの年間損益!$C:$C,$B146,NISAの年間損益!$B:$B,AL$107)=0,"",SUMIFS(年間取引報告書!$D:$D,年間取引報告書!$A:$A,$A145,年間取引報告書!$C:$C,$B146,年間取引報告書!$B:$B,AL$107)+SUMIFS(NISAの年間損益!$D:$D,NISAの年間損益!$A:$A,$A145,NISAの年間損益!$C:$C,$B146,NISAの年間損益!$B:$B,AL$107))</f>
        <v/>
      </c>
      <c r="AM146" s="67" t="str">
        <f>IF(SUMIFS(年間取引報告書!$D:$D,年間取引報告書!$A:$A,$A145,年間取引報告書!$C:$C,$B146,年間取引報告書!$B:$B,AM$107)+SUMIFS(NISAの年間損益!$D:$D,NISAの年間損益!$A:$A,$A145,NISAの年間損益!$C:$C,$B146,NISAの年間損益!$B:$B,AM$107)=0,"",SUMIFS(年間取引報告書!$D:$D,年間取引報告書!$A:$A,$A145,年間取引報告書!$C:$C,$B146,年間取引報告書!$B:$B,AM$107)+SUMIFS(NISAの年間損益!$D:$D,NISAの年間損益!$A:$A,$A145,NISAの年間損益!$C:$C,$B146,NISAの年間損益!$B:$B,AM$107))</f>
        <v/>
      </c>
      <c r="AN146" s="67" t="str">
        <f>IF(SUMIFS(年間取引報告書!$D:$D,年間取引報告書!$A:$A,$A145,年間取引報告書!$C:$C,$B146,年間取引報告書!$B:$B,AN$107)+SUMIFS(NISAの年間損益!$D:$D,NISAの年間損益!$A:$A,$A145,NISAの年間損益!$C:$C,$B146,NISAの年間損益!$B:$B,AN$107)=0,"",SUMIFS(年間取引報告書!$D:$D,年間取引報告書!$A:$A,$A145,年間取引報告書!$C:$C,$B146,年間取引報告書!$B:$B,AN$107)+SUMIFS(NISAの年間損益!$D:$D,NISAの年間損益!$A:$A,$A145,NISAの年間損益!$C:$C,$B146,NISAの年間損益!$B:$B,AN$107))</f>
        <v/>
      </c>
      <c r="AO146" s="67" t="str">
        <f>IF(SUMIFS(年間取引報告書!$D:$D,年間取引報告書!$A:$A,$A145,年間取引報告書!$C:$C,$B146,年間取引報告書!$B:$B,AO$107)+SUMIFS(NISAの年間損益!$D:$D,NISAの年間損益!$A:$A,$A145,NISAの年間損益!$C:$C,$B146,NISAの年間損益!$B:$B,AO$107)=0,"",SUMIFS(年間取引報告書!$D:$D,年間取引報告書!$A:$A,$A145,年間取引報告書!$C:$C,$B146,年間取引報告書!$B:$B,AO$107)+SUMIFS(NISAの年間損益!$D:$D,NISAの年間損益!$A:$A,$A145,NISAの年間損益!$C:$C,$B146,NISAの年間損益!$B:$B,AO$107))</f>
        <v/>
      </c>
      <c r="AP146" s="67" t="str">
        <f>IF(SUMIFS(年間取引報告書!$D:$D,年間取引報告書!$A:$A,$A145,年間取引報告書!$C:$C,$B146,年間取引報告書!$B:$B,AP$107)+SUMIFS(NISAの年間損益!$D:$D,NISAの年間損益!$A:$A,$A145,NISAの年間損益!$C:$C,$B146,NISAの年間損益!$B:$B,AP$107)=0,"",SUMIFS(年間取引報告書!$D:$D,年間取引報告書!$A:$A,$A145,年間取引報告書!$C:$C,$B146,年間取引報告書!$B:$B,AP$107)+SUMIFS(NISAの年間損益!$D:$D,NISAの年間損益!$A:$A,$A145,NISAの年間損益!$C:$C,$B146,NISAの年間損益!$B:$B,AP$107))</f>
        <v/>
      </c>
      <c r="AQ146" s="67" t="str">
        <f>IF(SUMIFS(年間取引報告書!$D:$D,年間取引報告書!$A:$A,$A145,年間取引報告書!$C:$C,$B146,年間取引報告書!$B:$B,AQ$107)+SUMIFS(NISAの年間損益!$D:$D,NISAの年間損益!$A:$A,$A145,NISAの年間損益!$C:$C,$B146,NISAの年間損益!$B:$B,AQ$107)=0,"",SUMIFS(年間取引報告書!$D:$D,年間取引報告書!$A:$A,$A145,年間取引報告書!$C:$C,$B146,年間取引報告書!$B:$B,AQ$107)+SUMIFS(NISAの年間損益!$D:$D,NISAの年間損益!$A:$A,$A145,NISAの年間損益!$C:$C,$B146,NISAの年間損益!$B:$B,AQ$107))</f>
        <v/>
      </c>
      <c r="AR146" s="48" t="str">
        <f>初期設定!$B$7</f>
        <v>2人目</v>
      </c>
      <c r="AS146" s="99"/>
    </row>
    <row r="147" spans="1:45" x14ac:dyDescent="0.4">
      <c r="A147" s="99"/>
      <c r="B147" s="48" t="str">
        <f>初期設定!$B$8</f>
        <v>3人目</v>
      </c>
      <c r="C147" s="79" t="str">
        <f t="shared" si="16"/>
        <v/>
      </c>
      <c r="D147" s="67" t="str">
        <f>IF(SUMIFS(年間取引報告書!$D:$D,年間取引報告書!$A:$A,$A145,年間取引報告書!$C:$C,$B147,年間取引報告書!$B:$B,D$107)+SUMIFS(NISAの年間損益!$D:$D,NISAの年間損益!$A:$A,$A145,NISAの年間損益!$C:$C,$B147,NISAの年間損益!$B:$B,D$107)=0,"",SUMIFS(年間取引報告書!$D:$D,年間取引報告書!$A:$A,$A145,年間取引報告書!$C:$C,$B147,年間取引報告書!$B:$B,D$107)+SUMIFS(NISAの年間損益!$D:$D,NISAの年間損益!$A:$A,$A145,NISAの年間損益!$C:$C,$B147,NISAの年間損益!$B:$B,D$107))</f>
        <v/>
      </c>
      <c r="E147" s="67" t="str">
        <f>IF(SUMIFS(年間取引報告書!$D:$D,年間取引報告書!$A:$A,$A145,年間取引報告書!$C:$C,$B147,年間取引報告書!$B:$B,E$107)+SUMIFS(NISAの年間損益!$D:$D,NISAの年間損益!$A:$A,$A145,NISAの年間損益!$C:$C,$B147,NISAの年間損益!$B:$B,E$107)=0,"",SUMIFS(年間取引報告書!$D:$D,年間取引報告書!$A:$A,$A145,年間取引報告書!$C:$C,$B147,年間取引報告書!$B:$B,E$107)+SUMIFS(NISAの年間損益!$D:$D,NISAの年間損益!$A:$A,$A145,NISAの年間損益!$C:$C,$B147,NISAの年間損益!$B:$B,E$107))</f>
        <v/>
      </c>
      <c r="F147" s="67" t="str">
        <f>IF(SUMIFS(年間取引報告書!$D:$D,年間取引報告書!$A:$A,$A145,年間取引報告書!$C:$C,$B147,年間取引報告書!$B:$B,F$107)+SUMIFS(NISAの年間損益!$D:$D,NISAの年間損益!$A:$A,$A145,NISAの年間損益!$C:$C,$B147,NISAの年間損益!$B:$B,F$107)=0,"",SUMIFS(年間取引報告書!$D:$D,年間取引報告書!$A:$A,$A145,年間取引報告書!$C:$C,$B147,年間取引報告書!$B:$B,F$107)+SUMIFS(NISAの年間損益!$D:$D,NISAの年間損益!$A:$A,$A145,NISAの年間損益!$C:$C,$B147,NISAの年間損益!$B:$B,F$107))</f>
        <v/>
      </c>
      <c r="G147" s="67" t="str">
        <f>IF(SUMIFS(年間取引報告書!$D:$D,年間取引報告書!$A:$A,$A145,年間取引報告書!$C:$C,$B147,年間取引報告書!$B:$B,G$107)+SUMIFS(NISAの年間損益!$D:$D,NISAの年間損益!$A:$A,$A145,NISAの年間損益!$C:$C,$B147,NISAの年間損益!$B:$B,G$107)=0,"",SUMIFS(年間取引報告書!$D:$D,年間取引報告書!$A:$A,$A145,年間取引報告書!$C:$C,$B147,年間取引報告書!$B:$B,G$107)+SUMIFS(NISAの年間損益!$D:$D,NISAの年間損益!$A:$A,$A145,NISAの年間損益!$C:$C,$B147,NISAの年間損益!$B:$B,G$107))</f>
        <v/>
      </c>
      <c r="H147" s="67" t="str">
        <f>IF(SUMIFS(年間取引報告書!$D:$D,年間取引報告書!$A:$A,$A145,年間取引報告書!$C:$C,$B147,年間取引報告書!$B:$B,H$107)+SUMIFS(NISAの年間損益!$D:$D,NISAの年間損益!$A:$A,$A145,NISAの年間損益!$C:$C,$B147,NISAの年間損益!$B:$B,H$107)=0,"",SUMIFS(年間取引報告書!$D:$D,年間取引報告書!$A:$A,$A145,年間取引報告書!$C:$C,$B147,年間取引報告書!$B:$B,H$107)+SUMIFS(NISAの年間損益!$D:$D,NISAの年間損益!$A:$A,$A145,NISAの年間損益!$C:$C,$B147,NISAの年間損益!$B:$B,H$107))</f>
        <v/>
      </c>
      <c r="I147" s="67" t="str">
        <f>IF(SUMIFS(年間取引報告書!$D:$D,年間取引報告書!$A:$A,$A145,年間取引報告書!$C:$C,$B147,年間取引報告書!$B:$B,I$107)+SUMIFS(NISAの年間損益!$D:$D,NISAの年間損益!$A:$A,$A145,NISAの年間損益!$C:$C,$B147,NISAの年間損益!$B:$B,I$107)=0,"",SUMIFS(年間取引報告書!$D:$D,年間取引報告書!$A:$A,$A145,年間取引報告書!$C:$C,$B147,年間取引報告書!$B:$B,I$107)+SUMIFS(NISAの年間損益!$D:$D,NISAの年間損益!$A:$A,$A145,NISAの年間損益!$C:$C,$B147,NISAの年間損益!$B:$B,I$107))</f>
        <v/>
      </c>
      <c r="J147" s="67" t="str">
        <f>IF(SUMIFS(年間取引報告書!$D:$D,年間取引報告書!$A:$A,$A145,年間取引報告書!$C:$C,$B147,年間取引報告書!$B:$B,J$107)+SUMIFS(NISAの年間損益!$D:$D,NISAの年間損益!$A:$A,$A145,NISAの年間損益!$C:$C,$B147,NISAの年間損益!$B:$B,J$107)=0,"",SUMIFS(年間取引報告書!$D:$D,年間取引報告書!$A:$A,$A145,年間取引報告書!$C:$C,$B147,年間取引報告書!$B:$B,J$107)+SUMIFS(NISAの年間損益!$D:$D,NISAの年間損益!$A:$A,$A145,NISAの年間損益!$C:$C,$B147,NISAの年間損益!$B:$B,J$107))</f>
        <v/>
      </c>
      <c r="K147" s="67" t="str">
        <f>IF(SUMIFS(年間取引報告書!$D:$D,年間取引報告書!$A:$A,$A145,年間取引報告書!$C:$C,$B147,年間取引報告書!$B:$B,K$107)+SUMIFS(NISAの年間損益!$D:$D,NISAの年間損益!$A:$A,$A145,NISAの年間損益!$C:$C,$B147,NISAの年間損益!$B:$B,K$107)=0,"",SUMIFS(年間取引報告書!$D:$D,年間取引報告書!$A:$A,$A145,年間取引報告書!$C:$C,$B147,年間取引報告書!$B:$B,K$107)+SUMIFS(NISAの年間損益!$D:$D,NISAの年間損益!$A:$A,$A145,NISAの年間損益!$C:$C,$B147,NISAの年間損益!$B:$B,K$107))</f>
        <v/>
      </c>
      <c r="L147" s="67" t="str">
        <f>IF(SUMIFS(年間取引報告書!$D:$D,年間取引報告書!$A:$A,$A145,年間取引報告書!$C:$C,$B147,年間取引報告書!$B:$B,L$107)+SUMIFS(NISAの年間損益!$D:$D,NISAの年間損益!$A:$A,$A145,NISAの年間損益!$C:$C,$B147,NISAの年間損益!$B:$B,L$107)=0,"",SUMIFS(年間取引報告書!$D:$D,年間取引報告書!$A:$A,$A145,年間取引報告書!$C:$C,$B147,年間取引報告書!$B:$B,L$107)+SUMIFS(NISAの年間損益!$D:$D,NISAの年間損益!$A:$A,$A145,NISAの年間損益!$C:$C,$B147,NISAの年間損益!$B:$B,L$107))</f>
        <v/>
      </c>
      <c r="M147" s="67" t="str">
        <f>IF(SUMIFS(年間取引報告書!$D:$D,年間取引報告書!$A:$A,$A145,年間取引報告書!$C:$C,$B147,年間取引報告書!$B:$B,M$107)+SUMIFS(NISAの年間損益!$D:$D,NISAの年間損益!$A:$A,$A145,NISAの年間損益!$C:$C,$B147,NISAの年間損益!$B:$B,M$107)=0,"",SUMIFS(年間取引報告書!$D:$D,年間取引報告書!$A:$A,$A145,年間取引報告書!$C:$C,$B147,年間取引報告書!$B:$B,M$107)+SUMIFS(NISAの年間損益!$D:$D,NISAの年間損益!$A:$A,$A145,NISAの年間損益!$C:$C,$B147,NISAの年間損益!$B:$B,M$107))</f>
        <v/>
      </c>
      <c r="N147" s="67" t="str">
        <f>IF(SUMIFS(年間取引報告書!$D:$D,年間取引報告書!$A:$A,$A145,年間取引報告書!$C:$C,$B147,年間取引報告書!$B:$B,N$107)+SUMIFS(NISAの年間損益!$D:$D,NISAの年間損益!$A:$A,$A145,NISAの年間損益!$C:$C,$B147,NISAの年間損益!$B:$B,N$107)=0,"",SUMIFS(年間取引報告書!$D:$D,年間取引報告書!$A:$A,$A145,年間取引報告書!$C:$C,$B147,年間取引報告書!$B:$B,N$107)+SUMIFS(NISAの年間損益!$D:$D,NISAの年間損益!$A:$A,$A145,NISAの年間損益!$C:$C,$B147,NISAの年間損益!$B:$B,N$107))</f>
        <v/>
      </c>
      <c r="O147" s="67" t="str">
        <f>IF(SUMIFS(年間取引報告書!$D:$D,年間取引報告書!$A:$A,$A145,年間取引報告書!$C:$C,$B147,年間取引報告書!$B:$B,O$107)+SUMIFS(NISAの年間損益!$D:$D,NISAの年間損益!$A:$A,$A145,NISAの年間損益!$C:$C,$B147,NISAの年間損益!$B:$B,O$107)=0,"",SUMIFS(年間取引報告書!$D:$D,年間取引報告書!$A:$A,$A145,年間取引報告書!$C:$C,$B147,年間取引報告書!$B:$B,O$107)+SUMIFS(NISAの年間損益!$D:$D,NISAの年間損益!$A:$A,$A145,NISAの年間損益!$C:$C,$B147,NISAの年間損益!$B:$B,O$107))</f>
        <v/>
      </c>
      <c r="P147" s="67" t="str">
        <f>IF(SUMIFS(年間取引報告書!$D:$D,年間取引報告書!$A:$A,$A145,年間取引報告書!$C:$C,$B147,年間取引報告書!$B:$B,P$107)+SUMIFS(NISAの年間損益!$D:$D,NISAの年間損益!$A:$A,$A145,NISAの年間損益!$C:$C,$B147,NISAの年間損益!$B:$B,P$107)=0,"",SUMIFS(年間取引報告書!$D:$D,年間取引報告書!$A:$A,$A145,年間取引報告書!$C:$C,$B147,年間取引報告書!$B:$B,P$107)+SUMIFS(NISAの年間損益!$D:$D,NISAの年間損益!$A:$A,$A145,NISAの年間損益!$C:$C,$B147,NISAの年間損益!$B:$B,P$107))</f>
        <v/>
      </c>
      <c r="Q147" s="67" t="str">
        <f>IF(SUMIFS(年間取引報告書!$D:$D,年間取引報告書!$A:$A,$A145,年間取引報告書!$C:$C,$B147,年間取引報告書!$B:$B,Q$107)+SUMIFS(NISAの年間損益!$D:$D,NISAの年間損益!$A:$A,$A145,NISAの年間損益!$C:$C,$B147,NISAの年間損益!$B:$B,Q$107)=0,"",SUMIFS(年間取引報告書!$D:$D,年間取引報告書!$A:$A,$A145,年間取引報告書!$C:$C,$B147,年間取引報告書!$B:$B,Q$107)+SUMIFS(NISAの年間損益!$D:$D,NISAの年間損益!$A:$A,$A145,NISAの年間損益!$C:$C,$B147,NISAの年間損益!$B:$B,Q$107))</f>
        <v/>
      </c>
      <c r="R147" s="67" t="str">
        <f>IF(SUMIFS(年間取引報告書!$D:$D,年間取引報告書!$A:$A,$A145,年間取引報告書!$C:$C,$B147,年間取引報告書!$B:$B,R$107)+SUMIFS(NISAの年間損益!$D:$D,NISAの年間損益!$A:$A,$A145,NISAの年間損益!$C:$C,$B147,NISAの年間損益!$B:$B,R$107)=0,"",SUMIFS(年間取引報告書!$D:$D,年間取引報告書!$A:$A,$A145,年間取引報告書!$C:$C,$B147,年間取引報告書!$B:$B,R$107)+SUMIFS(NISAの年間損益!$D:$D,NISAの年間損益!$A:$A,$A145,NISAの年間損益!$C:$C,$B147,NISAの年間損益!$B:$B,R$107))</f>
        <v/>
      </c>
      <c r="S147" s="67" t="str">
        <f>IF(SUMIFS(年間取引報告書!$D:$D,年間取引報告書!$A:$A,$A145,年間取引報告書!$C:$C,$B147,年間取引報告書!$B:$B,S$107)+SUMIFS(NISAの年間損益!$D:$D,NISAの年間損益!$A:$A,$A145,NISAの年間損益!$C:$C,$B147,NISAの年間損益!$B:$B,S$107)=0,"",SUMIFS(年間取引報告書!$D:$D,年間取引報告書!$A:$A,$A145,年間取引報告書!$C:$C,$B147,年間取引報告書!$B:$B,S$107)+SUMIFS(NISAの年間損益!$D:$D,NISAの年間損益!$A:$A,$A145,NISAの年間損益!$C:$C,$B147,NISAの年間損益!$B:$B,S$107))</f>
        <v/>
      </c>
      <c r="T147" s="67" t="str">
        <f>IF(SUMIFS(年間取引報告書!$D:$D,年間取引報告書!$A:$A,$A145,年間取引報告書!$C:$C,$B147,年間取引報告書!$B:$B,T$107)+SUMIFS(NISAの年間損益!$D:$D,NISAの年間損益!$A:$A,$A145,NISAの年間損益!$C:$C,$B147,NISAの年間損益!$B:$B,T$107)=0,"",SUMIFS(年間取引報告書!$D:$D,年間取引報告書!$A:$A,$A145,年間取引報告書!$C:$C,$B147,年間取引報告書!$B:$B,T$107)+SUMIFS(NISAの年間損益!$D:$D,NISAの年間損益!$A:$A,$A145,NISAの年間損益!$C:$C,$B147,NISAの年間損益!$B:$B,T$107))</f>
        <v/>
      </c>
      <c r="U147" s="67" t="str">
        <f>IF(SUMIFS(年間取引報告書!$D:$D,年間取引報告書!$A:$A,$A145,年間取引報告書!$C:$C,$B147,年間取引報告書!$B:$B,U$107)+SUMIFS(NISAの年間損益!$D:$D,NISAの年間損益!$A:$A,$A145,NISAの年間損益!$C:$C,$B147,NISAの年間損益!$B:$B,U$107)=0,"",SUMIFS(年間取引報告書!$D:$D,年間取引報告書!$A:$A,$A145,年間取引報告書!$C:$C,$B147,年間取引報告書!$B:$B,U$107)+SUMIFS(NISAの年間損益!$D:$D,NISAの年間損益!$A:$A,$A145,NISAの年間損益!$C:$C,$B147,NISAの年間損益!$B:$B,U$107))</f>
        <v/>
      </c>
      <c r="V147" s="67" t="str">
        <f>IF(SUMIFS(年間取引報告書!$D:$D,年間取引報告書!$A:$A,$A145,年間取引報告書!$C:$C,$B147,年間取引報告書!$B:$B,V$107)+SUMIFS(NISAの年間損益!$D:$D,NISAの年間損益!$A:$A,$A145,NISAの年間損益!$C:$C,$B147,NISAの年間損益!$B:$B,V$107)=0,"",SUMIFS(年間取引報告書!$D:$D,年間取引報告書!$A:$A,$A145,年間取引報告書!$C:$C,$B147,年間取引報告書!$B:$B,V$107)+SUMIFS(NISAの年間損益!$D:$D,NISAの年間損益!$A:$A,$A145,NISAの年間損益!$C:$C,$B147,NISAの年間損益!$B:$B,V$107))</f>
        <v/>
      </c>
      <c r="W147" s="67" t="str">
        <f>IF(SUMIFS(年間取引報告書!$D:$D,年間取引報告書!$A:$A,$A145,年間取引報告書!$C:$C,$B147,年間取引報告書!$B:$B,W$107)+SUMIFS(NISAの年間損益!$D:$D,NISAの年間損益!$A:$A,$A145,NISAの年間損益!$C:$C,$B147,NISAの年間損益!$B:$B,W$107)=0,"",SUMIFS(年間取引報告書!$D:$D,年間取引報告書!$A:$A,$A145,年間取引報告書!$C:$C,$B147,年間取引報告書!$B:$B,W$107)+SUMIFS(NISAの年間損益!$D:$D,NISAの年間損益!$A:$A,$A145,NISAの年間損益!$C:$C,$B147,NISAの年間損益!$B:$B,W$107))</f>
        <v/>
      </c>
      <c r="X147" s="67" t="str">
        <f>IF(SUMIFS(年間取引報告書!$D:$D,年間取引報告書!$A:$A,$A145,年間取引報告書!$C:$C,$B147,年間取引報告書!$B:$B,X$107)+SUMIFS(NISAの年間損益!$D:$D,NISAの年間損益!$A:$A,$A145,NISAの年間損益!$C:$C,$B147,NISAの年間損益!$B:$B,X$107)=0,"",SUMIFS(年間取引報告書!$D:$D,年間取引報告書!$A:$A,$A145,年間取引報告書!$C:$C,$B147,年間取引報告書!$B:$B,X$107)+SUMIFS(NISAの年間損益!$D:$D,NISAの年間損益!$A:$A,$A145,NISAの年間損益!$C:$C,$B147,NISAの年間損益!$B:$B,X$107))</f>
        <v/>
      </c>
      <c r="Y147" s="67" t="str">
        <f>IF(SUMIFS(年間取引報告書!$D:$D,年間取引報告書!$A:$A,$A145,年間取引報告書!$C:$C,$B147,年間取引報告書!$B:$B,Y$107)+SUMIFS(NISAの年間損益!$D:$D,NISAの年間損益!$A:$A,$A145,NISAの年間損益!$C:$C,$B147,NISAの年間損益!$B:$B,Y$107)=0,"",SUMIFS(年間取引報告書!$D:$D,年間取引報告書!$A:$A,$A145,年間取引報告書!$C:$C,$B147,年間取引報告書!$B:$B,Y$107)+SUMIFS(NISAの年間損益!$D:$D,NISAの年間損益!$A:$A,$A145,NISAの年間損益!$C:$C,$B147,NISAの年間損益!$B:$B,Y$107))</f>
        <v/>
      </c>
      <c r="Z147" s="67" t="str">
        <f>IF(SUMIFS(年間取引報告書!$D:$D,年間取引報告書!$A:$A,$A145,年間取引報告書!$C:$C,$B147,年間取引報告書!$B:$B,Z$107)+SUMIFS(NISAの年間損益!$D:$D,NISAの年間損益!$A:$A,$A145,NISAの年間損益!$C:$C,$B147,NISAの年間損益!$B:$B,Z$107)=0,"",SUMIFS(年間取引報告書!$D:$D,年間取引報告書!$A:$A,$A145,年間取引報告書!$C:$C,$B147,年間取引報告書!$B:$B,Z$107)+SUMIFS(NISAの年間損益!$D:$D,NISAの年間損益!$A:$A,$A145,NISAの年間損益!$C:$C,$B147,NISAの年間損益!$B:$B,Z$107))</f>
        <v/>
      </c>
      <c r="AA147" s="67" t="str">
        <f>IF(SUMIFS(年間取引報告書!$D:$D,年間取引報告書!$A:$A,$A145,年間取引報告書!$C:$C,$B147,年間取引報告書!$B:$B,AA$107)+SUMIFS(NISAの年間損益!$D:$D,NISAの年間損益!$A:$A,$A145,NISAの年間損益!$C:$C,$B147,NISAの年間損益!$B:$B,AA$107)=0,"",SUMIFS(年間取引報告書!$D:$D,年間取引報告書!$A:$A,$A145,年間取引報告書!$C:$C,$B147,年間取引報告書!$B:$B,AA$107)+SUMIFS(NISAの年間損益!$D:$D,NISAの年間損益!$A:$A,$A145,NISAの年間損益!$C:$C,$B147,NISAの年間損益!$B:$B,AA$107))</f>
        <v/>
      </c>
      <c r="AB147" s="67" t="str">
        <f>IF(SUMIFS(年間取引報告書!$D:$D,年間取引報告書!$A:$A,$A145,年間取引報告書!$C:$C,$B147,年間取引報告書!$B:$B,AB$107)+SUMIFS(NISAの年間損益!$D:$D,NISAの年間損益!$A:$A,$A145,NISAの年間損益!$C:$C,$B147,NISAの年間損益!$B:$B,AB$107)=0,"",SUMIFS(年間取引報告書!$D:$D,年間取引報告書!$A:$A,$A145,年間取引報告書!$C:$C,$B147,年間取引報告書!$B:$B,AB$107)+SUMIFS(NISAの年間損益!$D:$D,NISAの年間損益!$A:$A,$A145,NISAの年間損益!$C:$C,$B147,NISAの年間損益!$B:$B,AB$107))</f>
        <v/>
      </c>
      <c r="AC147" s="67" t="str">
        <f>IF(SUMIFS(年間取引報告書!$D:$D,年間取引報告書!$A:$A,$A145,年間取引報告書!$C:$C,$B147,年間取引報告書!$B:$B,AC$107)+SUMIFS(NISAの年間損益!$D:$D,NISAの年間損益!$A:$A,$A145,NISAの年間損益!$C:$C,$B147,NISAの年間損益!$B:$B,AC$107)=0,"",SUMIFS(年間取引報告書!$D:$D,年間取引報告書!$A:$A,$A145,年間取引報告書!$C:$C,$B147,年間取引報告書!$B:$B,AC$107)+SUMIFS(NISAの年間損益!$D:$D,NISAの年間損益!$A:$A,$A145,NISAの年間損益!$C:$C,$B147,NISAの年間損益!$B:$B,AC$107))</f>
        <v/>
      </c>
      <c r="AD147" s="67" t="str">
        <f>IF(SUMIFS(年間取引報告書!$D:$D,年間取引報告書!$A:$A,$A145,年間取引報告書!$C:$C,$B147,年間取引報告書!$B:$B,AD$107)+SUMIFS(NISAの年間損益!$D:$D,NISAの年間損益!$A:$A,$A145,NISAの年間損益!$C:$C,$B147,NISAの年間損益!$B:$B,AD$107)=0,"",SUMIFS(年間取引報告書!$D:$D,年間取引報告書!$A:$A,$A145,年間取引報告書!$C:$C,$B147,年間取引報告書!$B:$B,AD$107)+SUMIFS(NISAの年間損益!$D:$D,NISAの年間損益!$A:$A,$A145,NISAの年間損益!$C:$C,$B147,NISAの年間損益!$B:$B,AD$107))</f>
        <v/>
      </c>
      <c r="AE147" s="67" t="str">
        <f>IF(SUMIFS(年間取引報告書!$D:$D,年間取引報告書!$A:$A,$A145,年間取引報告書!$C:$C,$B147,年間取引報告書!$B:$B,AE$107)+SUMIFS(NISAの年間損益!$D:$D,NISAの年間損益!$A:$A,$A145,NISAの年間損益!$C:$C,$B147,NISAの年間損益!$B:$B,AE$107)=0,"",SUMIFS(年間取引報告書!$D:$D,年間取引報告書!$A:$A,$A145,年間取引報告書!$C:$C,$B147,年間取引報告書!$B:$B,AE$107)+SUMIFS(NISAの年間損益!$D:$D,NISAの年間損益!$A:$A,$A145,NISAの年間損益!$C:$C,$B147,NISAの年間損益!$B:$B,AE$107))</f>
        <v/>
      </c>
      <c r="AF147" s="67" t="str">
        <f>IF(SUMIFS(年間取引報告書!$D:$D,年間取引報告書!$A:$A,$A145,年間取引報告書!$C:$C,$B147,年間取引報告書!$B:$B,AF$107)+SUMIFS(NISAの年間損益!$D:$D,NISAの年間損益!$A:$A,$A145,NISAの年間損益!$C:$C,$B147,NISAの年間損益!$B:$B,AF$107)=0,"",SUMIFS(年間取引報告書!$D:$D,年間取引報告書!$A:$A,$A145,年間取引報告書!$C:$C,$B147,年間取引報告書!$B:$B,AF$107)+SUMIFS(NISAの年間損益!$D:$D,NISAの年間損益!$A:$A,$A145,NISAの年間損益!$C:$C,$B147,NISAの年間損益!$B:$B,AF$107))</f>
        <v/>
      </c>
      <c r="AG147" s="67" t="str">
        <f>IF(SUMIFS(年間取引報告書!$D:$D,年間取引報告書!$A:$A,$A145,年間取引報告書!$C:$C,$B147,年間取引報告書!$B:$B,AG$107)+SUMIFS(NISAの年間損益!$D:$D,NISAの年間損益!$A:$A,$A145,NISAの年間損益!$C:$C,$B147,NISAの年間損益!$B:$B,AG$107)=0,"",SUMIFS(年間取引報告書!$D:$D,年間取引報告書!$A:$A,$A145,年間取引報告書!$C:$C,$B147,年間取引報告書!$B:$B,AG$107)+SUMIFS(NISAの年間損益!$D:$D,NISAの年間損益!$A:$A,$A145,NISAの年間損益!$C:$C,$B147,NISAの年間損益!$B:$B,AG$107))</f>
        <v/>
      </c>
      <c r="AH147" s="67" t="str">
        <f>IF(SUMIFS(年間取引報告書!$D:$D,年間取引報告書!$A:$A,$A145,年間取引報告書!$C:$C,$B147,年間取引報告書!$B:$B,AH$107)+SUMIFS(NISAの年間損益!$D:$D,NISAの年間損益!$A:$A,$A145,NISAの年間損益!$C:$C,$B147,NISAの年間損益!$B:$B,AH$107)=0,"",SUMIFS(年間取引報告書!$D:$D,年間取引報告書!$A:$A,$A145,年間取引報告書!$C:$C,$B147,年間取引報告書!$B:$B,AH$107)+SUMIFS(NISAの年間損益!$D:$D,NISAの年間損益!$A:$A,$A145,NISAの年間損益!$C:$C,$B147,NISAの年間損益!$B:$B,AH$107))</f>
        <v/>
      </c>
      <c r="AI147" s="67" t="str">
        <f>IF(SUMIFS(年間取引報告書!$D:$D,年間取引報告書!$A:$A,$A145,年間取引報告書!$C:$C,$B147,年間取引報告書!$B:$B,AI$107)+SUMIFS(NISAの年間損益!$D:$D,NISAの年間損益!$A:$A,$A145,NISAの年間損益!$C:$C,$B147,NISAの年間損益!$B:$B,AI$107)=0,"",SUMIFS(年間取引報告書!$D:$D,年間取引報告書!$A:$A,$A145,年間取引報告書!$C:$C,$B147,年間取引報告書!$B:$B,AI$107)+SUMIFS(NISAの年間損益!$D:$D,NISAの年間損益!$A:$A,$A145,NISAの年間損益!$C:$C,$B147,NISAの年間損益!$B:$B,AI$107))</f>
        <v/>
      </c>
      <c r="AJ147" s="67" t="str">
        <f>IF(SUMIFS(年間取引報告書!$D:$D,年間取引報告書!$A:$A,$A145,年間取引報告書!$C:$C,$B147,年間取引報告書!$B:$B,AJ$107)+SUMIFS(NISAの年間損益!$D:$D,NISAの年間損益!$A:$A,$A145,NISAの年間損益!$C:$C,$B147,NISAの年間損益!$B:$B,AJ$107)=0,"",SUMIFS(年間取引報告書!$D:$D,年間取引報告書!$A:$A,$A145,年間取引報告書!$C:$C,$B147,年間取引報告書!$B:$B,AJ$107)+SUMIFS(NISAの年間損益!$D:$D,NISAの年間損益!$A:$A,$A145,NISAの年間損益!$C:$C,$B147,NISAの年間損益!$B:$B,AJ$107))</f>
        <v/>
      </c>
      <c r="AK147" s="67" t="str">
        <f>IF(SUMIFS(年間取引報告書!$D:$D,年間取引報告書!$A:$A,$A145,年間取引報告書!$C:$C,$B147,年間取引報告書!$B:$B,AK$107)+SUMIFS(NISAの年間損益!$D:$D,NISAの年間損益!$A:$A,$A145,NISAの年間損益!$C:$C,$B147,NISAの年間損益!$B:$B,AK$107)=0,"",SUMIFS(年間取引報告書!$D:$D,年間取引報告書!$A:$A,$A145,年間取引報告書!$C:$C,$B147,年間取引報告書!$B:$B,AK$107)+SUMIFS(NISAの年間損益!$D:$D,NISAの年間損益!$A:$A,$A145,NISAの年間損益!$C:$C,$B147,NISAの年間損益!$B:$B,AK$107))</f>
        <v/>
      </c>
      <c r="AL147" s="67" t="str">
        <f>IF(SUMIFS(年間取引報告書!$D:$D,年間取引報告書!$A:$A,$A145,年間取引報告書!$C:$C,$B147,年間取引報告書!$B:$B,AL$107)+SUMIFS(NISAの年間損益!$D:$D,NISAの年間損益!$A:$A,$A145,NISAの年間損益!$C:$C,$B147,NISAの年間損益!$B:$B,AL$107)=0,"",SUMIFS(年間取引報告書!$D:$D,年間取引報告書!$A:$A,$A145,年間取引報告書!$C:$C,$B147,年間取引報告書!$B:$B,AL$107)+SUMIFS(NISAの年間損益!$D:$D,NISAの年間損益!$A:$A,$A145,NISAの年間損益!$C:$C,$B147,NISAの年間損益!$B:$B,AL$107))</f>
        <v/>
      </c>
      <c r="AM147" s="67" t="str">
        <f>IF(SUMIFS(年間取引報告書!$D:$D,年間取引報告書!$A:$A,$A145,年間取引報告書!$C:$C,$B147,年間取引報告書!$B:$B,AM$107)+SUMIFS(NISAの年間損益!$D:$D,NISAの年間損益!$A:$A,$A145,NISAの年間損益!$C:$C,$B147,NISAの年間損益!$B:$B,AM$107)=0,"",SUMIFS(年間取引報告書!$D:$D,年間取引報告書!$A:$A,$A145,年間取引報告書!$C:$C,$B147,年間取引報告書!$B:$B,AM$107)+SUMIFS(NISAの年間損益!$D:$D,NISAの年間損益!$A:$A,$A145,NISAの年間損益!$C:$C,$B147,NISAの年間損益!$B:$B,AM$107))</f>
        <v/>
      </c>
      <c r="AN147" s="67" t="str">
        <f>IF(SUMIFS(年間取引報告書!$D:$D,年間取引報告書!$A:$A,$A145,年間取引報告書!$C:$C,$B147,年間取引報告書!$B:$B,AN$107)+SUMIFS(NISAの年間損益!$D:$D,NISAの年間損益!$A:$A,$A145,NISAの年間損益!$C:$C,$B147,NISAの年間損益!$B:$B,AN$107)=0,"",SUMIFS(年間取引報告書!$D:$D,年間取引報告書!$A:$A,$A145,年間取引報告書!$C:$C,$B147,年間取引報告書!$B:$B,AN$107)+SUMIFS(NISAの年間損益!$D:$D,NISAの年間損益!$A:$A,$A145,NISAの年間損益!$C:$C,$B147,NISAの年間損益!$B:$B,AN$107))</f>
        <v/>
      </c>
      <c r="AO147" s="67" t="str">
        <f>IF(SUMIFS(年間取引報告書!$D:$D,年間取引報告書!$A:$A,$A145,年間取引報告書!$C:$C,$B147,年間取引報告書!$B:$B,AO$107)+SUMIFS(NISAの年間損益!$D:$D,NISAの年間損益!$A:$A,$A145,NISAの年間損益!$C:$C,$B147,NISAの年間損益!$B:$B,AO$107)=0,"",SUMIFS(年間取引報告書!$D:$D,年間取引報告書!$A:$A,$A145,年間取引報告書!$C:$C,$B147,年間取引報告書!$B:$B,AO$107)+SUMIFS(NISAの年間損益!$D:$D,NISAの年間損益!$A:$A,$A145,NISAの年間損益!$C:$C,$B147,NISAの年間損益!$B:$B,AO$107))</f>
        <v/>
      </c>
      <c r="AP147" s="67" t="str">
        <f>IF(SUMIFS(年間取引報告書!$D:$D,年間取引報告書!$A:$A,$A145,年間取引報告書!$C:$C,$B147,年間取引報告書!$B:$B,AP$107)+SUMIFS(NISAの年間損益!$D:$D,NISAの年間損益!$A:$A,$A145,NISAの年間損益!$C:$C,$B147,NISAの年間損益!$B:$B,AP$107)=0,"",SUMIFS(年間取引報告書!$D:$D,年間取引報告書!$A:$A,$A145,年間取引報告書!$C:$C,$B147,年間取引報告書!$B:$B,AP$107)+SUMIFS(NISAの年間損益!$D:$D,NISAの年間損益!$A:$A,$A145,NISAの年間損益!$C:$C,$B147,NISAの年間損益!$B:$B,AP$107))</f>
        <v/>
      </c>
      <c r="AQ147" s="67" t="str">
        <f>IF(SUMIFS(年間取引報告書!$D:$D,年間取引報告書!$A:$A,$A145,年間取引報告書!$C:$C,$B147,年間取引報告書!$B:$B,AQ$107)+SUMIFS(NISAの年間損益!$D:$D,NISAの年間損益!$A:$A,$A145,NISAの年間損益!$C:$C,$B147,NISAの年間損益!$B:$B,AQ$107)=0,"",SUMIFS(年間取引報告書!$D:$D,年間取引報告書!$A:$A,$A145,年間取引報告書!$C:$C,$B147,年間取引報告書!$B:$B,AQ$107)+SUMIFS(NISAの年間損益!$D:$D,NISAの年間損益!$A:$A,$A145,NISAの年間損益!$C:$C,$B147,NISAの年間損益!$B:$B,AQ$107))</f>
        <v/>
      </c>
      <c r="AR147" s="48" t="str">
        <f>初期設定!$B$8</f>
        <v>3人目</v>
      </c>
      <c r="AS147" s="99"/>
    </row>
    <row r="148" spans="1:45" x14ac:dyDescent="0.4">
      <c r="A148" s="99"/>
      <c r="B148" s="48" t="str">
        <f>初期設定!$B$9</f>
        <v>4人目</v>
      </c>
      <c r="C148" s="79" t="str">
        <f t="shared" si="16"/>
        <v/>
      </c>
      <c r="D148" s="67" t="str">
        <f>IF(SUMIFS(年間取引報告書!$D:$D,年間取引報告書!$A:$A,$A145,年間取引報告書!$C:$C,$B148,年間取引報告書!$B:$B,D$107)+SUMIFS(NISAの年間損益!$D:$D,NISAの年間損益!$A:$A,$A145,NISAの年間損益!$C:$C,$B148,NISAの年間損益!$B:$B,D$107)=0,"",SUMIFS(年間取引報告書!$D:$D,年間取引報告書!$A:$A,$A145,年間取引報告書!$C:$C,$B148,年間取引報告書!$B:$B,D$107)+SUMIFS(NISAの年間損益!$D:$D,NISAの年間損益!$A:$A,$A145,NISAの年間損益!$C:$C,$B148,NISAの年間損益!$B:$B,D$107))</f>
        <v/>
      </c>
      <c r="E148" s="67" t="str">
        <f>IF(SUMIFS(年間取引報告書!$D:$D,年間取引報告書!$A:$A,$A145,年間取引報告書!$C:$C,$B148,年間取引報告書!$B:$B,E$107)+SUMIFS(NISAの年間損益!$D:$D,NISAの年間損益!$A:$A,$A145,NISAの年間損益!$C:$C,$B148,NISAの年間損益!$B:$B,E$107)=0,"",SUMIFS(年間取引報告書!$D:$D,年間取引報告書!$A:$A,$A145,年間取引報告書!$C:$C,$B148,年間取引報告書!$B:$B,E$107)+SUMIFS(NISAの年間損益!$D:$D,NISAの年間損益!$A:$A,$A145,NISAの年間損益!$C:$C,$B148,NISAの年間損益!$B:$B,E$107))</f>
        <v/>
      </c>
      <c r="F148" s="67" t="str">
        <f>IF(SUMIFS(年間取引報告書!$D:$D,年間取引報告書!$A:$A,$A145,年間取引報告書!$C:$C,$B148,年間取引報告書!$B:$B,F$107)+SUMIFS(NISAの年間損益!$D:$D,NISAの年間損益!$A:$A,$A145,NISAの年間損益!$C:$C,$B148,NISAの年間損益!$B:$B,F$107)=0,"",SUMIFS(年間取引報告書!$D:$D,年間取引報告書!$A:$A,$A145,年間取引報告書!$C:$C,$B148,年間取引報告書!$B:$B,F$107)+SUMIFS(NISAの年間損益!$D:$D,NISAの年間損益!$A:$A,$A145,NISAの年間損益!$C:$C,$B148,NISAの年間損益!$B:$B,F$107))</f>
        <v/>
      </c>
      <c r="G148" s="67" t="str">
        <f>IF(SUMIFS(年間取引報告書!$D:$D,年間取引報告書!$A:$A,$A145,年間取引報告書!$C:$C,$B148,年間取引報告書!$B:$B,G$107)+SUMIFS(NISAの年間損益!$D:$D,NISAの年間損益!$A:$A,$A145,NISAの年間損益!$C:$C,$B148,NISAの年間損益!$B:$B,G$107)=0,"",SUMIFS(年間取引報告書!$D:$D,年間取引報告書!$A:$A,$A145,年間取引報告書!$C:$C,$B148,年間取引報告書!$B:$B,G$107)+SUMIFS(NISAの年間損益!$D:$D,NISAの年間損益!$A:$A,$A145,NISAの年間損益!$C:$C,$B148,NISAの年間損益!$B:$B,G$107))</f>
        <v/>
      </c>
      <c r="H148" s="67" t="str">
        <f>IF(SUMIFS(年間取引報告書!$D:$D,年間取引報告書!$A:$A,$A145,年間取引報告書!$C:$C,$B148,年間取引報告書!$B:$B,H$107)+SUMIFS(NISAの年間損益!$D:$D,NISAの年間損益!$A:$A,$A145,NISAの年間損益!$C:$C,$B148,NISAの年間損益!$B:$B,H$107)=0,"",SUMIFS(年間取引報告書!$D:$D,年間取引報告書!$A:$A,$A145,年間取引報告書!$C:$C,$B148,年間取引報告書!$B:$B,H$107)+SUMIFS(NISAの年間損益!$D:$D,NISAの年間損益!$A:$A,$A145,NISAの年間損益!$C:$C,$B148,NISAの年間損益!$B:$B,H$107))</f>
        <v/>
      </c>
      <c r="I148" s="67" t="str">
        <f>IF(SUMIFS(年間取引報告書!$D:$D,年間取引報告書!$A:$A,$A145,年間取引報告書!$C:$C,$B148,年間取引報告書!$B:$B,I$107)+SUMIFS(NISAの年間損益!$D:$D,NISAの年間損益!$A:$A,$A145,NISAの年間損益!$C:$C,$B148,NISAの年間損益!$B:$B,I$107)=0,"",SUMIFS(年間取引報告書!$D:$D,年間取引報告書!$A:$A,$A145,年間取引報告書!$C:$C,$B148,年間取引報告書!$B:$B,I$107)+SUMIFS(NISAの年間損益!$D:$D,NISAの年間損益!$A:$A,$A145,NISAの年間損益!$C:$C,$B148,NISAの年間損益!$B:$B,I$107))</f>
        <v/>
      </c>
      <c r="J148" s="67" t="str">
        <f>IF(SUMIFS(年間取引報告書!$D:$D,年間取引報告書!$A:$A,$A145,年間取引報告書!$C:$C,$B148,年間取引報告書!$B:$B,J$107)+SUMIFS(NISAの年間損益!$D:$D,NISAの年間損益!$A:$A,$A145,NISAの年間損益!$C:$C,$B148,NISAの年間損益!$B:$B,J$107)=0,"",SUMIFS(年間取引報告書!$D:$D,年間取引報告書!$A:$A,$A145,年間取引報告書!$C:$C,$B148,年間取引報告書!$B:$B,J$107)+SUMIFS(NISAの年間損益!$D:$D,NISAの年間損益!$A:$A,$A145,NISAの年間損益!$C:$C,$B148,NISAの年間損益!$B:$B,J$107))</f>
        <v/>
      </c>
      <c r="K148" s="67" t="str">
        <f>IF(SUMIFS(年間取引報告書!$D:$D,年間取引報告書!$A:$A,$A145,年間取引報告書!$C:$C,$B148,年間取引報告書!$B:$B,K$107)+SUMIFS(NISAの年間損益!$D:$D,NISAの年間損益!$A:$A,$A145,NISAの年間損益!$C:$C,$B148,NISAの年間損益!$B:$B,K$107)=0,"",SUMIFS(年間取引報告書!$D:$D,年間取引報告書!$A:$A,$A145,年間取引報告書!$C:$C,$B148,年間取引報告書!$B:$B,K$107)+SUMIFS(NISAの年間損益!$D:$D,NISAの年間損益!$A:$A,$A145,NISAの年間損益!$C:$C,$B148,NISAの年間損益!$B:$B,K$107))</f>
        <v/>
      </c>
      <c r="L148" s="67" t="str">
        <f>IF(SUMIFS(年間取引報告書!$D:$D,年間取引報告書!$A:$A,$A145,年間取引報告書!$C:$C,$B148,年間取引報告書!$B:$B,L$107)+SUMIFS(NISAの年間損益!$D:$D,NISAの年間損益!$A:$A,$A145,NISAの年間損益!$C:$C,$B148,NISAの年間損益!$B:$B,L$107)=0,"",SUMIFS(年間取引報告書!$D:$D,年間取引報告書!$A:$A,$A145,年間取引報告書!$C:$C,$B148,年間取引報告書!$B:$B,L$107)+SUMIFS(NISAの年間損益!$D:$D,NISAの年間損益!$A:$A,$A145,NISAの年間損益!$C:$C,$B148,NISAの年間損益!$B:$B,L$107))</f>
        <v/>
      </c>
      <c r="M148" s="67" t="str">
        <f>IF(SUMIFS(年間取引報告書!$D:$D,年間取引報告書!$A:$A,$A145,年間取引報告書!$C:$C,$B148,年間取引報告書!$B:$B,M$107)+SUMIFS(NISAの年間損益!$D:$D,NISAの年間損益!$A:$A,$A145,NISAの年間損益!$C:$C,$B148,NISAの年間損益!$B:$B,M$107)=0,"",SUMIFS(年間取引報告書!$D:$D,年間取引報告書!$A:$A,$A145,年間取引報告書!$C:$C,$B148,年間取引報告書!$B:$B,M$107)+SUMIFS(NISAの年間損益!$D:$D,NISAの年間損益!$A:$A,$A145,NISAの年間損益!$C:$C,$B148,NISAの年間損益!$B:$B,M$107))</f>
        <v/>
      </c>
      <c r="N148" s="67" t="str">
        <f>IF(SUMIFS(年間取引報告書!$D:$D,年間取引報告書!$A:$A,$A145,年間取引報告書!$C:$C,$B148,年間取引報告書!$B:$B,N$107)+SUMIFS(NISAの年間損益!$D:$D,NISAの年間損益!$A:$A,$A145,NISAの年間損益!$C:$C,$B148,NISAの年間損益!$B:$B,N$107)=0,"",SUMIFS(年間取引報告書!$D:$D,年間取引報告書!$A:$A,$A145,年間取引報告書!$C:$C,$B148,年間取引報告書!$B:$B,N$107)+SUMIFS(NISAの年間損益!$D:$D,NISAの年間損益!$A:$A,$A145,NISAの年間損益!$C:$C,$B148,NISAの年間損益!$B:$B,N$107))</f>
        <v/>
      </c>
      <c r="O148" s="67" t="str">
        <f>IF(SUMIFS(年間取引報告書!$D:$D,年間取引報告書!$A:$A,$A145,年間取引報告書!$C:$C,$B148,年間取引報告書!$B:$B,O$107)+SUMIFS(NISAの年間損益!$D:$D,NISAの年間損益!$A:$A,$A145,NISAの年間損益!$C:$C,$B148,NISAの年間損益!$B:$B,O$107)=0,"",SUMIFS(年間取引報告書!$D:$D,年間取引報告書!$A:$A,$A145,年間取引報告書!$C:$C,$B148,年間取引報告書!$B:$B,O$107)+SUMIFS(NISAの年間損益!$D:$D,NISAの年間損益!$A:$A,$A145,NISAの年間損益!$C:$C,$B148,NISAの年間損益!$B:$B,O$107))</f>
        <v/>
      </c>
      <c r="P148" s="67" t="str">
        <f>IF(SUMIFS(年間取引報告書!$D:$D,年間取引報告書!$A:$A,$A145,年間取引報告書!$C:$C,$B148,年間取引報告書!$B:$B,P$107)+SUMIFS(NISAの年間損益!$D:$D,NISAの年間損益!$A:$A,$A145,NISAの年間損益!$C:$C,$B148,NISAの年間損益!$B:$B,P$107)=0,"",SUMIFS(年間取引報告書!$D:$D,年間取引報告書!$A:$A,$A145,年間取引報告書!$C:$C,$B148,年間取引報告書!$B:$B,P$107)+SUMIFS(NISAの年間損益!$D:$D,NISAの年間損益!$A:$A,$A145,NISAの年間損益!$C:$C,$B148,NISAの年間損益!$B:$B,P$107))</f>
        <v/>
      </c>
      <c r="Q148" s="67" t="str">
        <f>IF(SUMIFS(年間取引報告書!$D:$D,年間取引報告書!$A:$A,$A145,年間取引報告書!$C:$C,$B148,年間取引報告書!$B:$B,Q$107)+SUMIFS(NISAの年間損益!$D:$D,NISAの年間損益!$A:$A,$A145,NISAの年間損益!$C:$C,$B148,NISAの年間損益!$B:$B,Q$107)=0,"",SUMIFS(年間取引報告書!$D:$D,年間取引報告書!$A:$A,$A145,年間取引報告書!$C:$C,$B148,年間取引報告書!$B:$B,Q$107)+SUMIFS(NISAの年間損益!$D:$D,NISAの年間損益!$A:$A,$A145,NISAの年間損益!$C:$C,$B148,NISAの年間損益!$B:$B,Q$107))</f>
        <v/>
      </c>
      <c r="R148" s="67" t="str">
        <f>IF(SUMIFS(年間取引報告書!$D:$D,年間取引報告書!$A:$A,$A145,年間取引報告書!$C:$C,$B148,年間取引報告書!$B:$B,R$107)+SUMIFS(NISAの年間損益!$D:$D,NISAの年間損益!$A:$A,$A145,NISAの年間損益!$C:$C,$B148,NISAの年間損益!$B:$B,R$107)=0,"",SUMIFS(年間取引報告書!$D:$D,年間取引報告書!$A:$A,$A145,年間取引報告書!$C:$C,$B148,年間取引報告書!$B:$B,R$107)+SUMIFS(NISAの年間損益!$D:$D,NISAの年間損益!$A:$A,$A145,NISAの年間損益!$C:$C,$B148,NISAの年間損益!$B:$B,R$107))</f>
        <v/>
      </c>
      <c r="S148" s="67" t="str">
        <f>IF(SUMIFS(年間取引報告書!$D:$D,年間取引報告書!$A:$A,$A145,年間取引報告書!$C:$C,$B148,年間取引報告書!$B:$B,S$107)+SUMIFS(NISAの年間損益!$D:$D,NISAの年間損益!$A:$A,$A145,NISAの年間損益!$C:$C,$B148,NISAの年間損益!$B:$B,S$107)=0,"",SUMIFS(年間取引報告書!$D:$D,年間取引報告書!$A:$A,$A145,年間取引報告書!$C:$C,$B148,年間取引報告書!$B:$B,S$107)+SUMIFS(NISAの年間損益!$D:$D,NISAの年間損益!$A:$A,$A145,NISAの年間損益!$C:$C,$B148,NISAの年間損益!$B:$B,S$107))</f>
        <v/>
      </c>
      <c r="T148" s="67" t="str">
        <f>IF(SUMIFS(年間取引報告書!$D:$D,年間取引報告書!$A:$A,$A145,年間取引報告書!$C:$C,$B148,年間取引報告書!$B:$B,T$107)+SUMIFS(NISAの年間損益!$D:$D,NISAの年間損益!$A:$A,$A145,NISAの年間損益!$C:$C,$B148,NISAの年間損益!$B:$B,T$107)=0,"",SUMIFS(年間取引報告書!$D:$D,年間取引報告書!$A:$A,$A145,年間取引報告書!$C:$C,$B148,年間取引報告書!$B:$B,T$107)+SUMIFS(NISAの年間損益!$D:$D,NISAの年間損益!$A:$A,$A145,NISAの年間損益!$C:$C,$B148,NISAの年間損益!$B:$B,T$107))</f>
        <v/>
      </c>
      <c r="U148" s="67" t="str">
        <f>IF(SUMIFS(年間取引報告書!$D:$D,年間取引報告書!$A:$A,$A145,年間取引報告書!$C:$C,$B148,年間取引報告書!$B:$B,U$107)+SUMIFS(NISAの年間損益!$D:$D,NISAの年間損益!$A:$A,$A145,NISAの年間損益!$C:$C,$B148,NISAの年間損益!$B:$B,U$107)=0,"",SUMIFS(年間取引報告書!$D:$D,年間取引報告書!$A:$A,$A145,年間取引報告書!$C:$C,$B148,年間取引報告書!$B:$B,U$107)+SUMIFS(NISAの年間損益!$D:$D,NISAの年間損益!$A:$A,$A145,NISAの年間損益!$C:$C,$B148,NISAの年間損益!$B:$B,U$107))</f>
        <v/>
      </c>
      <c r="V148" s="67" t="str">
        <f>IF(SUMIFS(年間取引報告書!$D:$D,年間取引報告書!$A:$A,$A145,年間取引報告書!$C:$C,$B148,年間取引報告書!$B:$B,V$107)+SUMIFS(NISAの年間損益!$D:$D,NISAの年間損益!$A:$A,$A145,NISAの年間損益!$C:$C,$B148,NISAの年間損益!$B:$B,V$107)=0,"",SUMIFS(年間取引報告書!$D:$D,年間取引報告書!$A:$A,$A145,年間取引報告書!$C:$C,$B148,年間取引報告書!$B:$B,V$107)+SUMIFS(NISAの年間損益!$D:$D,NISAの年間損益!$A:$A,$A145,NISAの年間損益!$C:$C,$B148,NISAの年間損益!$B:$B,V$107))</f>
        <v/>
      </c>
      <c r="W148" s="67" t="str">
        <f>IF(SUMIFS(年間取引報告書!$D:$D,年間取引報告書!$A:$A,$A145,年間取引報告書!$C:$C,$B148,年間取引報告書!$B:$B,W$107)+SUMIFS(NISAの年間損益!$D:$D,NISAの年間損益!$A:$A,$A145,NISAの年間損益!$C:$C,$B148,NISAの年間損益!$B:$B,W$107)=0,"",SUMIFS(年間取引報告書!$D:$D,年間取引報告書!$A:$A,$A145,年間取引報告書!$C:$C,$B148,年間取引報告書!$B:$B,W$107)+SUMIFS(NISAの年間損益!$D:$D,NISAの年間損益!$A:$A,$A145,NISAの年間損益!$C:$C,$B148,NISAの年間損益!$B:$B,W$107))</f>
        <v/>
      </c>
      <c r="X148" s="67" t="str">
        <f>IF(SUMIFS(年間取引報告書!$D:$D,年間取引報告書!$A:$A,$A145,年間取引報告書!$C:$C,$B148,年間取引報告書!$B:$B,X$107)+SUMIFS(NISAの年間損益!$D:$D,NISAの年間損益!$A:$A,$A145,NISAの年間損益!$C:$C,$B148,NISAの年間損益!$B:$B,X$107)=0,"",SUMIFS(年間取引報告書!$D:$D,年間取引報告書!$A:$A,$A145,年間取引報告書!$C:$C,$B148,年間取引報告書!$B:$B,X$107)+SUMIFS(NISAの年間損益!$D:$D,NISAの年間損益!$A:$A,$A145,NISAの年間損益!$C:$C,$B148,NISAの年間損益!$B:$B,X$107))</f>
        <v/>
      </c>
      <c r="Y148" s="67" t="str">
        <f>IF(SUMIFS(年間取引報告書!$D:$D,年間取引報告書!$A:$A,$A145,年間取引報告書!$C:$C,$B148,年間取引報告書!$B:$B,Y$107)+SUMIFS(NISAの年間損益!$D:$D,NISAの年間損益!$A:$A,$A145,NISAの年間損益!$C:$C,$B148,NISAの年間損益!$B:$B,Y$107)=0,"",SUMIFS(年間取引報告書!$D:$D,年間取引報告書!$A:$A,$A145,年間取引報告書!$C:$C,$B148,年間取引報告書!$B:$B,Y$107)+SUMIFS(NISAの年間損益!$D:$D,NISAの年間損益!$A:$A,$A145,NISAの年間損益!$C:$C,$B148,NISAの年間損益!$B:$B,Y$107))</f>
        <v/>
      </c>
      <c r="Z148" s="67" t="str">
        <f>IF(SUMIFS(年間取引報告書!$D:$D,年間取引報告書!$A:$A,$A145,年間取引報告書!$C:$C,$B148,年間取引報告書!$B:$B,Z$107)+SUMIFS(NISAの年間損益!$D:$D,NISAの年間損益!$A:$A,$A145,NISAの年間損益!$C:$C,$B148,NISAの年間損益!$B:$B,Z$107)=0,"",SUMIFS(年間取引報告書!$D:$D,年間取引報告書!$A:$A,$A145,年間取引報告書!$C:$C,$B148,年間取引報告書!$B:$B,Z$107)+SUMIFS(NISAの年間損益!$D:$D,NISAの年間損益!$A:$A,$A145,NISAの年間損益!$C:$C,$B148,NISAの年間損益!$B:$B,Z$107))</f>
        <v/>
      </c>
      <c r="AA148" s="67" t="str">
        <f>IF(SUMIFS(年間取引報告書!$D:$D,年間取引報告書!$A:$A,$A145,年間取引報告書!$C:$C,$B148,年間取引報告書!$B:$B,AA$107)+SUMIFS(NISAの年間損益!$D:$D,NISAの年間損益!$A:$A,$A145,NISAの年間損益!$C:$C,$B148,NISAの年間損益!$B:$B,AA$107)=0,"",SUMIFS(年間取引報告書!$D:$D,年間取引報告書!$A:$A,$A145,年間取引報告書!$C:$C,$B148,年間取引報告書!$B:$B,AA$107)+SUMIFS(NISAの年間損益!$D:$D,NISAの年間損益!$A:$A,$A145,NISAの年間損益!$C:$C,$B148,NISAの年間損益!$B:$B,AA$107))</f>
        <v/>
      </c>
      <c r="AB148" s="67" t="str">
        <f>IF(SUMIFS(年間取引報告書!$D:$D,年間取引報告書!$A:$A,$A145,年間取引報告書!$C:$C,$B148,年間取引報告書!$B:$B,AB$107)+SUMIFS(NISAの年間損益!$D:$D,NISAの年間損益!$A:$A,$A145,NISAの年間損益!$C:$C,$B148,NISAの年間損益!$B:$B,AB$107)=0,"",SUMIFS(年間取引報告書!$D:$D,年間取引報告書!$A:$A,$A145,年間取引報告書!$C:$C,$B148,年間取引報告書!$B:$B,AB$107)+SUMIFS(NISAの年間損益!$D:$D,NISAの年間損益!$A:$A,$A145,NISAの年間損益!$C:$C,$B148,NISAの年間損益!$B:$B,AB$107))</f>
        <v/>
      </c>
      <c r="AC148" s="67" t="str">
        <f>IF(SUMIFS(年間取引報告書!$D:$D,年間取引報告書!$A:$A,$A145,年間取引報告書!$C:$C,$B148,年間取引報告書!$B:$B,AC$107)+SUMIFS(NISAの年間損益!$D:$D,NISAの年間損益!$A:$A,$A145,NISAの年間損益!$C:$C,$B148,NISAの年間損益!$B:$B,AC$107)=0,"",SUMIFS(年間取引報告書!$D:$D,年間取引報告書!$A:$A,$A145,年間取引報告書!$C:$C,$B148,年間取引報告書!$B:$B,AC$107)+SUMIFS(NISAの年間損益!$D:$D,NISAの年間損益!$A:$A,$A145,NISAの年間損益!$C:$C,$B148,NISAの年間損益!$B:$B,AC$107))</f>
        <v/>
      </c>
      <c r="AD148" s="67" t="str">
        <f>IF(SUMIFS(年間取引報告書!$D:$D,年間取引報告書!$A:$A,$A145,年間取引報告書!$C:$C,$B148,年間取引報告書!$B:$B,AD$107)+SUMIFS(NISAの年間損益!$D:$D,NISAの年間損益!$A:$A,$A145,NISAの年間損益!$C:$C,$B148,NISAの年間損益!$B:$B,AD$107)=0,"",SUMIFS(年間取引報告書!$D:$D,年間取引報告書!$A:$A,$A145,年間取引報告書!$C:$C,$B148,年間取引報告書!$B:$B,AD$107)+SUMIFS(NISAの年間損益!$D:$D,NISAの年間損益!$A:$A,$A145,NISAの年間損益!$C:$C,$B148,NISAの年間損益!$B:$B,AD$107))</f>
        <v/>
      </c>
      <c r="AE148" s="67" t="str">
        <f>IF(SUMIFS(年間取引報告書!$D:$D,年間取引報告書!$A:$A,$A145,年間取引報告書!$C:$C,$B148,年間取引報告書!$B:$B,AE$107)+SUMIFS(NISAの年間損益!$D:$D,NISAの年間損益!$A:$A,$A145,NISAの年間損益!$C:$C,$B148,NISAの年間損益!$B:$B,AE$107)=0,"",SUMIFS(年間取引報告書!$D:$D,年間取引報告書!$A:$A,$A145,年間取引報告書!$C:$C,$B148,年間取引報告書!$B:$B,AE$107)+SUMIFS(NISAの年間損益!$D:$D,NISAの年間損益!$A:$A,$A145,NISAの年間損益!$C:$C,$B148,NISAの年間損益!$B:$B,AE$107))</f>
        <v/>
      </c>
      <c r="AF148" s="67" t="str">
        <f>IF(SUMIFS(年間取引報告書!$D:$D,年間取引報告書!$A:$A,$A145,年間取引報告書!$C:$C,$B148,年間取引報告書!$B:$B,AF$107)+SUMIFS(NISAの年間損益!$D:$D,NISAの年間損益!$A:$A,$A145,NISAの年間損益!$C:$C,$B148,NISAの年間損益!$B:$B,AF$107)=0,"",SUMIFS(年間取引報告書!$D:$D,年間取引報告書!$A:$A,$A145,年間取引報告書!$C:$C,$B148,年間取引報告書!$B:$B,AF$107)+SUMIFS(NISAの年間損益!$D:$D,NISAの年間損益!$A:$A,$A145,NISAの年間損益!$C:$C,$B148,NISAの年間損益!$B:$B,AF$107))</f>
        <v/>
      </c>
      <c r="AG148" s="67" t="str">
        <f>IF(SUMIFS(年間取引報告書!$D:$D,年間取引報告書!$A:$A,$A145,年間取引報告書!$C:$C,$B148,年間取引報告書!$B:$B,AG$107)+SUMIFS(NISAの年間損益!$D:$D,NISAの年間損益!$A:$A,$A145,NISAの年間損益!$C:$C,$B148,NISAの年間損益!$B:$B,AG$107)=0,"",SUMIFS(年間取引報告書!$D:$D,年間取引報告書!$A:$A,$A145,年間取引報告書!$C:$C,$B148,年間取引報告書!$B:$B,AG$107)+SUMIFS(NISAの年間損益!$D:$D,NISAの年間損益!$A:$A,$A145,NISAの年間損益!$C:$C,$B148,NISAの年間損益!$B:$B,AG$107))</f>
        <v/>
      </c>
      <c r="AH148" s="67" t="str">
        <f>IF(SUMIFS(年間取引報告書!$D:$D,年間取引報告書!$A:$A,$A145,年間取引報告書!$C:$C,$B148,年間取引報告書!$B:$B,AH$107)+SUMIFS(NISAの年間損益!$D:$D,NISAの年間損益!$A:$A,$A145,NISAの年間損益!$C:$C,$B148,NISAの年間損益!$B:$B,AH$107)=0,"",SUMIFS(年間取引報告書!$D:$D,年間取引報告書!$A:$A,$A145,年間取引報告書!$C:$C,$B148,年間取引報告書!$B:$B,AH$107)+SUMIFS(NISAの年間損益!$D:$D,NISAの年間損益!$A:$A,$A145,NISAの年間損益!$C:$C,$B148,NISAの年間損益!$B:$B,AH$107))</f>
        <v/>
      </c>
      <c r="AI148" s="67" t="str">
        <f>IF(SUMIFS(年間取引報告書!$D:$D,年間取引報告書!$A:$A,$A145,年間取引報告書!$C:$C,$B148,年間取引報告書!$B:$B,AI$107)+SUMIFS(NISAの年間損益!$D:$D,NISAの年間損益!$A:$A,$A145,NISAの年間損益!$C:$C,$B148,NISAの年間損益!$B:$B,AI$107)=0,"",SUMIFS(年間取引報告書!$D:$D,年間取引報告書!$A:$A,$A145,年間取引報告書!$C:$C,$B148,年間取引報告書!$B:$B,AI$107)+SUMIFS(NISAの年間損益!$D:$D,NISAの年間損益!$A:$A,$A145,NISAの年間損益!$C:$C,$B148,NISAの年間損益!$B:$B,AI$107))</f>
        <v/>
      </c>
      <c r="AJ148" s="67" t="str">
        <f>IF(SUMIFS(年間取引報告書!$D:$D,年間取引報告書!$A:$A,$A145,年間取引報告書!$C:$C,$B148,年間取引報告書!$B:$B,AJ$107)+SUMIFS(NISAの年間損益!$D:$D,NISAの年間損益!$A:$A,$A145,NISAの年間損益!$C:$C,$B148,NISAの年間損益!$B:$B,AJ$107)=0,"",SUMIFS(年間取引報告書!$D:$D,年間取引報告書!$A:$A,$A145,年間取引報告書!$C:$C,$B148,年間取引報告書!$B:$B,AJ$107)+SUMIFS(NISAの年間損益!$D:$D,NISAの年間損益!$A:$A,$A145,NISAの年間損益!$C:$C,$B148,NISAの年間損益!$B:$B,AJ$107))</f>
        <v/>
      </c>
      <c r="AK148" s="67" t="str">
        <f>IF(SUMIFS(年間取引報告書!$D:$D,年間取引報告書!$A:$A,$A145,年間取引報告書!$C:$C,$B148,年間取引報告書!$B:$B,AK$107)+SUMIFS(NISAの年間損益!$D:$D,NISAの年間損益!$A:$A,$A145,NISAの年間損益!$C:$C,$B148,NISAの年間損益!$B:$B,AK$107)=0,"",SUMIFS(年間取引報告書!$D:$D,年間取引報告書!$A:$A,$A145,年間取引報告書!$C:$C,$B148,年間取引報告書!$B:$B,AK$107)+SUMIFS(NISAの年間損益!$D:$D,NISAの年間損益!$A:$A,$A145,NISAの年間損益!$C:$C,$B148,NISAの年間損益!$B:$B,AK$107))</f>
        <v/>
      </c>
      <c r="AL148" s="67" t="str">
        <f>IF(SUMIFS(年間取引報告書!$D:$D,年間取引報告書!$A:$A,$A145,年間取引報告書!$C:$C,$B148,年間取引報告書!$B:$B,AL$107)+SUMIFS(NISAの年間損益!$D:$D,NISAの年間損益!$A:$A,$A145,NISAの年間損益!$C:$C,$B148,NISAの年間損益!$B:$B,AL$107)=0,"",SUMIFS(年間取引報告書!$D:$D,年間取引報告書!$A:$A,$A145,年間取引報告書!$C:$C,$B148,年間取引報告書!$B:$B,AL$107)+SUMIFS(NISAの年間損益!$D:$D,NISAの年間損益!$A:$A,$A145,NISAの年間損益!$C:$C,$B148,NISAの年間損益!$B:$B,AL$107))</f>
        <v/>
      </c>
      <c r="AM148" s="67" t="str">
        <f>IF(SUMIFS(年間取引報告書!$D:$D,年間取引報告書!$A:$A,$A145,年間取引報告書!$C:$C,$B148,年間取引報告書!$B:$B,AM$107)+SUMIFS(NISAの年間損益!$D:$D,NISAの年間損益!$A:$A,$A145,NISAの年間損益!$C:$C,$B148,NISAの年間損益!$B:$B,AM$107)=0,"",SUMIFS(年間取引報告書!$D:$D,年間取引報告書!$A:$A,$A145,年間取引報告書!$C:$C,$B148,年間取引報告書!$B:$B,AM$107)+SUMIFS(NISAの年間損益!$D:$D,NISAの年間損益!$A:$A,$A145,NISAの年間損益!$C:$C,$B148,NISAの年間損益!$B:$B,AM$107))</f>
        <v/>
      </c>
      <c r="AN148" s="67" t="str">
        <f>IF(SUMIFS(年間取引報告書!$D:$D,年間取引報告書!$A:$A,$A145,年間取引報告書!$C:$C,$B148,年間取引報告書!$B:$B,AN$107)+SUMIFS(NISAの年間損益!$D:$D,NISAの年間損益!$A:$A,$A145,NISAの年間損益!$C:$C,$B148,NISAの年間損益!$B:$B,AN$107)=0,"",SUMIFS(年間取引報告書!$D:$D,年間取引報告書!$A:$A,$A145,年間取引報告書!$C:$C,$B148,年間取引報告書!$B:$B,AN$107)+SUMIFS(NISAの年間損益!$D:$D,NISAの年間損益!$A:$A,$A145,NISAの年間損益!$C:$C,$B148,NISAの年間損益!$B:$B,AN$107))</f>
        <v/>
      </c>
      <c r="AO148" s="67" t="str">
        <f>IF(SUMIFS(年間取引報告書!$D:$D,年間取引報告書!$A:$A,$A145,年間取引報告書!$C:$C,$B148,年間取引報告書!$B:$B,AO$107)+SUMIFS(NISAの年間損益!$D:$D,NISAの年間損益!$A:$A,$A145,NISAの年間損益!$C:$C,$B148,NISAの年間損益!$B:$B,AO$107)=0,"",SUMIFS(年間取引報告書!$D:$D,年間取引報告書!$A:$A,$A145,年間取引報告書!$C:$C,$B148,年間取引報告書!$B:$B,AO$107)+SUMIFS(NISAの年間損益!$D:$D,NISAの年間損益!$A:$A,$A145,NISAの年間損益!$C:$C,$B148,NISAの年間損益!$B:$B,AO$107))</f>
        <v/>
      </c>
      <c r="AP148" s="67" t="str">
        <f>IF(SUMIFS(年間取引報告書!$D:$D,年間取引報告書!$A:$A,$A145,年間取引報告書!$C:$C,$B148,年間取引報告書!$B:$B,AP$107)+SUMIFS(NISAの年間損益!$D:$D,NISAの年間損益!$A:$A,$A145,NISAの年間損益!$C:$C,$B148,NISAの年間損益!$B:$B,AP$107)=0,"",SUMIFS(年間取引報告書!$D:$D,年間取引報告書!$A:$A,$A145,年間取引報告書!$C:$C,$B148,年間取引報告書!$B:$B,AP$107)+SUMIFS(NISAの年間損益!$D:$D,NISAの年間損益!$A:$A,$A145,NISAの年間損益!$C:$C,$B148,NISAの年間損益!$B:$B,AP$107))</f>
        <v/>
      </c>
      <c r="AQ148" s="67" t="str">
        <f>IF(SUMIFS(年間取引報告書!$D:$D,年間取引報告書!$A:$A,$A145,年間取引報告書!$C:$C,$B148,年間取引報告書!$B:$B,AQ$107)+SUMIFS(NISAの年間損益!$D:$D,NISAの年間損益!$A:$A,$A145,NISAの年間損益!$C:$C,$B148,NISAの年間損益!$B:$B,AQ$107)=0,"",SUMIFS(年間取引報告書!$D:$D,年間取引報告書!$A:$A,$A145,年間取引報告書!$C:$C,$B148,年間取引報告書!$B:$B,AQ$107)+SUMIFS(NISAの年間損益!$D:$D,NISAの年間損益!$A:$A,$A145,NISAの年間損益!$C:$C,$B148,NISAの年間損益!$B:$B,AQ$107))</f>
        <v/>
      </c>
      <c r="AR148" s="48" t="str">
        <f>初期設定!$B$9</f>
        <v>4人目</v>
      </c>
      <c r="AS148" s="99"/>
    </row>
    <row r="149" spans="1:45" x14ac:dyDescent="0.4">
      <c r="A149" s="99"/>
      <c r="B149" s="48" t="str">
        <f>初期設定!$B$10</f>
        <v>5人目</v>
      </c>
      <c r="C149" s="79" t="str">
        <f t="shared" si="16"/>
        <v/>
      </c>
      <c r="D149" s="67" t="str">
        <f>IF(SUMIFS(年間取引報告書!$D:$D,年間取引報告書!$A:$A,$A145,年間取引報告書!$C:$C,$B149,年間取引報告書!$B:$B,D$107)+SUMIFS(NISAの年間損益!$D:$D,NISAの年間損益!$A:$A,$A145,NISAの年間損益!$C:$C,$B149,NISAの年間損益!$B:$B,D$107)=0,"",SUMIFS(年間取引報告書!$D:$D,年間取引報告書!$A:$A,$A145,年間取引報告書!$C:$C,$B149,年間取引報告書!$B:$B,D$107)+SUMIFS(NISAの年間損益!$D:$D,NISAの年間損益!$A:$A,$A145,NISAの年間損益!$C:$C,$B149,NISAの年間損益!$B:$B,D$107))</f>
        <v/>
      </c>
      <c r="E149" s="67" t="str">
        <f>IF(SUMIFS(年間取引報告書!$D:$D,年間取引報告書!$A:$A,$A145,年間取引報告書!$C:$C,$B149,年間取引報告書!$B:$B,E$107)+SUMIFS(NISAの年間損益!$D:$D,NISAの年間損益!$A:$A,$A145,NISAの年間損益!$C:$C,$B149,NISAの年間損益!$B:$B,E$107)=0,"",SUMIFS(年間取引報告書!$D:$D,年間取引報告書!$A:$A,$A145,年間取引報告書!$C:$C,$B149,年間取引報告書!$B:$B,E$107)+SUMIFS(NISAの年間損益!$D:$D,NISAの年間損益!$A:$A,$A145,NISAの年間損益!$C:$C,$B149,NISAの年間損益!$B:$B,E$107))</f>
        <v/>
      </c>
      <c r="F149" s="67" t="str">
        <f>IF(SUMIFS(年間取引報告書!$D:$D,年間取引報告書!$A:$A,$A145,年間取引報告書!$C:$C,$B149,年間取引報告書!$B:$B,F$107)+SUMIFS(NISAの年間損益!$D:$D,NISAの年間損益!$A:$A,$A145,NISAの年間損益!$C:$C,$B149,NISAの年間損益!$B:$B,F$107)=0,"",SUMIFS(年間取引報告書!$D:$D,年間取引報告書!$A:$A,$A145,年間取引報告書!$C:$C,$B149,年間取引報告書!$B:$B,F$107)+SUMIFS(NISAの年間損益!$D:$D,NISAの年間損益!$A:$A,$A145,NISAの年間損益!$C:$C,$B149,NISAの年間損益!$B:$B,F$107))</f>
        <v/>
      </c>
      <c r="G149" s="67" t="str">
        <f>IF(SUMIFS(年間取引報告書!$D:$D,年間取引報告書!$A:$A,$A145,年間取引報告書!$C:$C,$B149,年間取引報告書!$B:$B,G$107)+SUMIFS(NISAの年間損益!$D:$D,NISAの年間損益!$A:$A,$A145,NISAの年間損益!$C:$C,$B149,NISAの年間損益!$B:$B,G$107)=0,"",SUMIFS(年間取引報告書!$D:$D,年間取引報告書!$A:$A,$A145,年間取引報告書!$C:$C,$B149,年間取引報告書!$B:$B,G$107)+SUMIFS(NISAの年間損益!$D:$D,NISAの年間損益!$A:$A,$A145,NISAの年間損益!$C:$C,$B149,NISAの年間損益!$B:$B,G$107))</f>
        <v/>
      </c>
      <c r="H149" s="67" t="str">
        <f>IF(SUMIFS(年間取引報告書!$D:$D,年間取引報告書!$A:$A,$A145,年間取引報告書!$C:$C,$B149,年間取引報告書!$B:$B,H$107)+SUMIFS(NISAの年間損益!$D:$D,NISAの年間損益!$A:$A,$A145,NISAの年間損益!$C:$C,$B149,NISAの年間損益!$B:$B,H$107)=0,"",SUMIFS(年間取引報告書!$D:$D,年間取引報告書!$A:$A,$A145,年間取引報告書!$C:$C,$B149,年間取引報告書!$B:$B,H$107)+SUMIFS(NISAの年間損益!$D:$D,NISAの年間損益!$A:$A,$A145,NISAの年間損益!$C:$C,$B149,NISAの年間損益!$B:$B,H$107))</f>
        <v/>
      </c>
      <c r="I149" s="67" t="str">
        <f>IF(SUMIFS(年間取引報告書!$D:$D,年間取引報告書!$A:$A,$A145,年間取引報告書!$C:$C,$B149,年間取引報告書!$B:$B,I$107)+SUMIFS(NISAの年間損益!$D:$D,NISAの年間損益!$A:$A,$A145,NISAの年間損益!$C:$C,$B149,NISAの年間損益!$B:$B,I$107)=0,"",SUMIFS(年間取引報告書!$D:$D,年間取引報告書!$A:$A,$A145,年間取引報告書!$C:$C,$B149,年間取引報告書!$B:$B,I$107)+SUMIFS(NISAの年間損益!$D:$D,NISAの年間損益!$A:$A,$A145,NISAの年間損益!$C:$C,$B149,NISAの年間損益!$B:$B,I$107))</f>
        <v/>
      </c>
      <c r="J149" s="67" t="str">
        <f>IF(SUMIFS(年間取引報告書!$D:$D,年間取引報告書!$A:$A,$A145,年間取引報告書!$C:$C,$B149,年間取引報告書!$B:$B,J$107)+SUMIFS(NISAの年間損益!$D:$D,NISAの年間損益!$A:$A,$A145,NISAの年間損益!$C:$C,$B149,NISAの年間損益!$B:$B,J$107)=0,"",SUMIFS(年間取引報告書!$D:$D,年間取引報告書!$A:$A,$A145,年間取引報告書!$C:$C,$B149,年間取引報告書!$B:$B,J$107)+SUMIFS(NISAの年間損益!$D:$D,NISAの年間損益!$A:$A,$A145,NISAの年間損益!$C:$C,$B149,NISAの年間損益!$B:$B,J$107))</f>
        <v/>
      </c>
      <c r="K149" s="67" t="str">
        <f>IF(SUMIFS(年間取引報告書!$D:$D,年間取引報告書!$A:$A,$A145,年間取引報告書!$C:$C,$B149,年間取引報告書!$B:$B,K$107)+SUMIFS(NISAの年間損益!$D:$D,NISAの年間損益!$A:$A,$A145,NISAの年間損益!$C:$C,$B149,NISAの年間損益!$B:$B,K$107)=0,"",SUMIFS(年間取引報告書!$D:$D,年間取引報告書!$A:$A,$A145,年間取引報告書!$C:$C,$B149,年間取引報告書!$B:$B,K$107)+SUMIFS(NISAの年間損益!$D:$D,NISAの年間損益!$A:$A,$A145,NISAの年間損益!$C:$C,$B149,NISAの年間損益!$B:$B,K$107))</f>
        <v/>
      </c>
      <c r="L149" s="67" t="str">
        <f>IF(SUMIFS(年間取引報告書!$D:$D,年間取引報告書!$A:$A,$A145,年間取引報告書!$C:$C,$B149,年間取引報告書!$B:$B,L$107)+SUMIFS(NISAの年間損益!$D:$D,NISAの年間損益!$A:$A,$A145,NISAの年間損益!$C:$C,$B149,NISAの年間損益!$B:$B,L$107)=0,"",SUMIFS(年間取引報告書!$D:$D,年間取引報告書!$A:$A,$A145,年間取引報告書!$C:$C,$B149,年間取引報告書!$B:$B,L$107)+SUMIFS(NISAの年間損益!$D:$D,NISAの年間損益!$A:$A,$A145,NISAの年間損益!$C:$C,$B149,NISAの年間損益!$B:$B,L$107))</f>
        <v/>
      </c>
      <c r="M149" s="67" t="str">
        <f>IF(SUMIFS(年間取引報告書!$D:$D,年間取引報告書!$A:$A,$A145,年間取引報告書!$C:$C,$B149,年間取引報告書!$B:$B,M$107)+SUMIFS(NISAの年間損益!$D:$D,NISAの年間損益!$A:$A,$A145,NISAの年間損益!$C:$C,$B149,NISAの年間損益!$B:$B,M$107)=0,"",SUMIFS(年間取引報告書!$D:$D,年間取引報告書!$A:$A,$A145,年間取引報告書!$C:$C,$B149,年間取引報告書!$B:$B,M$107)+SUMIFS(NISAの年間損益!$D:$D,NISAの年間損益!$A:$A,$A145,NISAの年間損益!$C:$C,$B149,NISAの年間損益!$B:$B,M$107))</f>
        <v/>
      </c>
      <c r="N149" s="67" t="str">
        <f>IF(SUMIFS(年間取引報告書!$D:$D,年間取引報告書!$A:$A,$A145,年間取引報告書!$C:$C,$B149,年間取引報告書!$B:$B,N$107)+SUMIFS(NISAの年間損益!$D:$D,NISAの年間損益!$A:$A,$A145,NISAの年間損益!$C:$C,$B149,NISAの年間損益!$B:$B,N$107)=0,"",SUMIFS(年間取引報告書!$D:$D,年間取引報告書!$A:$A,$A145,年間取引報告書!$C:$C,$B149,年間取引報告書!$B:$B,N$107)+SUMIFS(NISAの年間損益!$D:$D,NISAの年間損益!$A:$A,$A145,NISAの年間損益!$C:$C,$B149,NISAの年間損益!$B:$B,N$107))</f>
        <v/>
      </c>
      <c r="O149" s="67" t="str">
        <f>IF(SUMIFS(年間取引報告書!$D:$D,年間取引報告書!$A:$A,$A145,年間取引報告書!$C:$C,$B149,年間取引報告書!$B:$B,O$107)+SUMIFS(NISAの年間損益!$D:$D,NISAの年間損益!$A:$A,$A145,NISAの年間損益!$C:$C,$B149,NISAの年間損益!$B:$B,O$107)=0,"",SUMIFS(年間取引報告書!$D:$D,年間取引報告書!$A:$A,$A145,年間取引報告書!$C:$C,$B149,年間取引報告書!$B:$B,O$107)+SUMIFS(NISAの年間損益!$D:$D,NISAの年間損益!$A:$A,$A145,NISAの年間損益!$C:$C,$B149,NISAの年間損益!$B:$B,O$107))</f>
        <v/>
      </c>
      <c r="P149" s="67" t="str">
        <f>IF(SUMIFS(年間取引報告書!$D:$D,年間取引報告書!$A:$A,$A145,年間取引報告書!$C:$C,$B149,年間取引報告書!$B:$B,P$107)+SUMIFS(NISAの年間損益!$D:$D,NISAの年間損益!$A:$A,$A145,NISAの年間損益!$C:$C,$B149,NISAの年間損益!$B:$B,P$107)=0,"",SUMIFS(年間取引報告書!$D:$D,年間取引報告書!$A:$A,$A145,年間取引報告書!$C:$C,$B149,年間取引報告書!$B:$B,P$107)+SUMIFS(NISAの年間損益!$D:$D,NISAの年間損益!$A:$A,$A145,NISAの年間損益!$C:$C,$B149,NISAの年間損益!$B:$B,P$107))</f>
        <v/>
      </c>
      <c r="Q149" s="67" t="str">
        <f>IF(SUMIFS(年間取引報告書!$D:$D,年間取引報告書!$A:$A,$A145,年間取引報告書!$C:$C,$B149,年間取引報告書!$B:$B,Q$107)+SUMIFS(NISAの年間損益!$D:$D,NISAの年間損益!$A:$A,$A145,NISAの年間損益!$C:$C,$B149,NISAの年間損益!$B:$B,Q$107)=0,"",SUMIFS(年間取引報告書!$D:$D,年間取引報告書!$A:$A,$A145,年間取引報告書!$C:$C,$B149,年間取引報告書!$B:$B,Q$107)+SUMIFS(NISAの年間損益!$D:$D,NISAの年間損益!$A:$A,$A145,NISAの年間損益!$C:$C,$B149,NISAの年間損益!$B:$B,Q$107))</f>
        <v/>
      </c>
      <c r="R149" s="67" t="str">
        <f>IF(SUMIFS(年間取引報告書!$D:$D,年間取引報告書!$A:$A,$A145,年間取引報告書!$C:$C,$B149,年間取引報告書!$B:$B,R$107)+SUMIFS(NISAの年間損益!$D:$D,NISAの年間損益!$A:$A,$A145,NISAの年間損益!$C:$C,$B149,NISAの年間損益!$B:$B,R$107)=0,"",SUMIFS(年間取引報告書!$D:$D,年間取引報告書!$A:$A,$A145,年間取引報告書!$C:$C,$B149,年間取引報告書!$B:$B,R$107)+SUMIFS(NISAの年間損益!$D:$D,NISAの年間損益!$A:$A,$A145,NISAの年間損益!$C:$C,$B149,NISAの年間損益!$B:$B,R$107))</f>
        <v/>
      </c>
      <c r="S149" s="67" t="str">
        <f>IF(SUMIFS(年間取引報告書!$D:$D,年間取引報告書!$A:$A,$A145,年間取引報告書!$C:$C,$B149,年間取引報告書!$B:$B,S$107)+SUMIFS(NISAの年間損益!$D:$D,NISAの年間損益!$A:$A,$A145,NISAの年間損益!$C:$C,$B149,NISAの年間損益!$B:$B,S$107)=0,"",SUMIFS(年間取引報告書!$D:$D,年間取引報告書!$A:$A,$A145,年間取引報告書!$C:$C,$B149,年間取引報告書!$B:$B,S$107)+SUMIFS(NISAの年間損益!$D:$D,NISAの年間損益!$A:$A,$A145,NISAの年間損益!$C:$C,$B149,NISAの年間損益!$B:$B,S$107))</f>
        <v/>
      </c>
      <c r="T149" s="67" t="str">
        <f>IF(SUMIFS(年間取引報告書!$D:$D,年間取引報告書!$A:$A,$A145,年間取引報告書!$C:$C,$B149,年間取引報告書!$B:$B,T$107)+SUMIFS(NISAの年間損益!$D:$D,NISAの年間損益!$A:$A,$A145,NISAの年間損益!$C:$C,$B149,NISAの年間損益!$B:$B,T$107)=0,"",SUMIFS(年間取引報告書!$D:$D,年間取引報告書!$A:$A,$A145,年間取引報告書!$C:$C,$B149,年間取引報告書!$B:$B,T$107)+SUMIFS(NISAの年間損益!$D:$D,NISAの年間損益!$A:$A,$A145,NISAの年間損益!$C:$C,$B149,NISAの年間損益!$B:$B,T$107))</f>
        <v/>
      </c>
      <c r="U149" s="67" t="str">
        <f>IF(SUMIFS(年間取引報告書!$D:$D,年間取引報告書!$A:$A,$A145,年間取引報告書!$C:$C,$B149,年間取引報告書!$B:$B,U$107)+SUMIFS(NISAの年間損益!$D:$D,NISAの年間損益!$A:$A,$A145,NISAの年間損益!$C:$C,$B149,NISAの年間損益!$B:$B,U$107)=0,"",SUMIFS(年間取引報告書!$D:$D,年間取引報告書!$A:$A,$A145,年間取引報告書!$C:$C,$B149,年間取引報告書!$B:$B,U$107)+SUMIFS(NISAの年間損益!$D:$D,NISAの年間損益!$A:$A,$A145,NISAの年間損益!$C:$C,$B149,NISAの年間損益!$B:$B,U$107))</f>
        <v/>
      </c>
      <c r="V149" s="67" t="str">
        <f>IF(SUMIFS(年間取引報告書!$D:$D,年間取引報告書!$A:$A,$A145,年間取引報告書!$C:$C,$B149,年間取引報告書!$B:$B,V$107)+SUMIFS(NISAの年間損益!$D:$D,NISAの年間損益!$A:$A,$A145,NISAの年間損益!$C:$C,$B149,NISAの年間損益!$B:$B,V$107)=0,"",SUMIFS(年間取引報告書!$D:$D,年間取引報告書!$A:$A,$A145,年間取引報告書!$C:$C,$B149,年間取引報告書!$B:$B,V$107)+SUMIFS(NISAの年間損益!$D:$D,NISAの年間損益!$A:$A,$A145,NISAの年間損益!$C:$C,$B149,NISAの年間損益!$B:$B,V$107))</f>
        <v/>
      </c>
      <c r="W149" s="67" t="str">
        <f>IF(SUMIFS(年間取引報告書!$D:$D,年間取引報告書!$A:$A,$A145,年間取引報告書!$C:$C,$B149,年間取引報告書!$B:$B,W$107)+SUMIFS(NISAの年間損益!$D:$D,NISAの年間損益!$A:$A,$A145,NISAの年間損益!$C:$C,$B149,NISAの年間損益!$B:$B,W$107)=0,"",SUMIFS(年間取引報告書!$D:$D,年間取引報告書!$A:$A,$A145,年間取引報告書!$C:$C,$B149,年間取引報告書!$B:$B,W$107)+SUMIFS(NISAの年間損益!$D:$D,NISAの年間損益!$A:$A,$A145,NISAの年間損益!$C:$C,$B149,NISAの年間損益!$B:$B,W$107))</f>
        <v/>
      </c>
      <c r="X149" s="67" t="str">
        <f>IF(SUMIFS(年間取引報告書!$D:$D,年間取引報告書!$A:$A,$A145,年間取引報告書!$C:$C,$B149,年間取引報告書!$B:$B,X$107)+SUMIFS(NISAの年間損益!$D:$D,NISAの年間損益!$A:$A,$A145,NISAの年間損益!$C:$C,$B149,NISAの年間損益!$B:$B,X$107)=0,"",SUMIFS(年間取引報告書!$D:$D,年間取引報告書!$A:$A,$A145,年間取引報告書!$C:$C,$B149,年間取引報告書!$B:$B,X$107)+SUMIFS(NISAの年間損益!$D:$D,NISAの年間損益!$A:$A,$A145,NISAの年間損益!$C:$C,$B149,NISAの年間損益!$B:$B,X$107))</f>
        <v/>
      </c>
      <c r="Y149" s="67" t="str">
        <f>IF(SUMIFS(年間取引報告書!$D:$D,年間取引報告書!$A:$A,$A145,年間取引報告書!$C:$C,$B149,年間取引報告書!$B:$B,Y$107)+SUMIFS(NISAの年間損益!$D:$D,NISAの年間損益!$A:$A,$A145,NISAの年間損益!$C:$C,$B149,NISAの年間損益!$B:$B,Y$107)=0,"",SUMIFS(年間取引報告書!$D:$D,年間取引報告書!$A:$A,$A145,年間取引報告書!$C:$C,$B149,年間取引報告書!$B:$B,Y$107)+SUMIFS(NISAの年間損益!$D:$D,NISAの年間損益!$A:$A,$A145,NISAの年間損益!$C:$C,$B149,NISAの年間損益!$B:$B,Y$107))</f>
        <v/>
      </c>
      <c r="Z149" s="67" t="str">
        <f>IF(SUMIFS(年間取引報告書!$D:$D,年間取引報告書!$A:$A,$A145,年間取引報告書!$C:$C,$B149,年間取引報告書!$B:$B,Z$107)+SUMIFS(NISAの年間損益!$D:$D,NISAの年間損益!$A:$A,$A145,NISAの年間損益!$C:$C,$B149,NISAの年間損益!$B:$B,Z$107)=0,"",SUMIFS(年間取引報告書!$D:$D,年間取引報告書!$A:$A,$A145,年間取引報告書!$C:$C,$B149,年間取引報告書!$B:$B,Z$107)+SUMIFS(NISAの年間損益!$D:$D,NISAの年間損益!$A:$A,$A145,NISAの年間損益!$C:$C,$B149,NISAの年間損益!$B:$B,Z$107))</f>
        <v/>
      </c>
      <c r="AA149" s="67" t="str">
        <f>IF(SUMIFS(年間取引報告書!$D:$D,年間取引報告書!$A:$A,$A145,年間取引報告書!$C:$C,$B149,年間取引報告書!$B:$B,AA$107)+SUMIFS(NISAの年間損益!$D:$D,NISAの年間損益!$A:$A,$A145,NISAの年間損益!$C:$C,$B149,NISAの年間損益!$B:$B,AA$107)=0,"",SUMIFS(年間取引報告書!$D:$D,年間取引報告書!$A:$A,$A145,年間取引報告書!$C:$C,$B149,年間取引報告書!$B:$B,AA$107)+SUMIFS(NISAの年間損益!$D:$D,NISAの年間損益!$A:$A,$A145,NISAの年間損益!$C:$C,$B149,NISAの年間損益!$B:$B,AA$107))</f>
        <v/>
      </c>
      <c r="AB149" s="67" t="str">
        <f>IF(SUMIFS(年間取引報告書!$D:$D,年間取引報告書!$A:$A,$A145,年間取引報告書!$C:$C,$B149,年間取引報告書!$B:$B,AB$107)+SUMIFS(NISAの年間損益!$D:$D,NISAの年間損益!$A:$A,$A145,NISAの年間損益!$C:$C,$B149,NISAの年間損益!$B:$B,AB$107)=0,"",SUMIFS(年間取引報告書!$D:$D,年間取引報告書!$A:$A,$A145,年間取引報告書!$C:$C,$B149,年間取引報告書!$B:$B,AB$107)+SUMIFS(NISAの年間損益!$D:$D,NISAの年間損益!$A:$A,$A145,NISAの年間損益!$C:$C,$B149,NISAの年間損益!$B:$B,AB$107))</f>
        <v/>
      </c>
      <c r="AC149" s="67" t="str">
        <f>IF(SUMIFS(年間取引報告書!$D:$D,年間取引報告書!$A:$A,$A145,年間取引報告書!$C:$C,$B149,年間取引報告書!$B:$B,AC$107)+SUMIFS(NISAの年間損益!$D:$D,NISAの年間損益!$A:$A,$A145,NISAの年間損益!$C:$C,$B149,NISAの年間損益!$B:$B,AC$107)=0,"",SUMIFS(年間取引報告書!$D:$D,年間取引報告書!$A:$A,$A145,年間取引報告書!$C:$C,$B149,年間取引報告書!$B:$B,AC$107)+SUMIFS(NISAの年間損益!$D:$D,NISAの年間損益!$A:$A,$A145,NISAの年間損益!$C:$C,$B149,NISAの年間損益!$B:$B,AC$107))</f>
        <v/>
      </c>
      <c r="AD149" s="67" t="str">
        <f>IF(SUMIFS(年間取引報告書!$D:$D,年間取引報告書!$A:$A,$A145,年間取引報告書!$C:$C,$B149,年間取引報告書!$B:$B,AD$107)+SUMIFS(NISAの年間損益!$D:$D,NISAの年間損益!$A:$A,$A145,NISAの年間損益!$C:$C,$B149,NISAの年間損益!$B:$B,AD$107)=0,"",SUMIFS(年間取引報告書!$D:$D,年間取引報告書!$A:$A,$A145,年間取引報告書!$C:$C,$B149,年間取引報告書!$B:$B,AD$107)+SUMIFS(NISAの年間損益!$D:$D,NISAの年間損益!$A:$A,$A145,NISAの年間損益!$C:$C,$B149,NISAの年間損益!$B:$B,AD$107))</f>
        <v/>
      </c>
      <c r="AE149" s="67" t="str">
        <f>IF(SUMIFS(年間取引報告書!$D:$D,年間取引報告書!$A:$A,$A145,年間取引報告書!$C:$C,$B149,年間取引報告書!$B:$B,AE$107)+SUMIFS(NISAの年間損益!$D:$D,NISAの年間損益!$A:$A,$A145,NISAの年間損益!$C:$C,$B149,NISAの年間損益!$B:$B,AE$107)=0,"",SUMIFS(年間取引報告書!$D:$D,年間取引報告書!$A:$A,$A145,年間取引報告書!$C:$C,$B149,年間取引報告書!$B:$B,AE$107)+SUMIFS(NISAの年間損益!$D:$D,NISAの年間損益!$A:$A,$A145,NISAの年間損益!$C:$C,$B149,NISAの年間損益!$B:$B,AE$107))</f>
        <v/>
      </c>
      <c r="AF149" s="67" t="str">
        <f>IF(SUMIFS(年間取引報告書!$D:$D,年間取引報告書!$A:$A,$A145,年間取引報告書!$C:$C,$B149,年間取引報告書!$B:$B,AF$107)+SUMIFS(NISAの年間損益!$D:$D,NISAの年間損益!$A:$A,$A145,NISAの年間損益!$C:$C,$B149,NISAの年間損益!$B:$B,AF$107)=0,"",SUMIFS(年間取引報告書!$D:$D,年間取引報告書!$A:$A,$A145,年間取引報告書!$C:$C,$B149,年間取引報告書!$B:$B,AF$107)+SUMIFS(NISAの年間損益!$D:$D,NISAの年間損益!$A:$A,$A145,NISAの年間損益!$C:$C,$B149,NISAの年間損益!$B:$B,AF$107))</f>
        <v/>
      </c>
      <c r="AG149" s="67" t="str">
        <f>IF(SUMIFS(年間取引報告書!$D:$D,年間取引報告書!$A:$A,$A145,年間取引報告書!$C:$C,$B149,年間取引報告書!$B:$B,AG$107)+SUMIFS(NISAの年間損益!$D:$D,NISAの年間損益!$A:$A,$A145,NISAの年間損益!$C:$C,$B149,NISAの年間損益!$B:$B,AG$107)=0,"",SUMIFS(年間取引報告書!$D:$D,年間取引報告書!$A:$A,$A145,年間取引報告書!$C:$C,$B149,年間取引報告書!$B:$B,AG$107)+SUMIFS(NISAの年間損益!$D:$D,NISAの年間損益!$A:$A,$A145,NISAの年間損益!$C:$C,$B149,NISAの年間損益!$B:$B,AG$107))</f>
        <v/>
      </c>
      <c r="AH149" s="67" t="str">
        <f>IF(SUMIFS(年間取引報告書!$D:$D,年間取引報告書!$A:$A,$A145,年間取引報告書!$C:$C,$B149,年間取引報告書!$B:$B,AH$107)+SUMIFS(NISAの年間損益!$D:$D,NISAの年間損益!$A:$A,$A145,NISAの年間損益!$C:$C,$B149,NISAの年間損益!$B:$B,AH$107)=0,"",SUMIFS(年間取引報告書!$D:$D,年間取引報告書!$A:$A,$A145,年間取引報告書!$C:$C,$B149,年間取引報告書!$B:$B,AH$107)+SUMIFS(NISAの年間損益!$D:$D,NISAの年間損益!$A:$A,$A145,NISAの年間損益!$C:$C,$B149,NISAの年間損益!$B:$B,AH$107))</f>
        <v/>
      </c>
      <c r="AI149" s="67" t="str">
        <f>IF(SUMIFS(年間取引報告書!$D:$D,年間取引報告書!$A:$A,$A145,年間取引報告書!$C:$C,$B149,年間取引報告書!$B:$B,AI$107)+SUMIFS(NISAの年間損益!$D:$D,NISAの年間損益!$A:$A,$A145,NISAの年間損益!$C:$C,$B149,NISAの年間損益!$B:$B,AI$107)=0,"",SUMIFS(年間取引報告書!$D:$D,年間取引報告書!$A:$A,$A145,年間取引報告書!$C:$C,$B149,年間取引報告書!$B:$B,AI$107)+SUMIFS(NISAの年間損益!$D:$D,NISAの年間損益!$A:$A,$A145,NISAの年間損益!$C:$C,$B149,NISAの年間損益!$B:$B,AI$107))</f>
        <v/>
      </c>
      <c r="AJ149" s="67" t="str">
        <f>IF(SUMIFS(年間取引報告書!$D:$D,年間取引報告書!$A:$A,$A145,年間取引報告書!$C:$C,$B149,年間取引報告書!$B:$B,AJ$107)+SUMIFS(NISAの年間損益!$D:$D,NISAの年間損益!$A:$A,$A145,NISAの年間損益!$C:$C,$B149,NISAの年間損益!$B:$B,AJ$107)=0,"",SUMIFS(年間取引報告書!$D:$D,年間取引報告書!$A:$A,$A145,年間取引報告書!$C:$C,$B149,年間取引報告書!$B:$B,AJ$107)+SUMIFS(NISAの年間損益!$D:$D,NISAの年間損益!$A:$A,$A145,NISAの年間損益!$C:$C,$B149,NISAの年間損益!$B:$B,AJ$107))</f>
        <v/>
      </c>
      <c r="AK149" s="67" t="str">
        <f>IF(SUMIFS(年間取引報告書!$D:$D,年間取引報告書!$A:$A,$A145,年間取引報告書!$C:$C,$B149,年間取引報告書!$B:$B,AK$107)+SUMIFS(NISAの年間損益!$D:$D,NISAの年間損益!$A:$A,$A145,NISAの年間損益!$C:$C,$B149,NISAの年間損益!$B:$B,AK$107)=0,"",SUMIFS(年間取引報告書!$D:$D,年間取引報告書!$A:$A,$A145,年間取引報告書!$C:$C,$B149,年間取引報告書!$B:$B,AK$107)+SUMIFS(NISAの年間損益!$D:$D,NISAの年間損益!$A:$A,$A145,NISAの年間損益!$C:$C,$B149,NISAの年間損益!$B:$B,AK$107))</f>
        <v/>
      </c>
      <c r="AL149" s="67" t="str">
        <f>IF(SUMIFS(年間取引報告書!$D:$D,年間取引報告書!$A:$A,$A145,年間取引報告書!$C:$C,$B149,年間取引報告書!$B:$B,AL$107)+SUMIFS(NISAの年間損益!$D:$D,NISAの年間損益!$A:$A,$A145,NISAの年間損益!$C:$C,$B149,NISAの年間損益!$B:$B,AL$107)=0,"",SUMIFS(年間取引報告書!$D:$D,年間取引報告書!$A:$A,$A145,年間取引報告書!$C:$C,$B149,年間取引報告書!$B:$B,AL$107)+SUMIFS(NISAの年間損益!$D:$D,NISAの年間損益!$A:$A,$A145,NISAの年間損益!$C:$C,$B149,NISAの年間損益!$B:$B,AL$107))</f>
        <v/>
      </c>
      <c r="AM149" s="67" t="str">
        <f>IF(SUMIFS(年間取引報告書!$D:$D,年間取引報告書!$A:$A,$A145,年間取引報告書!$C:$C,$B149,年間取引報告書!$B:$B,AM$107)+SUMIFS(NISAの年間損益!$D:$D,NISAの年間損益!$A:$A,$A145,NISAの年間損益!$C:$C,$B149,NISAの年間損益!$B:$B,AM$107)=0,"",SUMIFS(年間取引報告書!$D:$D,年間取引報告書!$A:$A,$A145,年間取引報告書!$C:$C,$B149,年間取引報告書!$B:$B,AM$107)+SUMIFS(NISAの年間損益!$D:$D,NISAの年間損益!$A:$A,$A145,NISAの年間損益!$C:$C,$B149,NISAの年間損益!$B:$B,AM$107))</f>
        <v/>
      </c>
      <c r="AN149" s="67" t="str">
        <f>IF(SUMIFS(年間取引報告書!$D:$D,年間取引報告書!$A:$A,$A145,年間取引報告書!$C:$C,$B149,年間取引報告書!$B:$B,AN$107)+SUMIFS(NISAの年間損益!$D:$D,NISAの年間損益!$A:$A,$A145,NISAの年間損益!$C:$C,$B149,NISAの年間損益!$B:$B,AN$107)=0,"",SUMIFS(年間取引報告書!$D:$D,年間取引報告書!$A:$A,$A145,年間取引報告書!$C:$C,$B149,年間取引報告書!$B:$B,AN$107)+SUMIFS(NISAの年間損益!$D:$D,NISAの年間損益!$A:$A,$A145,NISAの年間損益!$C:$C,$B149,NISAの年間損益!$B:$B,AN$107))</f>
        <v/>
      </c>
      <c r="AO149" s="67" t="str">
        <f>IF(SUMIFS(年間取引報告書!$D:$D,年間取引報告書!$A:$A,$A145,年間取引報告書!$C:$C,$B149,年間取引報告書!$B:$B,AO$107)+SUMIFS(NISAの年間損益!$D:$D,NISAの年間損益!$A:$A,$A145,NISAの年間損益!$C:$C,$B149,NISAの年間損益!$B:$B,AO$107)=0,"",SUMIFS(年間取引報告書!$D:$D,年間取引報告書!$A:$A,$A145,年間取引報告書!$C:$C,$B149,年間取引報告書!$B:$B,AO$107)+SUMIFS(NISAの年間損益!$D:$D,NISAの年間損益!$A:$A,$A145,NISAの年間損益!$C:$C,$B149,NISAの年間損益!$B:$B,AO$107))</f>
        <v/>
      </c>
      <c r="AP149" s="67" t="str">
        <f>IF(SUMIFS(年間取引報告書!$D:$D,年間取引報告書!$A:$A,$A145,年間取引報告書!$C:$C,$B149,年間取引報告書!$B:$B,AP$107)+SUMIFS(NISAの年間損益!$D:$D,NISAの年間損益!$A:$A,$A145,NISAの年間損益!$C:$C,$B149,NISAの年間損益!$B:$B,AP$107)=0,"",SUMIFS(年間取引報告書!$D:$D,年間取引報告書!$A:$A,$A145,年間取引報告書!$C:$C,$B149,年間取引報告書!$B:$B,AP$107)+SUMIFS(NISAの年間損益!$D:$D,NISAの年間損益!$A:$A,$A145,NISAの年間損益!$C:$C,$B149,NISAの年間損益!$B:$B,AP$107))</f>
        <v/>
      </c>
      <c r="AQ149" s="67" t="str">
        <f>IF(SUMIFS(年間取引報告書!$D:$D,年間取引報告書!$A:$A,$A145,年間取引報告書!$C:$C,$B149,年間取引報告書!$B:$B,AQ$107)+SUMIFS(NISAの年間損益!$D:$D,NISAの年間損益!$A:$A,$A145,NISAの年間損益!$C:$C,$B149,NISAの年間損益!$B:$B,AQ$107)=0,"",SUMIFS(年間取引報告書!$D:$D,年間取引報告書!$A:$A,$A145,年間取引報告書!$C:$C,$B149,年間取引報告書!$B:$B,AQ$107)+SUMIFS(NISAの年間損益!$D:$D,NISAの年間損益!$A:$A,$A145,NISAの年間損益!$C:$C,$B149,NISAの年間損益!$B:$B,AQ$107))</f>
        <v/>
      </c>
      <c r="AR149" s="48" t="str">
        <f>初期設定!$B$10</f>
        <v>5人目</v>
      </c>
      <c r="AS149" s="99"/>
    </row>
    <row r="150" spans="1:45" ht="19.5" thickBot="1" x14ac:dyDescent="0.45">
      <c r="A150" s="101"/>
      <c r="B150" s="63" t="str">
        <f>初期設定!$B$11</f>
        <v>-</v>
      </c>
      <c r="C150" s="80" t="str">
        <f t="shared" si="16"/>
        <v/>
      </c>
      <c r="D150" s="68" t="str">
        <f>IF(SUMIFS(年間取引報告書!$D:$D,年間取引報告書!$A:$A,$A145,年間取引報告書!$C:$C,$B150,年間取引報告書!$B:$B,D$107)+SUMIFS(NISAの年間損益!$D:$D,NISAの年間損益!$A:$A,$A145,NISAの年間損益!$C:$C,$B150,NISAの年間損益!$B:$B,D$107)=0,"",SUMIFS(年間取引報告書!$D:$D,年間取引報告書!$A:$A,$A145,年間取引報告書!$C:$C,$B150,年間取引報告書!$B:$B,D$107)+SUMIFS(NISAの年間損益!$D:$D,NISAの年間損益!$A:$A,$A145,NISAの年間損益!$C:$C,$B150,NISAの年間損益!$B:$B,D$107))</f>
        <v/>
      </c>
      <c r="E150" s="68" t="str">
        <f>IF(SUMIFS(年間取引報告書!$D:$D,年間取引報告書!$A:$A,$A145,年間取引報告書!$C:$C,$B150,年間取引報告書!$B:$B,E$107)+SUMIFS(NISAの年間損益!$D:$D,NISAの年間損益!$A:$A,$A145,NISAの年間損益!$C:$C,$B150,NISAの年間損益!$B:$B,E$107)=0,"",SUMIFS(年間取引報告書!$D:$D,年間取引報告書!$A:$A,$A145,年間取引報告書!$C:$C,$B150,年間取引報告書!$B:$B,E$107)+SUMIFS(NISAの年間損益!$D:$D,NISAの年間損益!$A:$A,$A145,NISAの年間損益!$C:$C,$B150,NISAの年間損益!$B:$B,E$107))</f>
        <v/>
      </c>
      <c r="F150" s="68" t="str">
        <f>IF(SUMIFS(年間取引報告書!$D:$D,年間取引報告書!$A:$A,$A145,年間取引報告書!$C:$C,$B150,年間取引報告書!$B:$B,F$107)+SUMIFS(NISAの年間損益!$D:$D,NISAの年間損益!$A:$A,$A145,NISAの年間損益!$C:$C,$B150,NISAの年間損益!$B:$B,F$107)=0,"",SUMIFS(年間取引報告書!$D:$D,年間取引報告書!$A:$A,$A145,年間取引報告書!$C:$C,$B150,年間取引報告書!$B:$B,F$107)+SUMIFS(NISAの年間損益!$D:$D,NISAの年間損益!$A:$A,$A145,NISAの年間損益!$C:$C,$B150,NISAの年間損益!$B:$B,F$107))</f>
        <v/>
      </c>
      <c r="G150" s="68" t="str">
        <f>IF(SUMIFS(年間取引報告書!$D:$D,年間取引報告書!$A:$A,$A145,年間取引報告書!$C:$C,$B150,年間取引報告書!$B:$B,G$107)+SUMIFS(NISAの年間損益!$D:$D,NISAの年間損益!$A:$A,$A145,NISAの年間損益!$C:$C,$B150,NISAの年間損益!$B:$B,G$107)=0,"",SUMIFS(年間取引報告書!$D:$D,年間取引報告書!$A:$A,$A145,年間取引報告書!$C:$C,$B150,年間取引報告書!$B:$B,G$107)+SUMIFS(NISAの年間損益!$D:$D,NISAの年間損益!$A:$A,$A145,NISAの年間損益!$C:$C,$B150,NISAの年間損益!$B:$B,G$107))</f>
        <v/>
      </c>
      <c r="H150" s="68" t="str">
        <f>IF(SUMIFS(年間取引報告書!$D:$D,年間取引報告書!$A:$A,$A145,年間取引報告書!$C:$C,$B150,年間取引報告書!$B:$B,H$107)+SUMIFS(NISAの年間損益!$D:$D,NISAの年間損益!$A:$A,$A145,NISAの年間損益!$C:$C,$B150,NISAの年間損益!$B:$B,H$107)=0,"",SUMIFS(年間取引報告書!$D:$D,年間取引報告書!$A:$A,$A145,年間取引報告書!$C:$C,$B150,年間取引報告書!$B:$B,H$107)+SUMIFS(NISAの年間損益!$D:$D,NISAの年間損益!$A:$A,$A145,NISAの年間損益!$C:$C,$B150,NISAの年間損益!$B:$B,H$107))</f>
        <v/>
      </c>
      <c r="I150" s="68" t="str">
        <f>IF(SUMIFS(年間取引報告書!$D:$D,年間取引報告書!$A:$A,$A145,年間取引報告書!$C:$C,$B150,年間取引報告書!$B:$B,I$107)+SUMIFS(NISAの年間損益!$D:$D,NISAの年間損益!$A:$A,$A145,NISAの年間損益!$C:$C,$B150,NISAの年間損益!$B:$B,I$107)=0,"",SUMIFS(年間取引報告書!$D:$D,年間取引報告書!$A:$A,$A145,年間取引報告書!$C:$C,$B150,年間取引報告書!$B:$B,I$107)+SUMIFS(NISAの年間損益!$D:$D,NISAの年間損益!$A:$A,$A145,NISAの年間損益!$C:$C,$B150,NISAの年間損益!$B:$B,I$107))</f>
        <v/>
      </c>
      <c r="J150" s="68" t="str">
        <f>IF(SUMIFS(年間取引報告書!$D:$D,年間取引報告書!$A:$A,$A145,年間取引報告書!$C:$C,$B150,年間取引報告書!$B:$B,J$107)+SUMIFS(NISAの年間損益!$D:$D,NISAの年間損益!$A:$A,$A145,NISAの年間損益!$C:$C,$B150,NISAの年間損益!$B:$B,J$107)=0,"",SUMIFS(年間取引報告書!$D:$D,年間取引報告書!$A:$A,$A145,年間取引報告書!$C:$C,$B150,年間取引報告書!$B:$B,J$107)+SUMIFS(NISAの年間損益!$D:$D,NISAの年間損益!$A:$A,$A145,NISAの年間損益!$C:$C,$B150,NISAの年間損益!$B:$B,J$107))</f>
        <v/>
      </c>
      <c r="K150" s="68" t="str">
        <f>IF(SUMIFS(年間取引報告書!$D:$D,年間取引報告書!$A:$A,$A145,年間取引報告書!$C:$C,$B150,年間取引報告書!$B:$B,K$107)+SUMIFS(NISAの年間損益!$D:$D,NISAの年間損益!$A:$A,$A145,NISAの年間損益!$C:$C,$B150,NISAの年間損益!$B:$B,K$107)=0,"",SUMIFS(年間取引報告書!$D:$D,年間取引報告書!$A:$A,$A145,年間取引報告書!$C:$C,$B150,年間取引報告書!$B:$B,K$107)+SUMIFS(NISAの年間損益!$D:$D,NISAの年間損益!$A:$A,$A145,NISAの年間損益!$C:$C,$B150,NISAの年間損益!$B:$B,K$107))</f>
        <v/>
      </c>
      <c r="L150" s="68" t="str">
        <f>IF(SUMIFS(年間取引報告書!$D:$D,年間取引報告書!$A:$A,$A145,年間取引報告書!$C:$C,$B150,年間取引報告書!$B:$B,L$107)+SUMIFS(NISAの年間損益!$D:$D,NISAの年間損益!$A:$A,$A145,NISAの年間損益!$C:$C,$B150,NISAの年間損益!$B:$B,L$107)=0,"",SUMIFS(年間取引報告書!$D:$D,年間取引報告書!$A:$A,$A145,年間取引報告書!$C:$C,$B150,年間取引報告書!$B:$B,L$107)+SUMIFS(NISAの年間損益!$D:$D,NISAの年間損益!$A:$A,$A145,NISAの年間損益!$C:$C,$B150,NISAの年間損益!$B:$B,L$107))</f>
        <v/>
      </c>
      <c r="M150" s="68" t="str">
        <f>IF(SUMIFS(年間取引報告書!$D:$D,年間取引報告書!$A:$A,$A145,年間取引報告書!$C:$C,$B150,年間取引報告書!$B:$B,M$107)+SUMIFS(NISAの年間損益!$D:$D,NISAの年間損益!$A:$A,$A145,NISAの年間損益!$C:$C,$B150,NISAの年間損益!$B:$B,M$107)=0,"",SUMIFS(年間取引報告書!$D:$D,年間取引報告書!$A:$A,$A145,年間取引報告書!$C:$C,$B150,年間取引報告書!$B:$B,M$107)+SUMIFS(NISAの年間損益!$D:$D,NISAの年間損益!$A:$A,$A145,NISAの年間損益!$C:$C,$B150,NISAの年間損益!$B:$B,M$107))</f>
        <v/>
      </c>
      <c r="N150" s="68" t="str">
        <f>IF(SUMIFS(年間取引報告書!$D:$D,年間取引報告書!$A:$A,$A145,年間取引報告書!$C:$C,$B150,年間取引報告書!$B:$B,N$107)+SUMIFS(NISAの年間損益!$D:$D,NISAの年間損益!$A:$A,$A145,NISAの年間損益!$C:$C,$B150,NISAの年間損益!$B:$B,N$107)=0,"",SUMIFS(年間取引報告書!$D:$D,年間取引報告書!$A:$A,$A145,年間取引報告書!$C:$C,$B150,年間取引報告書!$B:$B,N$107)+SUMIFS(NISAの年間損益!$D:$D,NISAの年間損益!$A:$A,$A145,NISAの年間損益!$C:$C,$B150,NISAの年間損益!$B:$B,N$107))</f>
        <v/>
      </c>
      <c r="O150" s="68" t="str">
        <f>IF(SUMIFS(年間取引報告書!$D:$D,年間取引報告書!$A:$A,$A145,年間取引報告書!$C:$C,$B150,年間取引報告書!$B:$B,O$107)+SUMIFS(NISAの年間損益!$D:$D,NISAの年間損益!$A:$A,$A145,NISAの年間損益!$C:$C,$B150,NISAの年間損益!$B:$B,O$107)=0,"",SUMIFS(年間取引報告書!$D:$D,年間取引報告書!$A:$A,$A145,年間取引報告書!$C:$C,$B150,年間取引報告書!$B:$B,O$107)+SUMIFS(NISAの年間損益!$D:$D,NISAの年間損益!$A:$A,$A145,NISAの年間損益!$C:$C,$B150,NISAの年間損益!$B:$B,O$107))</f>
        <v/>
      </c>
      <c r="P150" s="68" t="str">
        <f>IF(SUMIFS(年間取引報告書!$D:$D,年間取引報告書!$A:$A,$A145,年間取引報告書!$C:$C,$B150,年間取引報告書!$B:$B,P$107)+SUMIFS(NISAの年間損益!$D:$D,NISAの年間損益!$A:$A,$A145,NISAの年間損益!$C:$C,$B150,NISAの年間損益!$B:$B,P$107)=0,"",SUMIFS(年間取引報告書!$D:$D,年間取引報告書!$A:$A,$A145,年間取引報告書!$C:$C,$B150,年間取引報告書!$B:$B,P$107)+SUMIFS(NISAの年間損益!$D:$D,NISAの年間損益!$A:$A,$A145,NISAの年間損益!$C:$C,$B150,NISAの年間損益!$B:$B,P$107))</f>
        <v/>
      </c>
      <c r="Q150" s="68" t="str">
        <f>IF(SUMIFS(年間取引報告書!$D:$D,年間取引報告書!$A:$A,$A145,年間取引報告書!$C:$C,$B150,年間取引報告書!$B:$B,Q$107)+SUMIFS(NISAの年間損益!$D:$D,NISAの年間損益!$A:$A,$A145,NISAの年間損益!$C:$C,$B150,NISAの年間損益!$B:$B,Q$107)=0,"",SUMIFS(年間取引報告書!$D:$D,年間取引報告書!$A:$A,$A145,年間取引報告書!$C:$C,$B150,年間取引報告書!$B:$B,Q$107)+SUMIFS(NISAの年間損益!$D:$D,NISAの年間損益!$A:$A,$A145,NISAの年間損益!$C:$C,$B150,NISAの年間損益!$B:$B,Q$107))</f>
        <v/>
      </c>
      <c r="R150" s="68" t="str">
        <f>IF(SUMIFS(年間取引報告書!$D:$D,年間取引報告書!$A:$A,$A145,年間取引報告書!$C:$C,$B150,年間取引報告書!$B:$B,R$107)+SUMIFS(NISAの年間損益!$D:$D,NISAの年間損益!$A:$A,$A145,NISAの年間損益!$C:$C,$B150,NISAの年間損益!$B:$B,R$107)=0,"",SUMIFS(年間取引報告書!$D:$D,年間取引報告書!$A:$A,$A145,年間取引報告書!$C:$C,$B150,年間取引報告書!$B:$B,R$107)+SUMIFS(NISAの年間損益!$D:$D,NISAの年間損益!$A:$A,$A145,NISAの年間損益!$C:$C,$B150,NISAの年間損益!$B:$B,R$107))</f>
        <v/>
      </c>
      <c r="S150" s="68" t="str">
        <f>IF(SUMIFS(年間取引報告書!$D:$D,年間取引報告書!$A:$A,$A145,年間取引報告書!$C:$C,$B150,年間取引報告書!$B:$B,S$107)+SUMIFS(NISAの年間損益!$D:$D,NISAの年間損益!$A:$A,$A145,NISAの年間損益!$C:$C,$B150,NISAの年間損益!$B:$B,S$107)=0,"",SUMIFS(年間取引報告書!$D:$D,年間取引報告書!$A:$A,$A145,年間取引報告書!$C:$C,$B150,年間取引報告書!$B:$B,S$107)+SUMIFS(NISAの年間損益!$D:$D,NISAの年間損益!$A:$A,$A145,NISAの年間損益!$C:$C,$B150,NISAの年間損益!$B:$B,S$107))</f>
        <v/>
      </c>
      <c r="T150" s="68" t="str">
        <f>IF(SUMIFS(年間取引報告書!$D:$D,年間取引報告書!$A:$A,$A145,年間取引報告書!$C:$C,$B150,年間取引報告書!$B:$B,T$107)+SUMIFS(NISAの年間損益!$D:$D,NISAの年間損益!$A:$A,$A145,NISAの年間損益!$C:$C,$B150,NISAの年間損益!$B:$B,T$107)=0,"",SUMIFS(年間取引報告書!$D:$D,年間取引報告書!$A:$A,$A145,年間取引報告書!$C:$C,$B150,年間取引報告書!$B:$B,T$107)+SUMIFS(NISAの年間損益!$D:$D,NISAの年間損益!$A:$A,$A145,NISAの年間損益!$C:$C,$B150,NISAの年間損益!$B:$B,T$107))</f>
        <v/>
      </c>
      <c r="U150" s="68" t="str">
        <f>IF(SUMIFS(年間取引報告書!$D:$D,年間取引報告書!$A:$A,$A145,年間取引報告書!$C:$C,$B150,年間取引報告書!$B:$B,U$107)+SUMIFS(NISAの年間損益!$D:$D,NISAの年間損益!$A:$A,$A145,NISAの年間損益!$C:$C,$B150,NISAの年間損益!$B:$B,U$107)=0,"",SUMIFS(年間取引報告書!$D:$D,年間取引報告書!$A:$A,$A145,年間取引報告書!$C:$C,$B150,年間取引報告書!$B:$B,U$107)+SUMIFS(NISAの年間損益!$D:$D,NISAの年間損益!$A:$A,$A145,NISAの年間損益!$C:$C,$B150,NISAの年間損益!$B:$B,U$107))</f>
        <v/>
      </c>
      <c r="V150" s="68" t="str">
        <f>IF(SUMIFS(年間取引報告書!$D:$D,年間取引報告書!$A:$A,$A145,年間取引報告書!$C:$C,$B150,年間取引報告書!$B:$B,V$107)+SUMIFS(NISAの年間損益!$D:$D,NISAの年間損益!$A:$A,$A145,NISAの年間損益!$C:$C,$B150,NISAの年間損益!$B:$B,V$107)=0,"",SUMIFS(年間取引報告書!$D:$D,年間取引報告書!$A:$A,$A145,年間取引報告書!$C:$C,$B150,年間取引報告書!$B:$B,V$107)+SUMIFS(NISAの年間損益!$D:$D,NISAの年間損益!$A:$A,$A145,NISAの年間損益!$C:$C,$B150,NISAの年間損益!$B:$B,V$107))</f>
        <v/>
      </c>
      <c r="W150" s="68" t="str">
        <f>IF(SUMIFS(年間取引報告書!$D:$D,年間取引報告書!$A:$A,$A145,年間取引報告書!$C:$C,$B150,年間取引報告書!$B:$B,W$107)+SUMIFS(NISAの年間損益!$D:$D,NISAの年間損益!$A:$A,$A145,NISAの年間損益!$C:$C,$B150,NISAの年間損益!$B:$B,W$107)=0,"",SUMIFS(年間取引報告書!$D:$D,年間取引報告書!$A:$A,$A145,年間取引報告書!$C:$C,$B150,年間取引報告書!$B:$B,W$107)+SUMIFS(NISAの年間損益!$D:$D,NISAの年間損益!$A:$A,$A145,NISAの年間損益!$C:$C,$B150,NISAの年間損益!$B:$B,W$107))</f>
        <v/>
      </c>
      <c r="X150" s="68" t="str">
        <f>IF(SUMIFS(年間取引報告書!$D:$D,年間取引報告書!$A:$A,$A145,年間取引報告書!$C:$C,$B150,年間取引報告書!$B:$B,X$107)+SUMIFS(NISAの年間損益!$D:$D,NISAの年間損益!$A:$A,$A145,NISAの年間損益!$C:$C,$B150,NISAの年間損益!$B:$B,X$107)=0,"",SUMIFS(年間取引報告書!$D:$D,年間取引報告書!$A:$A,$A145,年間取引報告書!$C:$C,$B150,年間取引報告書!$B:$B,X$107)+SUMIFS(NISAの年間損益!$D:$D,NISAの年間損益!$A:$A,$A145,NISAの年間損益!$C:$C,$B150,NISAの年間損益!$B:$B,X$107))</f>
        <v/>
      </c>
      <c r="Y150" s="68" t="str">
        <f>IF(SUMIFS(年間取引報告書!$D:$D,年間取引報告書!$A:$A,$A145,年間取引報告書!$C:$C,$B150,年間取引報告書!$B:$B,Y$107)+SUMIFS(NISAの年間損益!$D:$D,NISAの年間損益!$A:$A,$A145,NISAの年間損益!$C:$C,$B150,NISAの年間損益!$B:$B,Y$107)=0,"",SUMIFS(年間取引報告書!$D:$D,年間取引報告書!$A:$A,$A145,年間取引報告書!$C:$C,$B150,年間取引報告書!$B:$B,Y$107)+SUMIFS(NISAの年間損益!$D:$D,NISAの年間損益!$A:$A,$A145,NISAの年間損益!$C:$C,$B150,NISAの年間損益!$B:$B,Y$107))</f>
        <v/>
      </c>
      <c r="Z150" s="68" t="str">
        <f>IF(SUMIFS(年間取引報告書!$D:$D,年間取引報告書!$A:$A,$A145,年間取引報告書!$C:$C,$B150,年間取引報告書!$B:$B,Z$107)+SUMIFS(NISAの年間損益!$D:$D,NISAの年間損益!$A:$A,$A145,NISAの年間損益!$C:$C,$B150,NISAの年間損益!$B:$B,Z$107)=0,"",SUMIFS(年間取引報告書!$D:$D,年間取引報告書!$A:$A,$A145,年間取引報告書!$C:$C,$B150,年間取引報告書!$B:$B,Z$107)+SUMIFS(NISAの年間損益!$D:$D,NISAの年間損益!$A:$A,$A145,NISAの年間損益!$C:$C,$B150,NISAの年間損益!$B:$B,Z$107))</f>
        <v/>
      </c>
      <c r="AA150" s="68" t="str">
        <f>IF(SUMIFS(年間取引報告書!$D:$D,年間取引報告書!$A:$A,$A145,年間取引報告書!$C:$C,$B150,年間取引報告書!$B:$B,AA$107)+SUMIFS(NISAの年間損益!$D:$D,NISAの年間損益!$A:$A,$A145,NISAの年間損益!$C:$C,$B150,NISAの年間損益!$B:$B,AA$107)=0,"",SUMIFS(年間取引報告書!$D:$D,年間取引報告書!$A:$A,$A145,年間取引報告書!$C:$C,$B150,年間取引報告書!$B:$B,AA$107)+SUMIFS(NISAの年間損益!$D:$D,NISAの年間損益!$A:$A,$A145,NISAの年間損益!$C:$C,$B150,NISAの年間損益!$B:$B,AA$107))</f>
        <v/>
      </c>
      <c r="AB150" s="68" t="str">
        <f>IF(SUMIFS(年間取引報告書!$D:$D,年間取引報告書!$A:$A,$A145,年間取引報告書!$C:$C,$B150,年間取引報告書!$B:$B,AB$107)+SUMIFS(NISAの年間損益!$D:$D,NISAの年間損益!$A:$A,$A145,NISAの年間損益!$C:$C,$B150,NISAの年間損益!$B:$B,AB$107)=0,"",SUMIFS(年間取引報告書!$D:$D,年間取引報告書!$A:$A,$A145,年間取引報告書!$C:$C,$B150,年間取引報告書!$B:$B,AB$107)+SUMIFS(NISAの年間損益!$D:$D,NISAの年間損益!$A:$A,$A145,NISAの年間損益!$C:$C,$B150,NISAの年間損益!$B:$B,AB$107))</f>
        <v/>
      </c>
      <c r="AC150" s="68" t="str">
        <f>IF(SUMIFS(年間取引報告書!$D:$D,年間取引報告書!$A:$A,$A145,年間取引報告書!$C:$C,$B150,年間取引報告書!$B:$B,AC$107)+SUMIFS(NISAの年間損益!$D:$D,NISAの年間損益!$A:$A,$A145,NISAの年間損益!$C:$C,$B150,NISAの年間損益!$B:$B,AC$107)=0,"",SUMIFS(年間取引報告書!$D:$D,年間取引報告書!$A:$A,$A145,年間取引報告書!$C:$C,$B150,年間取引報告書!$B:$B,AC$107)+SUMIFS(NISAの年間損益!$D:$D,NISAの年間損益!$A:$A,$A145,NISAの年間損益!$C:$C,$B150,NISAの年間損益!$B:$B,AC$107))</f>
        <v/>
      </c>
      <c r="AD150" s="68" t="str">
        <f>IF(SUMIFS(年間取引報告書!$D:$D,年間取引報告書!$A:$A,$A145,年間取引報告書!$C:$C,$B150,年間取引報告書!$B:$B,AD$107)+SUMIFS(NISAの年間損益!$D:$D,NISAの年間損益!$A:$A,$A145,NISAの年間損益!$C:$C,$B150,NISAの年間損益!$B:$B,AD$107)=0,"",SUMIFS(年間取引報告書!$D:$D,年間取引報告書!$A:$A,$A145,年間取引報告書!$C:$C,$B150,年間取引報告書!$B:$B,AD$107)+SUMIFS(NISAの年間損益!$D:$D,NISAの年間損益!$A:$A,$A145,NISAの年間損益!$C:$C,$B150,NISAの年間損益!$B:$B,AD$107))</f>
        <v/>
      </c>
      <c r="AE150" s="68" t="str">
        <f>IF(SUMIFS(年間取引報告書!$D:$D,年間取引報告書!$A:$A,$A145,年間取引報告書!$C:$C,$B150,年間取引報告書!$B:$B,AE$107)+SUMIFS(NISAの年間損益!$D:$D,NISAの年間損益!$A:$A,$A145,NISAの年間損益!$C:$C,$B150,NISAの年間損益!$B:$B,AE$107)=0,"",SUMIFS(年間取引報告書!$D:$D,年間取引報告書!$A:$A,$A145,年間取引報告書!$C:$C,$B150,年間取引報告書!$B:$B,AE$107)+SUMIFS(NISAの年間損益!$D:$D,NISAの年間損益!$A:$A,$A145,NISAの年間損益!$C:$C,$B150,NISAの年間損益!$B:$B,AE$107))</f>
        <v/>
      </c>
      <c r="AF150" s="68" t="str">
        <f>IF(SUMIFS(年間取引報告書!$D:$D,年間取引報告書!$A:$A,$A145,年間取引報告書!$C:$C,$B150,年間取引報告書!$B:$B,AF$107)+SUMIFS(NISAの年間損益!$D:$D,NISAの年間損益!$A:$A,$A145,NISAの年間損益!$C:$C,$B150,NISAの年間損益!$B:$B,AF$107)=0,"",SUMIFS(年間取引報告書!$D:$D,年間取引報告書!$A:$A,$A145,年間取引報告書!$C:$C,$B150,年間取引報告書!$B:$B,AF$107)+SUMIFS(NISAの年間損益!$D:$D,NISAの年間損益!$A:$A,$A145,NISAの年間損益!$C:$C,$B150,NISAの年間損益!$B:$B,AF$107))</f>
        <v/>
      </c>
      <c r="AG150" s="68" t="str">
        <f>IF(SUMIFS(年間取引報告書!$D:$D,年間取引報告書!$A:$A,$A145,年間取引報告書!$C:$C,$B150,年間取引報告書!$B:$B,AG$107)+SUMIFS(NISAの年間損益!$D:$D,NISAの年間損益!$A:$A,$A145,NISAの年間損益!$C:$C,$B150,NISAの年間損益!$B:$B,AG$107)=0,"",SUMIFS(年間取引報告書!$D:$D,年間取引報告書!$A:$A,$A145,年間取引報告書!$C:$C,$B150,年間取引報告書!$B:$B,AG$107)+SUMIFS(NISAの年間損益!$D:$D,NISAの年間損益!$A:$A,$A145,NISAの年間損益!$C:$C,$B150,NISAの年間損益!$B:$B,AG$107))</f>
        <v/>
      </c>
      <c r="AH150" s="68" t="str">
        <f>IF(SUMIFS(年間取引報告書!$D:$D,年間取引報告書!$A:$A,$A145,年間取引報告書!$C:$C,$B150,年間取引報告書!$B:$B,AH$107)+SUMIFS(NISAの年間損益!$D:$D,NISAの年間損益!$A:$A,$A145,NISAの年間損益!$C:$C,$B150,NISAの年間損益!$B:$B,AH$107)=0,"",SUMIFS(年間取引報告書!$D:$D,年間取引報告書!$A:$A,$A145,年間取引報告書!$C:$C,$B150,年間取引報告書!$B:$B,AH$107)+SUMIFS(NISAの年間損益!$D:$D,NISAの年間損益!$A:$A,$A145,NISAの年間損益!$C:$C,$B150,NISAの年間損益!$B:$B,AH$107))</f>
        <v/>
      </c>
      <c r="AI150" s="68" t="str">
        <f>IF(SUMIFS(年間取引報告書!$D:$D,年間取引報告書!$A:$A,$A145,年間取引報告書!$C:$C,$B150,年間取引報告書!$B:$B,AI$107)+SUMIFS(NISAの年間損益!$D:$D,NISAの年間損益!$A:$A,$A145,NISAの年間損益!$C:$C,$B150,NISAの年間損益!$B:$B,AI$107)=0,"",SUMIFS(年間取引報告書!$D:$D,年間取引報告書!$A:$A,$A145,年間取引報告書!$C:$C,$B150,年間取引報告書!$B:$B,AI$107)+SUMIFS(NISAの年間損益!$D:$D,NISAの年間損益!$A:$A,$A145,NISAの年間損益!$C:$C,$B150,NISAの年間損益!$B:$B,AI$107))</f>
        <v/>
      </c>
      <c r="AJ150" s="68" t="str">
        <f>IF(SUMIFS(年間取引報告書!$D:$D,年間取引報告書!$A:$A,$A145,年間取引報告書!$C:$C,$B150,年間取引報告書!$B:$B,AJ$107)+SUMIFS(NISAの年間損益!$D:$D,NISAの年間損益!$A:$A,$A145,NISAの年間損益!$C:$C,$B150,NISAの年間損益!$B:$B,AJ$107)=0,"",SUMIFS(年間取引報告書!$D:$D,年間取引報告書!$A:$A,$A145,年間取引報告書!$C:$C,$B150,年間取引報告書!$B:$B,AJ$107)+SUMIFS(NISAの年間損益!$D:$D,NISAの年間損益!$A:$A,$A145,NISAの年間損益!$C:$C,$B150,NISAの年間損益!$B:$B,AJ$107))</f>
        <v/>
      </c>
      <c r="AK150" s="68" t="str">
        <f>IF(SUMIFS(年間取引報告書!$D:$D,年間取引報告書!$A:$A,$A145,年間取引報告書!$C:$C,$B150,年間取引報告書!$B:$B,AK$107)+SUMIFS(NISAの年間損益!$D:$D,NISAの年間損益!$A:$A,$A145,NISAの年間損益!$C:$C,$B150,NISAの年間損益!$B:$B,AK$107)=0,"",SUMIFS(年間取引報告書!$D:$D,年間取引報告書!$A:$A,$A145,年間取引報告書!$C:$C,$B150,年間取引報告書!$B:$B,AK$107)+SUMIFS(NISAの年間損益!$D:$D,NISAの年間損益!$A:$A,$A145,NISAの年間損益!$C:$C,$B150,NISAの年間損益!$B:$B,AK$107))</f>
        <v/>
      </c>
      <c r="AL150" s="68" t="str">
        <f>IF(SUMIFS(年間取引報告書!$D:$D,年間取引報告書!$A:$A,$A145,年間取引報告書!$C:$C,$B150,年間取引報告書!$B:$B,AL$107)+SUMIFS(NISAの年間損益!$D:$D,NISAの年間損益!$A:$A,$A145,NISAの年間損益!$C:$C,$B150,NISAの年間損益!$B:$B,AL$107)=0,"",SUMIFS(年間取引報告書!$D:$D,年間取引報告書!$A:$A,$A145,年間取引報告書!$C:$C,$B150,年間取引報告書!$B:$B,AL$107)+SUMIFS(NISAの年間損益!$D:$D,NISAの年間損益!$A:$A,$A145,NISAの年間損益!$C:$C,$B150,NISAの年間損益!$B:$B,AL$107))</f>
        <v/>
      </c>
      <c r="AM150" s="68" t="str">
        <f>IF(SUMIFS(年間取引報告書!$D:$D,年間取引報告書!$A:$A,$A145,年間取引報告書!$C:$C,$B150,年間取引報告書!$B:$B,AM$107)+SUMIFS(NISAの年間損益!$D:$D,NISAの年間損益!$A:$A,$A145,NISAの年間損益!$C:$C,$B150,NISAの年間損益!$B:$B,AM$107)=0,"",SUMIFS(年間取引報告書!$D:$D,年間取引報告書!$A:$A,$A145,年間取引報告書!$C:$C,$B150,年間取引報告書!$B:$B,AM$107)+SUMIFS(NISAの年間損益!$D:$D,NISAの年間損益!$A:$A,$A145,NISAの年間損益!$C:$C,$B150,NISAの年間損益!$B:$B,AM$107))</f>
        <v/>
      </c>
      <c r="AN150" s="68" t="str">
        <f>IF(SUMIFS(年間取引報告書!$D:$D,年間取引報告書!$A:$A,$A145,年間取引報告書!$C:$C,$B150,年間取引報告書!$B:$B,AN$107)+SUMIFS(NISAの年間損益!$D:$D,NISAの年間損益!$A:$A,$A145,NISAの年間損益!$C:$C,$B150,NISAの年間損益!$B:$B,AN$107)=0,"",SUMIFS(年間取引報告書!$D:$D,年間取引報告書!$A:$A,$A145,年間取引報告書!$C:$C,$B150,年間取引報告書!$B:$B,AN$107)+SUMIFS(NISAの年間損益!$D:$D,NISAの年間損益!$A:$A,$A145,NISAの年間損益!$C:$C,$B150,NISAの年間損益!$B:$B,AN$107))</f>
        <v/>
      </c>
      <c r="AO150" s="68" t="str">
        <f>IF(SUMIFS(年間取引報告書!$D:$D,年間取引報告書!$A:$A,$A145,年間取引報告書!$C:$C,$B150,年間取引報告書!$B:$B,AO$107)+SUMIFS(NISAの年間損益!$D:$D,NISAの年間損益!$A:$A,$A145,NISAの年間損益!$C:$C,$B150,NISAの年間損益!$B:$B,AO$107)=0,"",SUMIFS(年間取引報告書!$D:$D,年間取引報告書!$A:$A,$A145,年間取引報告書!$C:$C,$B150,年間取引報告書!$B:$B,AO$107)+SUMIFS(NISAの年間損益!$D:$D,NISAの年間損益!$A:$A,$A145,NISAの年間損益!$C:$C,$B150,NISAの年間損益!$B:$B,AO$107))</f>
        <v/>
      </c>
      <c r="AP150" s="68" t="str">
        <f>IF(SUMIFS(年間取引報告書!$D:$D,年間取引報告書!$A:$A,$A145,年間取引報告書!$C:$C,$B150,年間取引報告書!$B:$B,AP$107)+SUMIFS(NISAの年間損益!$D:$D,NISAの年間損益!$A:$A,$A145,NISAの年間損益!$C:$C,$B150,NISAの年間損益!$B:$B,AP$107)=0,"",SUMIFS(年間取引報告書!$D:$D,年間取引報告書!$A:$A,$A145,年間取引報告書!$C:$C,$B150,年間取引報告書!$B:$B,AP$107)+SUMIFS(NISAの年間損益!$D:$D,NISAの年間損益!$A:$A,$A145,NISAの年間損益!$C:$C,$B150,NISAの年間損益!$B:$B,AP$107))</f>
        <v/>
      </c>
      <c r="AQ150" s="68" t="str">
        <f>IF(SUMIFS(年間取引報告書!$D:$D,年間取引報告書!$A:$A,$A145,年間取引報告書!$C:$C,$B150,年間取引報告書!$B:$B,AQ$107)+SUMIFS(NISAの年間損益!$D:$D,NISAの年間損益!$A:$A,$A145,NISAの年間損益!$C:$C,$B150,NISAの年間損益!$B:$B,AQ$107)=0,"",SUMIFS(年間取引報告書!$D:$D,年間取引報告書!$A:$A,$A145,年間取引報告書!$C:$C,$B150,年間取引報告書!$B:$B,AQ$107)+SUMIFS(NISAの年間損益!$D:$D,NISAの年間損益!$A:$A,$A145,NISAの年間損益!$C:$C,$B150,NISAの年間損益!$B:$B,AQ$107))</f>
        <v/>
      </c>
      <c r="AR150" s="63" t="str">
        <f>初期設定!$B$11</f>
        <v>-</v>
      </c>
      <c r="AS150" s="101"/>
    </row>
    <row r="151" spans="1:45" ht="19.5" thickTop="1" x14ac:dyDescent="0.4">
      <c r="A151" s="99" t="str">
        <f>$A11</f>
        <v/>
      </c>
      <c r="B151" s="62" t="str">
        <f>初期設定!$B$6</f>
        <v>1人目</v>
      </c>
      <c r="C151" s="79" t="str">
        <f t="shared" si="16"/>
        <v/>
      </c>
      <c r="D151" s="69" t="str">
        <f>IF(SUMIFS(年間取引報告書!$D:$D,年間取引報告書!$A:$A,$A151,年間取引報告書!$C:$C,$B151,年間取引報告書!$B:$B,D$107)+SUMIFS(NISAの年間損益!$D:$D,NISAの年間損益!$A:$A,$A151,NISAの年間損益!$C:$C,$B151,NISAの年間損益!$B:$B,D$107)=0,"",SUMIFS(年間取引報告書!$D:$D,年間取引報告書!$A:$A,$A151,年間取引報告書!$C:$C,$B151,年間取引報告書!$B:$B,D$107)+SUMIFS(NISAの年間損益!$D:$D,NISAの年間損益!$A:$A,$A151,NISAの年間損益!$C:$C,$B151,NISAの年間損益!$B:$B,D$107))</f>
        <v/>
      </c>
      <c r="E151" s="69" t="str">
        <f>IF(SUMIFS(年間取引報告書!$D:$D,年間取引報告書!$A:$A,$A151,年間取引報告書!$C:$C,$B151,年間取引報告書!$B:$B,E$107)+SUMIFS(NISAの年間損益!$D:$D,NISAの年間損益!$A:$A,$A151,NISAの年間損益!$C:$C,$B151,NISAの年間損益!$B:$B,E$107)=0,"",SUMIFS(年間取引報告書!$D:$D,年間取引報告書!$A:$A,$A151,年間取引報告書!$C:$C,$B151,年間取引報告書!$B:$B,E$107)+SUMIFS(NISAの年間損益!$D:$D,NISAの年間損益!$A:$A,$A151,NISAの年間損益!$C:$C,$B151,NISAの年間損益!$B:$B,E$107))</f>
        <v/>
      </c>
      <c r="F151" s="69" t="str">
        <f>IF(SUMIFS(年間取引報告書!$D:$D,年間取引報告書!$A:$A,$A151,年間取引報告書!$C:$C,$B151,年間取引報告書!$B:$B,F$107)+SUMIFS(NISAの年間損益!$D:$D,NISAの年間損益!$A:$A,$A151,NISAの年間損益!$C:$C,$B151,NISAの年間損益!$B:$B,F$107)=0,"",SUMIFS(年間取引報告書!$D:$D,年間取引報告書!$A:$A,$A151,年間取引報告書!$C:$C,$B151,年間取引報告書!$B:$B,F$107)+SUMIFS(NISAの年間損益!$D:$D,NISAの年間損益!$A:$A,$A151,NISAの年間損益!$C:$C,$B151,NISAの年間損益!$B:$B,F$107))</f>
        <v/>
      </c>
      <c r="G151" s="69" t="str">
        <f>IF(SUMIFS(年間取引報告書!$D:$D,年間取引報告書!$A:$A,$A151,年間取引報告書!$C:$C,$B151,年間取引報告書!$B:$B,G$107)+SUMIFS(NISAの年間損益!$D:$D,NISAの年間損益!$A:$A,$A151,NISAの年間損益!$C:$C,$B151,NISAの年間損益!$B:$B,G$107)=0,"",SUMIFS(年間取引報告書!$D:$D,年間取引報告書!$A:$A,$A151,年間取引報告書!$C:$C,$B151,年間取引報告書!$B:$B,G$107)+SUMIFS(NISAの年間損益!$D:$D,NISAの年間損益!$A:$A,$A151,NISAの年間損益!$C:$C,$B151,NISAの年間損益!$B:$B,G$107))</f>
        <v/>
      </c>
      <c r="H151" s="69" t="str">
        <f>IF(SUMIFS(年間取引報告書!$D:$D,年間取引報告書!$A:$A,$A151,年間取引報告書!$C:$C,$B151,年間取引報告書!$B:$B,H$107)+SUMIFS(NISAの年間損益!$D:$D,NISAの年間損益!$A:$A,$A151,NISAの年間損益!$C:$C,$B151,NISAの年間損益!$B:$B,H$107)=0,"",SUMIFS(年間取引報告書!$D:$D,年間取引報告書!$A:$A,$A151,年間取引報告書!$C:$C,$B151,年間取引報告書!$B:$B,H$107)+SUMIFS(NISAの年間損益!$D:$D,NISAの年間損益!$A:$A,$A151,NISAの年間損益!$C:$C,$B151,NISAの年間損益!$B:$B,H$107))</f>
        <v/>
      </c>
      <c r="I151" s="69" t="str">
        <f>IF(SUMIFS(年間取引報告書!$D:$D,年間取引報告書!$A:$A,$A151,年間取引報告書!$C:$C,$B151,年間取引報告書!$B:$B,I$107)+SUMIFS(NISAの年間損益!$D:$D,NISAの年間損益!$A:$A,$A151,NISAの年間損益!$C:$C,$B151,NISAの年間損益!$B:$B,I$107)=0,"",SUMIFS(年間取引報告書!$D:$D,年間取引報告書!$A:$A,$A151,年間取引報告書!$C:$C,$B151,年間取引報告書!$B:$B,I$107)+SUMIFS(NISAの年間損益!$D:$D,NISAの年間損益!$A:$A,$A151,NISAの年間損益!$C:$C,$B151,NISAの年間損益!$B:$B,I$107))</f>
        <v/>
      </c>
      <c r="J151" s="69" t="str">
        <f>IF(SUMIFS(年間取引報告書!$D:$D,年間取引報告書!$A:$A,$A151,年間取引報告書!$C:$C,$B151,年間取引報告書!$B:$B,J$107)+SUMIFS(NISAの年間損益!$D:$D,NISAの年間損益!$A:$A,$A151,NISAの年間損益!$C:$C,$B151,NISAの年間損益!$B:$B,J$107)=0,"",SUMIFS(年間取引報告書!$D:$D,年間取引報告書!$A:$A,$A151,年間取引報告書!$C:$C,$B151,年間取引報告書!$B:$B,J$107)+SUMIFS(NISAの年間損益!$D:$D,NISAの年間損益!$A:$A,$A151,NISAの年間損益!$C:$C,$B151,NISAの年間損益!$B:$B,J$107))</f>
        <v/>
      </c>
      <c r="K151" s="69" t="str">
        <f>IF(SUMIFS(年間取引報告書!$D:$D,年間取引報告書!$A:$A,$A151,年間取引報告書!$C:$C,$B151,年間取引報告書!$B:$B,K$107)+SUMIFS(NISAの年間損益!$D:$D,NISAの年間損益!$A:$A,$A151,NISAの年間損益!$C:$C,$B151,NISAの年間損益!$B:$B,K$107)=0,"",SUMIFS(年間取引報告書!$D:$D,年間取引報告書!$A:$A,$A151,年間取引報告書!$C:$C,$B151,年間取引報告書!$B:$B,K$107)+SUMIFS(NISAの年間損益!$D:$D,NISAの年間損益!$A:$A,$A151,NISAの年間損益!$C:$C,$B151,NISAの年間損益!$B:$B,K$107))</f>
        <v/>
      </c>
      <c r="L151" s="69" t="str">
        <f>IF(SUMIFS(年間取引報告書!$D:$D,年間取引報告書!$A:$A,$A151,年間取引報告書!$C:$C,$B151,年間取引報告書!$B:$B,L$107)+SUMIFS(NISAの年間損益!$D:$D,NISAの年間損益!$A:$A,$A151,NISAの年間損益!$C:$C,$B151,NISAの年間損益!$B:$B,L$107)=0,"",SUMIFS(年間取引報告書!$D:$D,年間取引報告書!$A:$A,$A151,年間取引報告書!$C:$C,$B151,年間取引報告書!$B:$B,L$107)+SUMIFS(NISAの年間損益!$D:$D,NISAの年間損益!$A:$A,$A151,NISAの年間損益!$C:$C,$B151,NISAの年間損益!$B:$B,L$107))</f>
        <v/>
      </c>
      <c r="M151" s="69" t="str">
        <f>IF(SUMIFS(年間取引報告書!$D:$D,年間取引報告書!$A:$A,$A151,年間取引報告書!$C:$C,$B151,年間取引報告書!$B:$B,M$107)+SUMIFS(NISAの年間損益!$D:$D,NISAの年間損益!$A:$A,$A151,NISAの年間損益!$C:$C,$B151,NISAの年間損益!$B:$B,M$107)=0,"",SUMIFS(年間取引報告書!$D:$D,年間取引報告書!$A:$A,$A151,年間取引報告書!$C:$C,$B151,年間取引報告書!$B:$B,M$107)+SUMIFS(NISAの年間損益!$D:$D,NISAの年間損益!$A:$A,$A151,NISAの年間損益!$C:$C,$B151,NISAの年間損益!$B:$B,M$107))</f>
        <v/>
      </c>
      <c r="N151" s="69" t="str">
        <f>IF(SUMIFS(年間取引報告書!$D:$D,年間取引報告書!$A:$A,$A151,年間取引報告書!$C:$C,$B151,年間取引報告書!$B:$B,N$107)+SUMIFS(NISAの年間損益!$D:$D,NISAの年間損益!$A:$A,$A151,NISAの年間損益!$C:$C,$B151,NISAの年間損益!$B:$B,N$107)=0,"",SUMIFS(年間取引報告書!$D:$D,年間取引報告書!$A:$A,$A151,年間取引報告書!$C:$C,$B151,年間取引報告書!$B:$B,N$107)+SUMIFS(NISAの年間損益!$D:$D,NISAの年間損益!$A:$A,$A151,NISAの年間損益!$C:$C,$B151,NISAの年間損益!$B:$B,N$107))</f>
        <v/>
      </c>
      <c r="O151" s="69" t="str">
        <f>IF(SUMIFS(年間取引報告書!$D:$D,年間取引報告書!$A:$A,$A151,年間取引報告書!$C:$C,$B151,年間取引報告書!$B:$B,O$107)+SUMIFS(NISAの年間損益!$D:$D,NISAの年間損益!$A:$A,$A151,NISAの年間損益!$C:$C,$B151,NISAの年間損益!$B:$B,O$107)=0,"",SUMIFS(年間取引報告書!$D:$D,年間取引報告書!$A:$A,$A151,年間取引報告書!$C:$C,$B151,年間取引報告書!$B:$B,O$107)+SUMIFS(NISAの年間損益!$D:$D,NISAの年間損益!$A:$A,$A151,NISAの年間損益!$C:$C,$B151,NISAの年間損益!$B:$B,O$107))</f>
        <v/>
      </c>
      <c r="P151" s="69" t="str">
        <f>IF(SUMIFS(年間取引報告書!$D:$D,年間取引報告書!$A:$A,$A151,年間取引報告書!$C:$C,$B151,年間取引報告書!$B:$B,P$107)+SUMIFS(NISAの年間損益!$D:$D,NISAの年間損益!$A:$A,$A151,NISAの年間損益!$C:$C,$B151,NISAの年間損益!$B:$B,P$107)=0,"",SUMIFS(年間取引報告書!$D:$D,年間取引報告書!$A:$A,$A151,年間取引報告書!$C:$C,$B151,年間取引報告書!$B:$B,P$107)+SUMIFS(NISAの年間損益!$D:$D,NISAの年間損益!$A:$A,$A151,NISAの年間損益!$C:$C,$B151,NISAの年間損益!$B:$B,P$107))</f>
        <v/>
      </c>
      <c r="Q151" s="69" t="str">
        <f>IF(SUMIFS(年間取引報告書!$D:$D,年間取引報告書!$A:$A,$A151,年間取引報告書!$C:$C,$B151,年間取引報告書!$B:$B,Q$107)+SUMIFS(NISAの年間損益!$D:$D,NISAの年間損益!$A:$A,$A151,NISAの年間損益!$C:$C,$B151,NISAの年間損益!$B:$B,Q$107)=0,"",SUMIFS(年間取引報告書!$D:$D,年間取引報告書!$A:$A,$A151,年間取引報告書!$C:$C,$B151,年間取引報告書!$B:$B,Q$107)+SUMIFS(NISAの年間損益!$D:$D,NISAの年間損益!$A:$A,$A151,NISAの年間損益!$C:$C,$B151,NISAの年間損益!$B:$B,Q$107))</f>
        <v/>
      </c>
      <c r="R151" s="69" t="str">
        <f>IF(SUMIFS(年間取引報告書!$D:$D,年間取引報告書!$A:$A,$A151,年間取引報告書!$C:$C,$B151,年間取引報告書!$B:$B,R$107)+SUMIFS(NISAの年間損益!$D:$D,NISAの年間損益!$A:$A,$A151,NISAの年間損益!$C:$C,$B151,NISAの年間損益!$B:$B,R$107)=0,"",SUMIFS(年間取引報告書!$D:$D,年間取引報告書!$A:$A,$A151,年間取引報告書!$C:$C,$B151,年間取引報告書!$B:$B,R$107)+SUMIFS(NISAの年間損益!$D:$D,NISAの年間損益!$A:$A,$A151,NISAの年間損益!$C:$C,$B151,NISAの年間損益!$B:$B,R$107))</f>
        <v/>
      </c>
      <c r="S151" s="69" t="str">
        <f>IF(SUMIFS(年間取引報告書!$D:$D,年間取引報告書!$A:$A,$A151,年間取引報告書!$C:$C,$B151,年間取引報告書!$B:$B,S$107)+SUMIFS(NISAの年間損益!$D:$D,NISAの年間損益!$A:$A,$A151,NISAの年間損益!$C:$C,$B151,NISAの年間損益!$B:$B,S$107)=0,"",SUMIFS(年間取引報告書!$D:$D,年間取引報告書!$A:$A,$A151,年間取引報告書!$C:$C,$B151,年間取引報告書!$B:$B,S$107)+SUMIFS(NISAの年間損益!$D:$D,NISAの年間損益!$A:$A,$A151,NISAの年間損益!$C:$C,$B151,NISAの年間損益!$B:$B,S$107))</f>
        <v/>
      </c>
      <c r="T151" s="69" t="str">
        <f>IF(SUMIFS(年間取引報告書!$D:$D,年間取引報告書!$A:$A,$A151,年間取引報告書!$C:$C,$B151,年間取引報告書!$B:$B,T$107)+SUMIFS(NISAの年間損益!$D:$D,NISAの年間損益!$A:$A,$A151,NISAの年間損益!$C:$C,$B151,NISAの年間損益!$B:$B,T$107)=0,"",SUMIFS(年間取引報告書!$D:$D,年間取引報告書!$A:$A,$A151,年間取引報告書!$C:$C,$B151,年間取引報告書!$B:$B,T$107)+SUMIFS(NISAの年間損益!$D:$D,NISAの年間損益!$A:$A,$A151,NISAの年間損益!$C:$C,$B151,NISAの年間損益!$B:$B,T$107))</f>
        <v/>
      </c>
      <c r="U151" s="69" t="str">
        <f>IF(SUMIFS(年間取引報告書!$D:$D,年間取引報告書!$A:$A,$A151,年間取引報告書!$C:$C,$B151,年間取引報告書!$B:$B,U$107)+SUMIFS(NISAの年間損益!$D:$D,NISAの年間損益!$A:$A,$A151,NISAの年間損益!$C:$C,$B151,NISAの年間損益!$B:$B,U$107)=0,"",SUMIFS(年間取引報告書!$D:$D,年間取引報告書!$A:$A,$A151,年間取引報告書!$C:$C,$B151,年間取引報告書!$B:$B,U$107)+SUMIFS(NISAの年間損益!$D:$D,NISAの年間損益!$A:$A,$A151,NISAの年間損益!$C:$C,$B151,NISAの年間損益!$B:$B,U$107))</f>
        <v/>
      </c>
      <c r="V151" s="69" t="str">
        <f>IF(SUMIFS(年間取引報告書!$D:$D,年間取引報告書!$A:$A,$A151,年間取引報告書!$C:$C,$B151,年間取引報告書!$B:$B,V$107)+SUMIFS(NISAの年間損益!$D:$D,NISAの年間損益!$A:$A,$A151,NISAの年間損益!$C:$C,$B151,NISAの年間損益!$B:$B,V$107)=0,"",SUMIFS(年間取引報告書!$D:$D,年間取引報告書!$A:$A,$A151,年間取引報告書!$C:$C,$B151,年間取引報告書!$B:$B,V$107)+SUMIFS(NISAの年間損益!$D:$D,NISAの年間損益!$A:$A,$A151,NISAの年間損益!$C:$C,$B151,NISAの年間損益!$B:$B,V$107))</f>
        <v/>
      </c>
      <c r="W151" s="69" t="str">
        <f>IF(SUMIFS(年間取引報告書!$D:$D,年間取引報告書!$A:$A,$A151,年間取引報告書!$C:$C,$B151,年間取引報告書!$B:$B,W$107)+SUMIFS(NISAの年間損益!$D:$D,NISAの年間損益!$A:$A,$A151,NISAの年間損益!$C:$C,$B151,NISAの年間損益!$B:$B,W$107)=0,"",SUMIFS(年間取引報告書!$D:$D,年間取引報告書!$A:$A,$A151,年間取引報告書!$C:$C,$B151,年間取引報告書!$B:$B,W$107)+SUMIFS(NISAの年間損益!$D:$D,NISAの年間損益!$A:$A,$A151,NISAの年間損益!$C:$C,$B151,NISAの年間損益!$B:$B,W$107))</f>
        <v/>
      </c>
      <c r="X151" s="69" t="str">
        <f>IF(SUMIFS(年間取引報告書!$D:$D,年間取引報告書!$A:$A,$A151,年間取引報告書!$C:$C,$B151,年間取引報告書!$B:$B,X$107)+SUMIFS(NISAの年間損益!$D:$D,NISAの年間損益!$A:$A,$A151,NISAの年間損益!$C:$C,$B151,NISAの年間損益!$B:$B,X$107)=0,"",SUMIFS(年間取引報告書!$D:$D,年間取引報告書!$A:$A,$A151,年間取引報告書!$C:$C,$B151,年間取引報告書!$B:$B,X$107)+SUMIFS(NISAの年間損益!$D:$D,NISAの年間損益!$A:$A,$A151,NISAの年間損益!$C:$C,$B151,NISAの年間損益!$B:$B,X$107))</f>
        <v/>
      </c>
      <c r="Y151" s="69" t="str">
        <f>IF(SUMIFS(年間取引報告書!$D:$D,年間取引報告書!$A:$A,$A151,年間取引報告書!$C:$C,$B151,年間取引報告書!$B:$B,Y$107)+SUMIFS(NISAの年間損益!$D:$D,NISAの年間損益!$A:$A,$A151,NISAの年間損益!$C:$C,$B151,NISAの年間損益!$B:$B,Y$107)=0,"",SUMIFS(年間取引報告書!$D:$D,年間取引報告書!$A:$A,$A151,年間取引報告書!$C:$C,$B151,年間取引報告書!$B:$B,Y$107)+SUMIFS(NISAの年間損益!$D:$D,NISAの年間損益!$A:$A,$A151,NISAの年間損益!$C:$C,$B151,NISAの年間損益!$B:$B,Y$107))</f>
        <v/>
      </c>
      <c r="Z151" s="69" t="str">
        <f>IF(SUMIFS(年間取引報告書!$D:$D,年間取引報告書!$A:$A,$A151,年間取引報告書!$C:$C,$B151,年間取引報告書!$B:$B,Z$107)+SUMIFS(NISAの年間損益!$D:$D,NISAの年間損益!$A:$A,$A151,NISAの年間損益!$C:$C,$B151,NISAの年間損益!$B:$B,Z$107)=0,"",SUMIFS(年間取引報告書!$D:$D,年間取引報告書!$A:$A,$A151,年間取引報告書!$C:$C,$B151,年間取引報告書!$B:$B,Z$107)+SUMIFS(NISAの年間損益!$D:$D,NISAの年間損益!$A:$A,$A151,NISAの年間損益!$C:$C,$B151,NISAの年間損益!$B:$B,Z$107))</f>
        <v/>
      </c>
      <c r="AA151" s="69" t="str">
        <f>IF(SUMIFS(年間取引報告書!$D:$D,年間取引報告書!$A:$A,$A151,年間取引報告書!$C:$C,$B151,年間取引報告書!$B:$B,AA$107)+SUMIFS(NISAの年間損益!$D:$D,NISAの年間損益!$A:$A,$A151,NISAの年間損益!$C:$C,$B151,NISAの年間損益!$B:$B,AA$107)=0,"",SUMIFS(年間取引報告書!$D:$D,年間取引報告書!$A:$A,$A151,年間取引報告書!$C:$C,$B151,年間取引報告書!$B:$B,AA$107)+SUMIFS(NISAの年間損益!$D:$D,NISAの年間損益!$A:$A,$A151,NISAの年間損益!$C:$C,$B151,NISAの年間損益!$B:$B,AA$107))</f>
        <v/>
      </c>
      <c r="AB151" s="69" t="str">
        <f>IF(SUMIFS(年間取引報告書!$D:$D,年間取引報告書!$A:$A,$A151,年間取引報告書!$C:$C,$B151,年間取引報告書!$B:$B,AB$107)+SUMIFS(NISAの年間損益!$D:$D,NISAの年間損益!$A:$A,$A151,NISAの年間損益!$C:$C,$B151,NISAの年間損益!$B:$B,AB$107)=0,"",SUMIFS(年間取引報告書!$D:$D,年間取引報告書!$A:$A,$A151,年間取引報告書!$C:$C,$B151,年間取引報告書!$B:$B,AB$107)+SUMIFS(NISAの年間損益!$D:$D,NISAの年間損益!$A:$A,$A151,NISAの年間損益!$C:$C,$B151,NISAの年間損益!$B:$B,AB$107))</f>
        <v/>
      </c>
      <c r="AC151" s="69" t="str">
        <f>IF(SUMIFS(年間取引報告書!$D:$D,年間取引報告書!$A:$A,$A151,年間取引報告書!$C:$C,$B151,年間取引報告書!$B:$B,AC$107)+SUMIFS(NISAの年間損益!$D:$D,NISAの年間損益!$A:$A,$A151,NISAの年間損益!$C:$C,$B151,NISAの年間損益!$B:$B,AC$107)=0,"",SUMIFS(年間取引報告書!$D:$D,年間取引報告書!$A:$A,$A151,年間取引報告書!$C:$C,$B151,年間取引報告書!$B:$B,AC$107)+SUMIFS(NISAの年間損益!$D:$D,NISAの年間損益!$A:$A,$A151,NISAの年間損益!$C:$C,$B151,NISAの年間損益!$B:$B,AC$107))</f>
        <v/>
      </c>
      <c r="AD151" s="69" t="str">
        <f>IF(SUMIFS(年間取引報告書!$D:$D,年間取引報告書!$A:$A,$A151,年間取引報告書!$C:$C,$B151,年間取引報告書!$B:$B,AD$107)+SUMIFS(NISAの年間損益!$D:$D,NISAの年間損益!$A:$A,$A151,NISAの年間損益!$C:$C,$B151,NISAの年間損益!$B:$B,AD$107)=0,"",SUMIFS(年間取引報告書!$D:$D,年間取引報告書!$A:$A,$A151,年間取引報告書!$C:$C,$B151,年間取引報告書!$B:$B,AD$107)+SUMIFS(NISAの年間損益!$D:$D,NISAの年間損益!$A:$A,$A151,NISAの年間損益!$C:$C,$B151,NISAの年間損益!$B:$B,AD$107))</f>
        <v/>
      </c>
      <c r="AE151" s="69" t="str">
        <f>IF(SUMIFS(年間取引報告書!$D:$D,年間取引報告書!$A:$A,$A151,年間取引報告書!$C:$C,$B151,年間取引報告書!$B:$B,AE$107)+SUMIFS(NISAの年間損益!$D:$D,NISAの年間損益!$A:$A,$A151,NISAの年間損益!$C:$C,$B151,NISAの年間損益!$B:$B,AE$107)=0,"",SUMIFS(年間取引報告書!$D:$D,年間取引報告書!$A:$A,$A151,年間取引報告書!$C:$C,$B151,年間取引報告書!$B:$B,AE$107)+SUMIFS(NISAの年間損益!$D:$D,NISAの年間損益!$A:$A,$A151,NISAの年間損益!$C:$C,$B151,NISAの年間損益!$B:$B,AE$107))</f>
        <v/>
      </c>
      <c r="AF151" s="69" t="str">
        <f>IF(SUMIFS(年間取引報告書!$D:$D,年間取引報告書!$A:$A,$A151,年間取引報告書!$C:$C,$B151,年間取引報告書!$B:$B,AF$107)+SUMIFS(NISAの年間損益!$D:$D,NISAの年間損益!$A:$A,$A151,NISAの年間損益!$C:$C,$B151,NISAの年間損益!$B:$B,AF$107)=0,"",SUMIFS(年間取引報告書!$D:$D,年間取引報告書!$A:$A,$A151,年間取引報告書!$C:$C,$B151,年間取引報告書!$B:$B,AF$107)+SUMIFS(NISAの年間損益!$D:$D,NISAの年間損益!$A:$A,$A151,NISAの年間損益!$C:$C,$B151,NISAの年間損益!$B:$B,AF$107))</f>
        <v/>
      </c>
      <c r="AG151" s="69" t="str">
        <f>IF(SUMIFS(年間取引報告書!$D:$D,年間取引報告書!$A:$A,$A151,年間取引報告書!$C:$C,$B151,年間取引報告書!$B:$B,AG$107)+SUMIFS(NISAの年間損益!$D:$D,NISAの年間損益!$A:$A,$A151,NISAの年間損益!$C:$C,$B151,NISAの年間損益!$B:$B,AG$107)=0,"",SUMIFS(年間取引報告書!$D:$D,年間取引報告書!$A:$A,$A151,年間取引報告書!$C:$C,$B151,年間取引報告書!$B:$B,AG$107)+SUMIFS(NISAの年間損益!$D:$D,NISAの年間損益!$A:$A,$A151,NISAの年間損益!$C:$C,$B151,NISAの年間損益!$B:$B,AG$107))</f>
        <v/>
      </c>
      <c r="AH151" s="69" t="str">
        <f>IF(SUMIFS(年間取引報告書!$D:$D,年間取引報告書!$A:$A,$A151,年間取引報告書!$C:$C,$B151,年間取引報告書!$B:$B,AH$107)+SUMIFS(NISAの年間損益!$D:$D,NISAの年間損益!$A:$A,$A151,NISAの年間損益!$C:$C,$B151,NISAの年間損益!$B:$B,AH$107)=0,"",SUMIFS(年間取引報告書!$D:$D,年間取引報告書!$A:$A,$A151,年間取引報告書!$C:$C,$B151,年間取引報告書!$B:$B,AH$107)+SUMIFS(NISAの年間損益!$D:$D,NISAの年間損益!$A:$A,$A151,NISAの年間損益!$C:$C,$B151,NISAの年間損益!$B:$B,AH$107))</f>
        <v/>
      </c>
      <c r="AI151" s="69" t="str">
        <f>IF(SUMIFS(年間取引報告書!$D:$D,年間取引報告書!$A:$A,$A151,年間取引報告書!$C:$C,$B151,年間取引報告書!$B:$B,AI$107)+SUMIFS(NISAの年間損益!$D:$D,NISAの年間損益!$A:$A,$A151,NISAの年間損益!$C:$C,$B151,NISAの年間損益!$B:$B,AI$107)=0,"",SUMIFS(年間取引報告書!$D:$D,年間取引報告書!$A:$A,$A151,年間取引報告書!$C:$C,$B151,年間取引報告書!$B:$B,AI$107)+SUMIFS(NISAの年間損益!$D:$D,NISAの年間損益!$A:$A,$A151,NISAの年間損益!$C:$C,$B151,NISAの年間損益!$B:$B,AI$107))</f>
        <v/>
      </c>
      <c r="AJ151" s="69" t="str">
        <f>IF(SUMIFS(年間取引報告書!$D:$D,年間取引報告書!$A:$A,$A151,年間取引報告書!$C:$C,$B151,年間取引報告書!$B:$B,AJ$107)+SUMIFS(NISAの年間損益!$D:$D,NISAの年間損益!$A:$A,$A151,NISAの年間損益!$C:$C,$B151,NISAの年間損益!$B:$B,AJ$107)=0,"",SUMIFS(年間取引報告書!$D:$D,年間取引報告書!$A:$A,$A151,年間取引報告書!$C:$C,$B151,年間取引報告書!$B:$B,AJ$107)+SUMIFS(NISAの年間損益!$D:$D,NISAの年間損益!$A:$A,$A151,NISAの年間損益!$C:$C,$B151,NISAの年間損益!$B:$B,AJ$107))</f>
        <v/>
      </c>
      <c r="AK151" s="69" t="str">
        <f>IF(SUMIFS(年間取引報告書!$D:$D,年間取引報告書!$A:$A,$A151,年間取引報告書!$C:$C,$B151,年間取引報告書!$B:$B,AK$107)+SUMIFS(NISAの年間損益!$D:$D,NISAの年間損益!$A:$A,$A151,NISAの年間損益!$C:$C,$B151,NISAの年間損益!$B:$B,AK$107)=0,"",SUMIFS(年間取引報告書!$D:$D,年間取引報告書!$A:$A,$A151,年間取引報告書!$C:$C,$B151,年間取引報告書!$B:$B,AK$107)+SUMIFS(NISAの年間損益!$D:$D,NISAの年間損益!$A:$A,$A151,NISAの年間損益!$C:$C,$B151,NISAの年間損益!$B:$B,AK$107))</f>
        <v/>
      </c>
      <c r="AL151" s="69" t="str">
        <f>IF(SUMIFS(年間取引報告書!$D:$D,年間取引報告書!$A:$A,$A151,年間取引報告書!$C:$C,$B151,年間取引報告書!$B:$B,AL$107)+SUMIFS(NISAの年間損益!$D:$D,NISAの年間損益!$A:$A,$A151,NISAの年間損益!$C:$C,$B151,NISAの年間損益!$B:$B,AL$107)=0,"",SUMIFS(年間取引報告書!$D:$D,年間取引報告書!$A:$A,$A151,年間取引報告書!$C:$C,$B151,年間取引報告書!$B:$B,AL$107)+SUMIFS(NISAの年間損益!$D:$D,NISAの年間損益!$A:$A,$A151,NISAの年間損益!$C:$C,$B151,NISAの年間損益!$B:$B,AL$107))</f>
        <v/>
      </c>
      <c r="AM151" s="69" t="str">
        <f>IF(SUMIFS(年間取引報告書!$D:$D,年間取引報告書!$A:$A,$A151,年間取引報告書!$C:$C,$B151,年間取引報告書!$B:$B,AM$107)+SUMIFS(NISAの年間損益!$D:$D,NISAの年間損益!$A:$A,$A151,NISAの年間損益!$C:$C,$B151,NISAの年間損益!$B:$B,AM$107)=0,"",SUMIFS(年間取引報告書!$D:$D,年間取引報告書!$A:$A,$A151,年間取引報告書!$C:$C,$B151,年間取引報告書!$B:$B,AM$107)+SUMIFS(NISAの年間損益!$D:$D,NISAの年間損益!$A:$A,$A151,NISAの年間損益!$C:$C,$B151,NISAの年間損益!$B:$B,AM$107))</f>
        <v/>
      </c>
      <c r="AN151" s="69" t="str">
        <f>IF(SUMIFS(年間取引報告書!$D:$D,年間取引報告書!$A:$A,$A151,年間取引報告書!$C:$C,$B151,年間取引報告書!$B:$B,AN$107)+SUMIFS(NISAの年間損益!$D:$D,NISAの年間損益!$A:$A,$A151,NISAの年間損益!$C:$C,$B151,NISAの年間損益!$B:$B,AN$107)=0,"",SUMIFS(年間取引報告書!$D:$D,年間取引報告書!$A:$A,$A151,年間取引報告書!$C:$C,$B151,年間取引報告書!$B:$B,AN$107)+SUMIFS(NISAの年間損益!$D:$D,NISAの年間損益!$A:$A,$A151,NISAの年間損益!$C:$C,$B151,NISAの年間損益!$B:$B,AN$107))</f>
        <v/>
      </c>
      <c r="AO151" s="69" t="str">
        <f>IF(SUMIFS(年間取引報告書!$D:$D,年間取引報告書!$A:$A,$A151,年間取引報告書!$C:$C,$B151,年間取引報告書!$B:$B,AO$107)+SUMIFS(NISAの年間損益!$D:$D,NISAの年間損益!$A:$A,$A151,NISAの年間損益!$C:$C,$B151,NISAの年間損益!$B:$B,AO$107)=0,"",SUMIFS(年間取引報告書!$D:$D,年間取引報告書!$A:$A,$A151,年間取引報告書!$C:$C,$B151,年間取引報告書!$B:$B,AO$107)+SUMIFS(NISAの年間損益!$D:$D,NISAの年間損益!$A:$A,$A151,NISAの年間損益!$C:$C,$B151,NISAの年間損益!$B:$B,AO$107))</f>
        <v/>
      </c>
      <c r="AP151" s="69" t="str">
        <f>IF(SUMIFS(年間取引報告書!$D:$D,年間取引報告書!$A:$A,$A151,年間取引報告書!$C:$C,$B151,年間取引報告書!$B:$B,AP$107)+SUMIFS(NISAの年間損益!$D:$D,NISAの年間損益!$A:$A,$A151,NISAの年間損益!$C:$C,$B151,NISAの年間損益!$B:$B,AP$107)=0,"",SUMIFS(年間取引報告書!$D:$D,年間取引報告書!$A:$A,$A151,年間取引報告書!$C:$C,$B151,年間取引報告書!$B:$B,AP$107)+SUMIFS(NISAの年間損益!$D:$D,NISAの年間損益!$A:$A,$A151,NISAの年間損益!$C:$C,$B151,NISAの年間損益!$B:$B,AP$107))</f>
        <v/>
      </c>
      <c r="AQ151" s="69" t="str">
        <f>IF(SUMIFS(年間取引報告書!$D:$D,年間取引報告書!$A:$A,$A151,年間取引報告書!$C:$C,$B151,年間取引報告書!$B:$B,AQ$107)+SUMIFS(NISAの年間損益!$D:$D,NISAの年間損益!$A:$A,$A151,NISAの年間損益!$C:$C,$B151,NISAの年間損益!$B:$B,AQ$107)=0,"",SUMIFS(年間取引報告書!$D:$D,年間取引報告書!$A:$A,$A151,年間取引報告書!$C:$C,$B151,年間取引報告書!$B:$B,AQ$107)+SUMIFS(NISAの年間損益!$D:$D,NISAの年間損益!$A:$A,$A151,NISAの年間損益!$C:$C,$B151,NISAの年間損益!$B:$B,AQ$107))</f>
        <v/>
      </c>
      <c r="AR151" s="62" t="str">
        <f>初期設定!$B$6</f>
        <v>1人目</v>
      </c>
      <c r="AS151" s="109" t="str">
        <f>A151</f>
        <v/>
      </c>
    </row>
    <row r="152" spans="1:45" x14ac:dyDescent="0.4">
      <c r="A152" s="99"/>
      <c r="B152" s="48" t="str">
        <f>初期設定!$B$7</f>
        <v>2人目</v>
      </c>
      <c r="C152" s="79" t="str">
        <f t="shared" si="16"/>
        <v/>
      </c>
      <c r="D152" s="67" t="str">
        <f>IF(SUMIFS(年間取引報告書!$D:$D,年間取引報告書!$A:$A,$A151,年間取引報告書!$C:$C,$B152,年間取引報告書!$B:$B,D$107)+SUMIFS(NISAの年間損益!$D:$D,NISAの年間損益!$A:$A,$A151,NISAの年間損益!$C:$C,$B152,NISAの年間損益!$B:$B,D$107)=0,"",SUMIFS(年間取引報告書!$D:$D,年間取引報告書!$A:$A,$A151,年間取引報告書!$C:$C,$B152,年間取引報告書!$B:$B,D$107)+SUMIFS(NISAの年間損益!$D:$D,NISAの年間損益!$A:$A,$A151,NISAの年間損益!$C:$C,$B152,NISAの年間損益!$B:$B,D$107))</f>
        <v/>
      </c>
      <c r="E152" s="67" t="str">
        <f>IF(SUMIFS(年間取引報告書!$D:$D,年間取引報告書!$A:$A,$A151,年間取引報告書!$C:$C,$B152,年間取引報告書!$B:$B,E$107)+SUMIFS(NISAの年間損益!$D:$D,NISAの年間損益!$A:$A,$A151,NISAの年間損益!$C:$C,$B152,NISAの年間損益!$B:$B,E$107)=0,"",SUMIFS(年間取引報告書!$D:$D,年間取引報告書!$A:$A,$A151,年間取引報告書!$C:$C,$B152,年間取引報告書!$B:$B,E$107)+SUMIFS(NISAの年間損益!$D:$D,NISAの年間損益!$A:$A,$A151,NISAの年間損益!$C:$C,$B152,NISAの年間損益!$B:$B,E$107))</f>
        <v/>
      </c>
      <c r="F152" s="67" t="str">
        <f>IF(SUMIFS(年間取引報告書!$D:$D,年間取引報告書!$A:$A,$A151,年間取引報告書!$C:$C,$B152,年間取引報告書!$B:$B,F$107)+SUMIFS(NISAの年間損益!$D:$D,NISAの年間損益!$A:$A,$A151,NISAの年間損益!$C:$C,$B152,NISAの年間損益!$B:$B,F$107)=0,"",SUMIFS(年間取引報告書!$D:$D,年間取引報告書!$A:$A,$A151,年間取引報告書!$C:$C,$B152,年間取引報告書!$B:$B,F$107)+SUMIFS(NISAの年間損益!$D:$D,NISAの年間損益!$A:$A,$A151,NISAの年間損益!$C:$C,$B152,NISAの年間損益!$B:$B,F$107))</f>
        <v/>
      </c>
      <c r="G152" s="67" t="str">
        <f>IF(SUMIFS(年間取引報告書!$D:$D,年間取引報告書!$A:$A,$A151,年間取引報告書!$C:$C,$B152,年間取引報告書!$B:$B,G$107)+SUMIFS(NISAの年間損益!$D:$D,NISAの年間損益!$A:$A,$A151,NISAの年間損益!$C:$C,$B152,NISAの年間損益!$B:$B,G$107)=0,"",SUMIFS(年間取引報告書!$D:$D,年間取引報告書!$A:$A,$A151,年間取引報告書!$C:$C,$B152,年間取引報告書!$B:$B,G$107)+SUMIFS(NISAの年間損益!$D:$D,NISAの年間損益!$A:$A,$A151,NISAの年間損益!$C:$C,$B152,NISAの年間損益!$B:$B,G$107))</f>
        <v/>
      </c>
      <c r="H152" s="67" t="str">
        <f>IF(SUMIFS(年間取引報告書!$D:$D,年間取引報告書!$A:$A,$A151,年間取引報告書!$C:$C,$B152,年間取引報告書!$B:$B,H$107)+SUMIFS(NISAの年間損益!$D:$D,NISAの年間損益!$A:$A,$A151,NISAの年間損益!$C:$C,$B152,NISAの年間損益!$B:$B,H$107)=0,"",SUMIFS(年間取引報告書!$D:$D,年間取引報告書!$A:$A,$A151,年間取引報告書!$C:$C,$B152,年間取引報告書!$B:$B,H$107)+SUMIFS(NISAの年間損益!$D:$D,NISAの年間損益!$A:$A,$A151,NISAの年間損益!$C:$C,$B152,NISAの年間損益!$B:$B,H$107))</f>
        <v/>
      </c>
      <c r="I152" s="67" t="str">
        <f>IF(SUMIFS(年間取引報告書!$D:$D,年間取引報告書!$A:$A,$A151,年間取引報告書!$C:$C,$B152,年間取引報告書!$B:$B,I$107)+SUMIFS(NISAの年間損益!$D:$D,NISAの年間損益!$A:$A,$A151,NISAの年間損益!$C:$C,$B152,NISAの年間損益!$B:$B,I$107)=0,"",SUMIFS(年間取引報告書!$D:$D,年間取引報告書!$A:$A,$A151,年間取引報告書!$C:$C,$B152,年間取引報告書!$B:$B,I$107)+SUMIFS(NISAの年間損益!$D:$D,NISAの年間損益!$A:$A,$A151,NISAの年間損益!$C:$C,$B152,NISAの年間損益!$B:$B,I$107))</f>
        <v/>
      </c>
      <c r="J152" s="67" t="str">
        <f>IF(SUMIFS(年間取引報告書!$D:$D,年間取引報告書!$A:$A,$A151,年間取引報告書!$C:$C,$B152,年間取引報告書!$B:$B,J$107)+SUMIFS(NISAの年間損益!$D:$D,NISAの年間損益!$A:$A,$A151,NISAの年間損益!$C:$C,$B152,NISAの年間損益!$B:$B,J$107)=0,"",SUMIFS(年間取引報告書!$D:$D,年間取引報告書!$A:$A,$A151,年間取引報告書!$C:$C,$B152,年間取引報告書!$B:$B,J$107)+SUMIFS(NISAの年間損益!$D:$D,NISAの年間損益!$A:$A,$A151,NISAの年間損益!$C:$C,$B152,NISAの年間損益!$B:$B,J$107))</f>
        <v/>
      </c>
      <c r="K152" s="67" t="str">
        <f>IF(SUMIFS(年間取引報告書!$D:$D,年間取引報告書!$A:$A,$A151,年間取引報告書!$C:$C,$B152,年間取引報告書!$B:$B,K$107)+SUMIFS(NISAの年間損益!$D:$D,NISAの年間損益!$A:$A,$A151,NISAの年間損益!$C:$C,$B152,NISAの年間損益!$B:$B,K$107)=0,"",SUMIFS(年間取引報告書!$D:$D,年間取引報告書!$A:$A,$A151,年間取引報告書!$C:$C,$B152,年間取引報告書!$B:$B,K$107)+SUMIFS(NISAの年間損益!$D:$D,NISAの年間損益!$A:$A,$A151,NISAの年間損益!$C:$C,$B152,NISAの年間損益!$B:$B,K$107))</f>
        <v/>
      </c>
      <c r="L152" s="67" t="str">
        <f>IF(SUMIFS(年間取引報告書!$D:$D,年間取引報告書!$A:$A,$A151,年間取引報告書!$C:$C,$B152,年間取引報告書!$B:$B,L$107)+SUMIFS(NISAの年間損益!$D:$D,NISAの年間損益!$A:$A,$A151,NISAの年間損益!$C:$C,$B152,NISAの年間損益!$B:$B,L$107)=0,"",SUMIFS(年間取引報告書!$D:$D,年間取引報告書!$A:$A,$A151,年間取引報告書!$C:$C,$B152,年間取引報告書!$B:$B,L$107)+SUMIFS(NISAの年間損益!$D:$D,NISAの年間損益!$A:$A,$A151,NISAの年間損益!$C:$C,$B152,NISAの年間損益!$B:$B,L$107))</f>
        <v/>
      </c>
      <c r="M152" s="67" t="str">
        <f>IF(SUMIFS(年間取引報告書!$D:$D,年間取引報告書!$A:$A,$A151,年間取引報告書!$C:$C,$B152,年間取引報告書!$B:$B,M$107)+SUMIFS(NISAの年間損益!$D:$D,NISAの年間損益!$A:$A,$A151,NISAの年間損益!$C:$C,$B152,NISAの年間損益!$B:$B,M$107)=0,"",SUMIFS(年間取引報告書!$D:$D,年間取引報告書!$A:$A,$A151,年間取引報告書!$C:$C,$B152,年間取引報告書!$B:$B,M$107)+SUMIFS(NISAの年間損益!$D:$D,NISAの年間損益!$A:$A,$A151,NISAの年間損益!$C:$C,$B152,NISAの年間損益!$B:$B,M$107))</f>
        <v/>
      </c>
      <c r="N152" s="67" t="str">
        <f>IF(SUMIFS(年間取引報告書!$D:$D,年間取引報告書!$A:$A,$A151,年間取引報告書!$C:$C,$B152,年間取引報告書!$B:$B,N$107)+SUMIFS(NISAの年間損益!$D:$D,NISAの年間損益!$A:$A,$A151,NISAの年間損益!$C:$C,$B152,NISAの年間損益!$B:$B,N$107)=0,"",SUMIFS(年間取引報告書!$D:$D,年間取引報告書!$A:$A,$A151,年間取引報告書!$C:$C,$B152,年間取引報告書!$B:$B,N$107)+SUMIFS(NISAの年間損益!$D:$D,NISAの年間損益!$A:$A,$A151,NISAの年間損益!$C:$C,$B152,NISAの年間損益!$B:$B,N$107))</f>
        <v/>
      </c>
      <c r="O152" s="67" t="str">
        <f>IF(SUMIFS(年間取引報告書!$D:$D,年間取引報告書!$A:$A,$A151,年間取引報告書!$C:$C,$B152,年間取引報告書!$B:$B,O$107)+SUMIFS(NISAの年間損益!$D:$D,NISAの年間損益!$A:$A,$A151,NISAの年間損益!$C:$C,$B152,NISAの年間損益!$B:$B,O$107)=0,"",SUMIFS(年間取引報告書!$D:$D,年間取引報告書!$A:$A,$A151,年間取引報告書!$C:$C,$B152,年間取引報告書!$B:$B,O$107)+SUMIFS(NISAの年間損益!$D:$D,NISAの年間損益!$A:$A,$A151,NISAの年間損益!$C:$C,$B152,NISAの年間損益!$B:$B,O$107))</f>
        <v/>
      </c>
      <c r="P152" s="67" t="str">
        <f>IF(SUMIFS(年間取引報告書!$D:$D,年間取引報告書!$A:$A,$A151,年間取引報告書!$C:$C,$B152,年間取引報告書!$B:$B,P$107)+SUMIFS(NISAの年間損益!$D:$D,NISAの年間損益!$A:$A,$A151,NISAの年間損益!$C:$C,$B152,NISAの年間損益!$B:$B,P$107)=0,"",SUMIFS(年間取引報告書!$D:$D,年間取引報告書!$A:$A,$A151,年間取引報告書!$C:$C,$B152,年間取引報告書!$B:$B,P$107)+SUMIFS(NISAの年間損益!$D:$D,NISAの年間損益!$A:$A,$A151,NISAの年間損益!$C:$C,$B152,NISAの年間損益!$B:$B,P$107))</f>
        <v/>
      </c>
      <c r="Q152" s="67" t="str">
        <f>IF(SUMIFS(年間取引報告書!$D:$D,年間取引報告書!$A:$A,$A151,年間取引報告書!$C:$C,$B152,年間取引報告書!$B:$B,Q$107)+SUMIFS(NISAの年間損益!$D:$D,NISAの年間損益!$A:$A,$A151,NISAの年間損益!$C:$C,$B152,NISAの年間損益!$B:$B,Q$107)=0,"",SUMIFS(年間取引報告書!$D:$D,年間取引報告書!$A:$A,$A151,年間取引報告書!$C:$C,$B152,年間取引報告書!$B:$B,Q$107)+SUMIFS(NISAの年間損益!$D:$D,NISAの年間損益!$A:$A,$A151,NISAの年間損益!$C:$C,$B152,NISAの年間損益!$B:$B,Q$107))</f>
        <v/>
      </c>
      <c r="R152" s="67" t="str">
        <f>IF(SUMIFS(年間取引報告書!$D:$D,年間取引報告書!$A:$A,$A151,年間取引報告書!$C:$C,$B152,年間取引報告書!$B:$B,R$107)+SUMIFS(NISAの年間損益!$D:$D,NISAの年間損益!$A:$A,$A151,NISAの年間損益!$C:$C,$B152,NISAの年間損益!$B:$B,R$107)=0,"",SUMIFS(年間取引報告書!$D:$D,年間取引報告書!$A:$A,$A151,年間取引報告書!$C:$C,$B152,年間取引報告書!$B:$B,R$107)+SUMIFS(NISAの年間損益!$D:$D,NISAの年間損益!$A:$A,$A151,NISAの年間損益!$C:$C,$B152,NISAの年間損益!$B:$B,R$107))</f>
        <v/>
      </c>
      <c r="S152" s="67" t="str">
        <f>IF(SUMIFS(年間取引報告書!$D:$D,年間取引報告書!$A:$A,$A151,年間取引報告書!$C:$C,$B152,年間取引報告書!$B:$B,S$107)+SUMIFS(NISAの年間損益!$D:$D,NISAの年間損益!$A:$A,$A151,NISAの年間損益!$C:$C,$B152,NISAの年間損益!$B:$B,S$107)=0,"",SUMIFS(年間取引報告書!$D:$D,年間取引報告書!$A:$A,$A151,年間取引報告書!$C:$C,$B152,年間取引報告書!$B:$B,S$107)+SUMIFS(NISAの年間損益!$D:$D,NISAの年間損益!$A:$A,$A151,NISAの年間損益!$C:$C,$B152,NISAの年間損益!$B:$B,S$107))</f>
        <v/>
      </c>
      <c r="T152" s="67" t="str">
        <f>IF(SUMIFS(年間取引報告書!$D:$D,年間取引報告書!$A:$A,$A151,年間取引報告書!$C:$C,$B152,年間取引報告書!$B:$B,T$107)+SUMIFS(NISAの年間損益!$D:$D,NISAの年間損益!$A:$A,$A151,NISAの年間損益!$C:$C,$B152,NISAの年間損益!$B:$B,T$107)=0,"",SUMIFS(年間取引報告書!$D:$D,年間取引報告書!$A:$A,$A151,年間取引報告書!$C:$C,$B152,年間取引報告書!$B:$B,T$107)+SUMIFS(NISAの年間損益!$D:$D,NISAの年間損益!$A:$A,$A151,NISAの年間損益!$C:$C,$B152,NISAの年間損益!$B:$B,T$107))</f>
        <v/>
      </c>
      <c r="U152" s="67" t="str">
        <f>IF(SUMIFS(年間取引報告書!$D:$D,年間取引報告書!$A:$A,$A151,年間取引報告書!$C:$C,$B152,年間取引報告書!$B:$B,U$107)+SUMIFS(NISAの年間損益!$D:$D,NISAの年間損益!$A:$A,$A151,NISAの年間損益!$C:$C,$B152,NISAの年間損益!$B:$B,U$107)=0,"",SUMIFS(年間取引報告書!$D:$D,年間取引報告書!$A:$A,$A151,年間取引報告書!$C:$C,$B152,年間取引報告書!$B:$B,U$107)+SUMIFS(NISAの年間損益!$D:$D,NISAの年間損益!$A:$A,$A151,NISAの年間損益!$C:$C,$B152,NISAの年間損益!$B:$B,U$107))</f>
        <v/>
      </c>
      <c r="V152" s="67" t="str">
        <f>IF(SUMIFS(年間取引報告書!$D:$D,年間取引報告書!$A:$A,$A151,年間取引報告書!$C:$C,$B152,年間取引報告書!$B:$B,V$107)+SUMIFS(NISAの年間損益!$D:$D,NISAの年間損益!$A:$A,$A151,NISAの年間損益!$C:$C,$B152,NISAの年間損益!$B:$B,V$107)=0,"",SUMIFS(年間取引報告書!$D:$D,年間取引報告書!$A:$A,$A151,年間取引報告書!$C:$C,$B152,年間取引報告書!$B:$B,V$107)+SUMIFS(NISAの年間損益!$D:$D,NISAの年間損益!$A:$A,$A151,NISAの年間損益!$C:$C,$B152,NISAの年間損益!$B:$B,V$107))</f>
        <v/>
      </c>
      <c r="W152" s="67" t="str">
        <f>IF(SUMIFS(年間取引報告書!$D:$D,年間取引報告書!$A:$A,$A151,年間取引報告書!$C:$C,$B152,年間取引報告書!$B:$B,W$107)+SUMIFS(NISAの年間損益!$D:$D,NISAの年間損益!$A:$A,$A151,NISAの年間損益!$C:$C,$B152,NISAの年間損益!$B:$B,W$107)=0,"",SUMIFS(年間取引報告書!$D:$D,年間取引報告書!$A:$A,$A151,年間取引報告書!$C:$C,$B152,年間取引報告書!$B:$B,W$107)+SUMIFS(NISAの年間損益!$D:$D,NISAの年間損益!$A:$A,$A151,NISAの年間損益!$C:$C,$B152,NISAの年間損益!$B:$B,W$107))</f>
        <v/>
      </c>
      <c r="X152" s="67" t="str">
        <f>IF(SUMIFS(年間取引報告書!$D:$D,年間取引報告書!$A:$A,$A151,年間取引報告書!$C:$C,$B152,年間取引報告書!$B:$B,X$107)+SUMIFS(NISAの年間損益!$D:$D,NISAの年間損益!$A:$A,$A151,NISAの年間損益!$C:$C,$B152,NISAの年間損益!$B:$B,X$107)=0,"",SUMIFS(年間取引報告書!$D:$D,年間取引報告書!$A:$A,$A151,年間取引報告書!$C:$C,$B152,年間取引報告書!$B:$B,X$107)+SUMIFS(NISAの年間損益!$D:$D,NISAの年間損益!$A:$A,$A151,NISAの年間損益!$C:$C,$B152,NISAの年間損益!$B:$B,X$107))</f>
        <v/>
      </c>
      <c r="Y152" s="67" t="str">
        <f>IF(SUMIFS(年間取引報告書!$D:$D,年間取引報告書!$A:$A,$A151,年間取引報告書!$C:$C,$B152,年間取引報告書!$B:$B,Y$107)+SUMIFS(NISAの年間損益!$D:$D,NISAの年間損益!$A:$A,$A151,NISAの年間損益!$C:$C,$B152,NISAの年間損益!$B:$B,Y$107)=0,"",SUMIFS(年間取引報告書!$D:$D,年間取引報告書!$A:$A,$A151,年間取引報告書!$C:$C,$B152,年間取引報告書!$B:$B,Y$107)+SUMIFS(NISAの年間損益!$D:$D,NISAの年間損益!$A:$A,$A151,NISAの年間損益!$C:$C,$B152,NISAの年間損益!$B:$B,Y$107))</f>
        <v/>
      </c>
      <c r="Z152" s="67" t="str">
        <f>IF(SUMIFS(年間取引報告書!$D:$D,年間取引報告書!$A:$A,$A151,年間取引報告書!$C:$C,$B152,年間取引報告書!$B:$B,Z$107)+SUMIFS(NISAの年間損益!$D:$D,NISAの年間損益!$A:$A,$A151,NISAの年間損益!$C:$C,$B152,NISAの年間損益!$B:$B,Z$107)=0,"",SUMIFS(年間取引報告書!$D:$D,年間取引報告書!$A:$A,$A151,年間取引報告書!$C:$C,$B152,年間取引報告書!$B:$B,Z$107)+SUMIFS(NISAの年間損益!$D:$D,NISAの年間損益!$A:$A,$A151,NISAの年間損益!$C:$C,$B152,NISAの年間損益!$B:$B,Z$107))</f>
        <v/>
      </c>
      <c r="AA152" s="67" t="str">
        <f>IF(SUMIFS(年間取引報告書!$D:$D,年間取引報告書!$A:$A,$A151,年間取引報告書!$C:$C,$B152,年間取引報告書!$B:$B,AA$107)+SUMIFS(NISAの年間損益!$D:$D,NISAの年間損益!$A:$A,$A151,NISAの年間損益!$C:$C,$B152,NISAの年間損益!$B:$B,AA$107)=0,"",SUMIFS(年間取引報告書!$D:$D,年間取引報告書!$A:$A,$A151,年間取引報告書!$C:$C,$B152,年間取引報告書!$B:$B,AA$107)+SUMIFS(NISAの年間損益!$D:$D,NISAの年間損益!$A:$A,$A151,NISAの年間損益!$C:$C,$B152,NISAの年間損益!$B:$B,AA$107))</f>
        <v/>
      </c>
      <c r="AB152" s="67" t="str">
        <f>IF(SUMIFS(年間取引報告書!$D:$D,年間取引報告書!$A:$A,$A151,年間取引報告書!$C:$C,$B152,年間取引報告書!$B:$B,AB$107)+SUMIFS(NISAの年間損益!$D:$D,NISAの年間損益!$A:$A,$A151,NISAの年間損益!$C:$C,$B152,NISAの年間損益!$B:$B,AB$107)=0,"",SUMIFS(年間取引報告書!$D:$D,年間取引報告書!$A:$A,$A151,年間取引報告書!$C:$C,$B152,年間取引報告書!$B:$B,AB$107)+SUMIFS(NISAの年間損益!$D:$D,NISAの年間損益!$A:$A,$A151,NISAの年間損益!$C:$C,$B152,NISAの年間損益!$B:$B,AB$107))</f>
        <v/>
      </c>
      <c r="AC152" s="67" t="str">
        <f>IF(SUMIFS(年間取引報告書!$D:$D,年間取引報告書!$A:$A,$A151,年間取引報告書!$C:$C,$B152,年間取引報告書!$B:$B,AC$107)+SUMIFS(NISAの年間損益!$D:$D,NISAの年間損益!$A:$A,$A151,NISAの年間損益!$C:$C,$B152,NISAの年間損益!$B:$B,AC$107)=0,"",SUMIFS(年間取引報告書!$D:$D,年間取引報告書!$A:$A,$A151,年間取引報告書!$C:$C,$B152,年間取引報告書!$B:$B,AC$107)+SUMIFS(NISAの年間損益!$D:$D,NISAの年間損益!$A:$A,$A151,NISAの年間損益!$C:$C,$B152,NISAの年間損益!$B:$B,AC$107))</f>
        <v/>
      </c>
      <c r="AD152" s="67" t="str">
        <f>IF(SUMIFS(年間取引報告書!$D:$D,年間取引報告書!$A:$A,$A151,年間取引報告書!$C:$C,$B152,年間取引報告書!$B:$B,AD$107)+SUMIFS(NISAの年間損益!$D:$D,NISAの年間損益!$A:$A,$A151,NISAの年間損益!$C:$C,$B152,NISAの年間損益!$B:$B,AD$107)=0,"",SUMIFS(年間取引報告書!$D:$D,年間取引報告書!$A:$A,$A151,年間取引報告書!$C:$C,$B152,年間取引報告書!$B:$B,AD$107)+SUMIFS(NISAの年間損益!$D:$D,NISAの年間損益!$A:$A,$A151,NISAの年間損益!$C:$C,$B152,NISAの年間損益!$B:$B,AD$107))</f>
        <v/>
      </c>
      <c r="AE152" s="67" t="str">
        <f>IF(SUMIFS(年間取引報告書!$D:$D,年間取引報告書!$A:$A,$A151,年間取引報告書!$C:$C,$B152,年間取引報告書!$B:$B,AE$107)+SUMIFS(NISAの年間損益!$D:$D,NISAの年間損益!$A:$A,$A151,NISAの年間損益!$C:$C,$B152,NISAの年間損益!$B:$B,AE$107)=0,"",SUMIFS(年間取引報告書!$D:$D,年間取引報告書!$A:$A,$A151,年間取引報告書!$C:$C,$B152,年間取引報告書!$B:$B,AE$107)+SUMIFS(NISAの年間損益!$D:$D,NISAの年間損益!$A:$A,$A151,NISAの年間損益!$C:$C,$B152,NISAの年間損益!$B:$B,AE$107))</f>
        <v/>
      </c>
      <c r="AF152" s="67" t="str">
        <f>IF(SUMIFS(年間取引報告書!$D:$D,年間取引報告書!$A:$A,$A151,年間取引報告書!$C:$C,$B152,年間取引報告書!$B:$B,AF$107)+SUMIFS(NISAの年間損益!$D:$D,NISAの年間損益!$A:$A,$A151,NISAの年間損益!$C:$C,$B152,NISAの年間損益!$B:$B,AF$107)=0,"",SUMIFS(年間取引報告書!$D:$D,年間取引報告書!$A:$A,$A151,年間取引報告書!$C:$C,$B152,年間取引報告書!$B:$B,AF$107)+SUMIFS(NISAの年間損益!$D:$D,NISAの年間損益!$A:$A,$A151,NISAの年間損益!$C:$C,$B152,NISAの年間損益!$B:$B,AF$107))</f>
        <v/>
      </c>
      <c r="AG152" s="67" t="str">
        <f>IF(SUMIFS(年間取引報告書!$D:$D,年間取引報告書!$A:$A,$A151,年間取引報告書!$C:$C,$B152,年間取引報告書!$B:$B,AG$107)+SUMIFS(NISAの年間損益!$D:$D,NISAの年間損益!$A:$A,$A151,NISAの年間損益!$C:$C,$B152,NISAの年間損益!$B:$B,AG$107)=0,"",SUMIFS(年間取引報告書!$D:$D,年間取引報告書!$A:$A,$A151,年間取引報告書!$C:$C,$B152,年間取引報告書!$B:$B,AG$107)+SUMIFS(NISAの年間損益!$D:$D,NISAの年間損益!$A:$A,$A151,NISAの年間損益!$C:$C,$B152,NISAの年間損益!$B:$B,AG$107))</f>
        <v/>
      </c>
      <c r="AH152" s="67" t="str">
        <f>IF(SUMIFS(年間取引報告書!$D:$D,年間取引報告書!$A:$A,$A151,年間取引報告書!$C:$C,$B152,年間取引報告書!$B:$B,AH$107)+SUMIFS(NISAの年間損益!$D:$D,NISAの年間損益!$A:$A,$A151,NISAの年間損益!$C:$C,$B152,NISAの年間損益!$B:$B,AH$107)=0,"",SUMIFS(年間取引報告書!$D:$D,年間取引報告書!$A:$A,$A151,年間取引報告書!$C:$C,$B152,年間取引報告書!$B:$B,AH$107)+SUMIFS(NISAの年間損益!$D:$D,NISAの年間損益!$A:$A,$A151,NISAの年間損益!$C:$C,$B152,NISAの年間損益!$B:$B,AH$107))</f>
        <v/>
      </c>
      <c r="AI152" s="67" t="str">
        <f>IF(SUMIFS(年間取引報告書!$D:$D,年間取引報告書!$A:$A,$A151,年間取引報告書!$C:$C,$B152,年間取引報告書!$B:$B,AI$107)+SUMIFS(NISAの年間損益!$D:$D,NISAの年間損益!$A:$A,$A151,NISAの年間損益!$C:$C,$B152,NISAの年間損益!$B:$B,AI$107)=0,"",SUMIFS(年間取引報告書!$D:$D,年間取引報告書!$A:$A,$A151,年間取引報告書!$C:$C,$B152,年間取引報告書!$B:$B,AI$107)+SUMIFS(NISAの年間損益!$D:$D,NISAの年間損益!$A:$A,$A151,NISAの年間損益!$C:$C,$B152,NISAの年間損益!$B:$B,AI$107))</f>
        <v/>
      </c>
      <c r="AJ152" s="67" t="str">
        <f>IF(SUMIFS(年間取引報告書!$D:$D,年間取引報告書!$A:$A,$A151,年間取引報告書!$C:$C,$B152,年間取引報告書!$B:$B,AJ$107)+SUMIFS(NISAの年間損益!$D:$D,NISAの年間損益!$A:$A,$A151,NISAの年間損益!$C:$C,$B152,NISAの年間損益!$B:$B,AJ$107)=0,"",SUMIFS(年間取引報告書!$D:$D,年間取引報告書!$A:$A,$A151,年間取引報告書!$C:$C,$B152,年間取引報告書!$B:$B,AJ$107)+SUMIFS(NISAの年間損益!$D:$D,NISAの年間損益!$A:$A,$A151,NISAの年間損益!$C:$C,$B152,NISAの年間損益!$B:$B,AJ$107))</f>
        <v/>
      </c>
      <c r="AK152" s="67" t="str">
        <f>IF(SUMIFS(年間取引報告書!$D:$D,年間取引報告書!$A:$A,$A151,年間取引報告書!$C:$C,$B152,年間取引報告書!$B:$B,AK$107)+SUMIFS(NISAの年間損益!$D:$D,NISAの年間損益!$A:$A,$A151,NISAの年間損益!$C:$C,$B152,NISAの年間損益!$B:$B,AK$107)=0,"",SUMIFS(年間取引報告書!$D:$D,年間取引報告書!$A:$A,$A151,年間取引報告書!$C:$C,$B152,年間取引報告書!$B:$B,AK$107)+SUMIFS(NISAの年間損益!$D:$D,NISAの年間損益!$A:$A,$A151,NISAの年間損益!$C:$C,$B152,NISAの年間損益!$B:$B,AK$107))</f>
        <v/>
      </c>
      <c r="AL152" s="67" t="str">
        <f>IF(SUMIFS(年間取引報告書!$D:$D,年間取引報告書!$A:$A,$A151,年間取引報告書!$C:$C,$B152,年間取引報告書!$B:$B,AL$107)+SUMIFS(NISAの年間損益!$D:$D,NISAの年間損益!$A:$A,$A151,NISAの年間損益!$C:$C,$B152,NISAの年間損益!$B:$B,AL$107)=0,"",SUMIFS(年間取引報告書!$D:$D,年間取引報告書!$A:$A,$A151,年間取引報告書!$C:$C,$B152,年間取引報告書!$B:$B,AL$107)+SUMIFS(NISAの年間損益!$D:$D,NISAの年間損益!$A:$A,$A151,NISAの年間損益!$C:$C,$B152,NISAの年間損益!$B:$B,AL$107))</f>
        <v/>
      </c>
      <c r="AM152" s="67" t="str">
        <f>IF(SUMIFS(年間取引報告書!$D:$D,年間取引報告書!$A:$A,$A151,年間取引報告書!$C:$C,$B152,年間取引報告書!$B:$B,AM$107)+SUMIFS(NISAの年間損益!$D:$D,NISAの年間損益!$A:$A,$A151,NISAの年間損益!$C:$C,$B152,NISAの年間損益!$B:$B,AM$107)=0,"",SUMIFS(年間取引報告書!$D:$D,年間取引報告書!$A:$A,$A151,年間取引報告書!$C:$C,$B152,年間取引報告書!$B:$B,AM$107)+SUMIFS(NISAの年間損益!$D:$D,NISAの年間損益!$A:$A,$A151,NISAの年間損益!$C:$C,$B152,NISAの年間損益!$B:$B,AM$107))</f>
        <v/>
      </c>
      <c r="AN152" s="67" t="str">
        <f>IF(SUMIFS(年間取引報告書!$D:$D,年間取引報告書!$A:$A,$A151,年間取引報告書!$C:$C,$B152,年間取引報告書!$B:$B,AN$107)+SUMIFS(NISAの年間損益!$D:$D,NISAの年間損益!$A:$A,$A151,NISAの年間損益!$C:$C,$B152,NISAの年間損益!$B:$B,AN$107)=0,"",SUMIFS(年間取引報告書!$D:$D,年間取引報告書!$A:$A,$A151,年間取引報告書!$C:$C,$B152,年間取引報告書!$B:$B,AN$107)+SUMIFS(NISAの年間損益!$D:$D,NISAの年間損益!$A:$A,$A151,NISAの年間損益!$C:$C,$B152,NISAの年間損益!$B:$B,AN$107))</f>
        <v/>
      </c>
      <c r="AO152" s="67" t="str">
        <f>IF(SUMIFS(年間取引報告書!$D:$D,年間取引報告書!$A:$A,$A151,年間取引報告書!$C:$C,$B152,年間取引報告書!$B:$B,AO$107)+SUMIFS(NISAの年間損益!$D:$D,NISAの年間損益!$A:$A,$A151,NISAの年間損益!$C:$C,$B152,NISAの年間損益!$B:$B,AO$107)=0,"",SUMIFS(年間取引報告書!$D:$D,年間取引報告書!$A:$A,$A151,年間取引報告書!$C:$C,$B152,年間取引報告書!$B:$B,AO$107)+SUMIFS(NISAの年間損益!$D:$D,NISAの年間損益!$A:$A,$A151,NISAの年間損益!$C:$C,$B152,NISAの年間損益!$B:$B,AO$107))</f>
        <v/>
      </c>
      <c r="AP152" s="67" t="str">
        <f>IF(SUMIFS(年間取引報告書!$D:$D,年間取引報告書!$A:$A,$A151,年間取引報告書!$C:$C,$B152,年間取引報告書!$B:$B,AP$107)+SUMIFS(NISAの年間損益!$D:$D,NISAの年間損益!$A:$A,$A151,NISAの年間損益!$C:$C,$B152,NISAの年間損益!$B:$B,AP$107)=0,"",SUMIFS(年間取引報告書!$D:$D,年間取引報告書!$A:$A,$A151,年間取引報告書!$C:$C,$B152,年間取引報告書!$B:$B,AP$107)+SUMIFS(NISAの年間損益!$D:$D,NISAの年間損益!$A:$A,$A151,NISAの年間損益!$C:$C,$B152,NISAの年間損益!$B:$B,AP$107))</f>
        <v/>
      </c>
      <c r="AQ152" s="67" t="str">
        <f>IF(SUMIFS(年間取引報告書!$D:$D,年間取引報告書!$A:$A,$A151,年間取引報告書!$C:$C,$B152,年間取引報告書!$B:$B,AQ$107)+SUMIFS(NISAの年間損益!$D:$D,NISAの年間損益!$A:$A,$A151,NISAの年間損益!$C:$C,$B152,NISAの年間損益!$B:$B,AQ$107)=0,"",SUMIFS(年間取引報告書!$D:$D,年間取引報告書!$A:$A,$A151,年間取引報告書!$C:$C,$B152,年間取引報告書!$B:$B,AQ$107)+SUMIFS(NISAの年間損益!$D:$D,NISAの年間損益!$A:$A,$A151,NISAの年間損益!$C:$C,$B152,NISAの年間損益!$B:$B,AQ$107))</f>
        <v/>
      </c>
      <c r="AR152" s="48" t="str">
        <f>初期設定!$B$7</f>
        <v>2人目</v>
      </c>
      <c r="AS152" s="99"/>
    </row>
    <row r="153" spans="1:45" x14ac:dyDescent="0.4">
      <c r="A153" s="99"/>
      <c r="B153" s="48" t="str">
        <f>初期設定!$B$8</f>
        <v>3人目</v>
      </c>
      <c r="C153" s="79" t="str">
        <f t="shared" si="16"/>
        <v/>
      </c>
      <c r="D153" s="67" t="str">
        <f>IF(SUMIFS(年間取引報告書!$D:$D,年間取引報告書!$A:$A,$A151,年間取引報告書!$C:$C,$B153,年間取引報告書!$B:$B,D$107)+SUMIFS(NISAの年間損益!$D:$D,NISAの年間損益!$A:$A,$A151,NISAの年間損益!$C:$C,$B153,NISAの年間損益!$B:$B,D$107)=0,"",SUMIFS(年間取引報告書!$D:$D,年間取引報告書!$A:$A,$A151,年間取引報告書!$C:$C,$B153,年間取引報告書!$B:$B,D$107)+SUMIFS(NISAの年間損益!$D:$D,NISAの年間損益!$A:$A,$A151,NISAの年間損益!$C:$C,$B153,NISAの年間損益!$B:$B,D$107))</f>
        <v/>
      </c>
      <c r="E153" s="67" t="str">
        <f>IF(SUMIFS(年間取引報告書!$D:$D,年間取引報告書!$A:$A,$A151,年間取引報告書!$C:$C,$B153,年間取引報告書!$B:$B,E$107)+SUMIFS(NISAの年間損益!$D:$D,NISAの年間損益!$A:$A,$A151,NISAの年間損益!$C:$C,$B153,NISAの年間損益!$B:$B,E$107)=0,"",SUMIFS(年間取引報告書!$D:$D,年間取引報告書!$A:$A,$A151,年間取引報告書!$C:$C,$B153,年間取引報告書!$B:$B,E$107)+SUMIFS(NISAの年間損益!$D:$D,NISAの年間損益!$A:$A,$A151,NISAの年間損益!$C:$C,$B153,NISAの年間損益!$B:$B,E$107))</f>
        <v/>
      </c>
      <c r="F153" s="67" t="str">
        <f>IF(SUMIFS(年間取引報告書!$D:$D,年間取引報告書!$A:$A,$A151,年間取引報告書!$C:$C,$B153,年間取引報告書!$B:$B,F$107)+SUMIFS(NISAの年間損益!$D:$D,NISAの年間損益!$A:$A,$A151,NISAの年間損益!$C:$C,$B153,NISAの年間損益!$B:$B,F$107)=0,"",SUMIFS(年間取引報告書!$D:$D,年間取引報告書!$A:$A,$A151,年間取引報告書!$C:$C,$B153,年間取引報告書!$B:$B,F$107)+SUMIFS(NISAの年間損益!$D:$D,NISAの年間損益!$A:$A,$A151,NISAの年間損益!$C:$C,$B153,NISAの年間損益!$B:$B,F$107))</f>
        <v/>
      </c>
      <c r="G153" s="67" t="str">
        <f>IF(SUMIFS(年間取引報告書!$D:$D,年間取引報告書!$A:$A,$A151,年間取引報告書!$C:$C,$B153,年間取引報告書!$B:$B,G$107)+SUMIFS(NISAの年間損益!$D:$D,NISAの年間損益!$A:$A,$A151,NISAの年間損益!$C:$C,$B153,NISAの年間損益!$B:$B,G$107)=0,"",SUMIFS(年間取引報告書!$D:$D,年間取引報告書!$A:$A,$A151,年間取引報告書!$C:$C,$B153,年間取引報告書!$B:$B,G$107)+SUMIFS(NISAの年間損益!$D:$D,NISAの年間損益!$A:$A,$A151,NISAの年間損益!$C:$C,$B153,NISAの年間損益!$B:$B,G$107))</f>
        <v/>
      </c>
      <c r="H153" s="67" t="str">
        <f>IF(SUMIFS(年間取引報告書!$D:$D,年間取引報告書!$A:$A,$A151,年間取引報告書!$C:$C,$B153,年間取引報告書!$B:$B,H$107)+SUMIFS(NISAの年間損益!$D:$D,NISAの年間損益!$A:$A,$A151,NISAの年間損益!$C:$C,$B153,NISAの年間損益!$B:$B,H$107)=0,"",SUMIFS(年間取引報告書!$D:$D,年間取引報告書!$A:$A,$A151,年間取引報告書!$C:$C,$B153,年間取引報告書!$B:$B,H$107)+SUMIFS(NISAの年間損益!$D:$D,NISAの年間損益!$A:$A,$A151,NISAの年間損益!$C:$C,$B153,NISAの年間損益!$B:$B,H$107))</f>
        <v/>
      </c>
      <c r="I153" s="67" t="str">
        <f>IF(SUMIFS(年間取引報告書!$D:$D,年間取引報告書!$A:$A,$A151,年間取引報告書!$C:$C,$B153,年間取引報告書!$B:$B,I$107)+SUMIFS(NISAの年間損益!$D:$D,NISAの年間損益!$A:$A,$A151,NISAの年間損益!$C:$C,$B153,NISAの年間損益!$B:$B,I$107)=0,"",SUMIFS(年間取引報告書!$D:$D,年間取引報告書!$A:$A,$A151,年間取引報告書!$C:$C,$B153,年間取引報告書!$B:$B,I$107)+SUMIFS(NISAの年間損益!$D:$D,NISAの年間損益!$A:$A,$A151,NISAの年間損益!$C:$C,$B153,NISAの年間損益!$B:$B,I$107))</f>
        <v/>
      </c>
      <c r="J153" s="67" t="str">
        <f>IF(SUMIFS(年間取引報告書!$D:$D,年間取引報告書!$A:$A,$A151,年間取引報告書!$C:$C,$B153,年間取引報告書!$B:$B,J$107)+SUMIFS(NISAの年間損益!$D:$D,NISAの年間損益!$A:$A,$A151,NISAの年間損益!$C:$C,$B153,NISAの年間損益!$B:$B,J$107)=0,"",SUMIFS(年間取引報告書!$D:$D,年間取引報告書!$A:$A,$A151,年間取引報告書!$C:$C,$B153,年間取引報告書!$B:$B,J$107)+SUMIFS(NISAの年間損益!$D:$D,NISAの年間損益!$A:$A,$A151,NISAの年間損益!$C:$C,$B153,NISAの年間損益!$B:$B,J$107))</f>
        <v/>
      </c>
      <c r="K153" s="67" t="str">
        <f>IF(SUMIFS(年間取引報告書!$D:$D,年間取引報告書!$A:$A,$A151,年間取引報告書!$C:$C,$B153,年間取引報告書!$B:$B,K$107)+SUMIFS(NISAの年間損益!$D:$D,NISAの年間損益!$A:$A,$A151,NISAの年間損益!$C:$C,$B153,NISAの年間損益!$B:$B,K$107)=0,"",SUMIFS(年間取引報告書!$D:$D,年間取引報告書!$A:$A,$A151,年間取引報告書!$C:$C,$B153,年間取引報告書!$B:$B,K$107)+SUMIFS(NISAの年間損益!$D:$D,NISAの年間損益!$A:$A,$A151,NISAの年間損益!$C:$C,$B153,NISAの年間損益!$B:$B,K$107))</f>
        <v/>
      </c>
      <c r="L153" s="67" t="str">
        <f>IF(SUMIFS(年間取引報告書!$D:$D,年間取引報告書!$A:$A,$A151,年間取引報告書!$C:$C,$B153,年間取引報告書!$B:$B,L$107)+SUMIFS(NISAの年間損益!$D:$D,NISAの年間損益!$A:$A,$A151,NISAの年間損益!$C:$C,$B153,NISAの年間損益!$B:$B,L$107)=0,"",SUMIFS(年間取引報告書!$D:$D,年間取引報告書!$A:$A,$A151,年間取引報告書!$C:$C,$B153,年間取引報告書!$B:$B,L$107)+SUMIFS(NISAの年間損益!$D:$D,NISAの年間損益!$A:$A,$A151,NISAの年間損益!$C:$C,$B153,NISAの年間損益!$B:$B,L$107))</f>
        <v/>
      </c>
      <c r="M153" s="67" t="str">
        <f>IF(SUMIFS(年間取引報告書!$D:$D,年間取引報告書!$A:$A,$A151,年間取引報告書!$C:$C,$B153,年間取引報告書!$B:$B,M$107)+SUMIFS(NISAの年間損益!$D:$D,NISAの年間損益!$A:$A,$A151,NISAの年間損益!$C:$C,$B153,NISAの年間損益!$B:$B,M$107)=0,"",SUMIFS(年間取引報告書!$D:$D,年間取引報告書!$A:$A,$A151,年間取引報告書!$C:$C,$B153,年間取引報告書!$B:$B,M$107)+SUMIFS(NISAの年間損益!$D:$D,NISAの年間損益!$A:$A,$A151,NISAの年間損益!$C:$C,$B153,NISAの年間損益!$B:$B,M$107))</f>
        <v/>
      </c>
      <c r="N153" s="67" t="str">
        <f>IF(SUMIFS(年間取引報告書!$D:$D,年間取引報告書!$A:$A,$A151,年間取引報告書!$C:$C,$B153,年間取引報告書!$B:$B,N$107)+SUMIFS(NISAの年間損益!$D:$D,NISAの年間損益!$A:$A,$A151,NISAの年間損益!$C:$C,$B153,NISAの年間損益!$B:$B,N$107)=0,"",SUMIFS(年間取引報告書!$D:$D,年間取引報告書!$A:$A,$A151,年間取引報告書!$C:$C,$B153,年間取引報告書!$B:$B,N$107)+SUMIFS(NISAの年間損益!$D:$D,NISAの年間損益!$A:$A,$A151,NISAの年間損益!$C:$C,$B153,NISAの年間損益!$B:$B,N$107))</f>
        <v/>
      </c>
      <c r="O153" s="67" t="str">
        <f>IF(SUMIFS(年間取引報告書!$D:$D,年間取引報告書!$A:$A,$A151,年間取引報告書!$C:$C,$B153,年間取引報告書!$B:$B,O$107)+SUMIFS(NISAの年間損益!$D:$D,NISAの年間損益!$A:$A,$A151,NISAの年間損益!$C:$C,$B153,NISAの年間損益!$B:$B,O$107)=0,"",SUMIFS(年間取引報告書!$D:$D,年間取引報告書!$A:$A,$A151,年間取引報告書!$C:$C,$B153,年間取引報告書!$B:$B,O$107)+SUMIFS(NISAの年間損益!$D:$D,NISAの年間損益!$A:$A,$A151,NISAの年間損益!$C:$C,$B153,NISAの年間損益!$B:$B,O$107))</f>
        <v/>
      </c>
      <c r="P153" s="67" t="str">
        <f>IF(SUMIFS(年間取引報告書!$D:$D,年間取引報告書!$A:$A,$A151,年間取引報告書!$C:$C,$B153,年間取引報告書!$B:$B,P$107)+SUMIFS(NISAの年間損益!$D:$D,NISAの年間損益!$A:$A,$A151,NISAの年間損益!$C:$C,$B153,NISAの年間損益!$B:$B,P$107)=0,"",SUMIFS(年間取引報告書!$D:$D,年間取引報告書!$A:$A,$A151,年間取引報告書!$C:$C,$B153,年間取引報告書!$B:$B,P$107)+SUMIFS(NISAの年間損益!$D:$D,NISAの年間損益!$A:$A,$A151,NISAの年間損益!$C:$C,$B153,NISAの年間損益!$B:$B,P$107))</f>
        <v/>
      </c>
      <c r="Q153" s="67" t="str">
        <f>IF(SUMIFS(年間取引報告書!$D:$D,年間取引報告書!$A:$A,$A151,年間取引報告書!$C:$C,$B153,年間取引報告書!$B:$B,Q$107)+SUMIFS(NISAの年間損益!$D:$D,NISAの年間損益!$A:$A,$A151,NISAの年間損益!$C:$C,$B153,NISAの年間損益!$B:$B,Q$107)=0,"",SUMIFS(年間取引報告書!$D:$D,年間取引報告書!$A:$A,$A151,年間取引報告書!$C:$C,$B153,年間取引報告書!$B:$B,Q$107)+SUMIFS(NISAの年間損益!$D:$D,NISAの年間損益!$A:$A,$A151,NISAの年間損益!$C:$C,$B153,NISAの年間損益!$B:$B,Q$107))</f>
        <v/>
      </c>
      <c r="R153" s="67" t="str">
        <f>IF(SUMIFS(年間取引報告書!$D:$D,年間取引報告書!$A:$A,$A151,年間取引報告書!$C:$C,$B153,年間取引報告書!$B:$B,R$107)+SUMIFS(NISAの年間損益!$D:$D,NISAの年間損益!$A:$A,$A151,NISAの年間損益!$C:$C,$B153,NISAの年間損益!$B:$B,R$107)=0,"",SUMIFS(年間取引報告書!$D:$D,年間取引報告書!$A:$A,$A151,年間取引報告書!$C:$C,$B153,年間取引報告書!$B:$B,R$107)+SUMIFS(NISAの年間損益!$D:$D,NISAの年間損益!$A:$A,$A151,NISAの年間損益!$C:$C,$B153,NISAの年間損益!$B:$B,R$107))</f>
        <v/>
      </c>
      <c r="S153" s="67" t="str">
        <f>IF(SUMIFS(年間取引報告書!$D:$D,年間取引報告書!$A:$A,$A151,年間取引報告書!$C:$C,$B153,年間取引報告書!$B:$B,S$107)+SUMIFS(NISAの年間損益!$D:$D,NISAの年間損益!$A:$A,$A151,NISAの年間損益!$C:$C,$B153,NISAの年間損益!$B:$B,S$107)=0,"",SUMIFS(年間取引報告書!$D:$D,年間取引報告書!$A:$A,$A151,年間取引報告書!$C:$C,$B153,年間取引報告書!$B:$B,S$107)+SUMIFS(NISAの年間損益!$D:$D,NISAの年間損益!$A:$A,$A151,NISAの年間損益!$C:$C,$B153,NISAの年間損益!$B:$B,S$107))</f>
        <v/>
      </c>
      <c r="T153" s="67" t="str">
        <f>IF(SUMIFS(年間取引報告書!$D:$D,年間取引報告書!$A:$A,$A151,年間取引報告書!$C:$C,$B153,年間取引報告書!$B:$B,T$107)+SUMIFS(NISAの年間損益!$D:$D,NISAの年間損益!$A:$A,$A151,NISAの年間損益!$C:$C,$B153,NISAの年間損益!$B:$B,T$107)=0,"",SUMIFS(年間取引報告書!$D:$D,年間取引報告書!$A:$A,$A151,年間取引報告書!$C:$C,$B153,年間取引報告書!$B:$B,T$107)+SUMIFS(NISAの年間損益!$D:$D,NISAの年間損益!$A:$A,$A151,NISAの年間損益!$C:$C,$B153,NISAの年間損益!$B:$B,T$107))</f>
        <v/>
      </c>
      <c r="U153" s="67" t="str">
        <f>IF(SUMIFS(年間取引報告書!$D:$D,年間取引報告書!$A:$A,$A151,年間取引報告書!$C:$C,$B153,年間取引報告書!$B:$B,U$107)+SUMIFS(NISAの年間損益!$D:$D,NISAの年間損益!$A:$A,$A151,NISAの年間損益!$C:$C,$B153,NISAの年間損益!$B:$B,U$107)=0,"",SUMIFS(年間取引報告書!$D:$D,年間取引報告書!$A:$A,$A151,年間取引報告書!$C:$C,$B153,年間取引報告書!$B:$B,U$107)+SUMIFS(NISAの年間損益!$D:$D,NISAの年間損益!$A:$A,$A151,NISAの年間損益!$C:$C,$B153,NISAの年間損益!$B:$B,U$107))</f>
        <v/>
      </c>
      <c r="V153" s="67" t="str">
        <f>IF(SUMIFS(年間取引報告書!$D:$D,年間取引報告書!$A:$A,$A151,年間取引報告書!$C:$C,$B153,年間取引報告書!$B:$B,V$107)+SUMIFS(NISAの年間損益!$D:$D,NISAの年間損益!$A:$A,$A151,NISAの年間損益!$C:$C,$B153,NISAの年間損益!$B:$B,V$107)=0,"",SUMIFS(年間取引報告書!$D:$D,年間取引報告書!$A:$A,$A151,年間取引報告書!$C:$C,$B153,年間取引報告書!$B:$B,V$107)+SUMIFS(NISAの年間損益!$D:$D,NISAの年間損益!$A:$A,$A151,NISAの年間損益!$C:$C,$B153,NISAの年間損益!$B:$B,V$107))</f>
        <v/>
      </c>
      <c r="W153" s="67" t="str">
        <f>IF(SUMIFS(年間取引報告書!$D:$D,年間取引報告書!$A:$A,$A151,年間取引報告書!$C:$C,$B153,年間取引報告書!$B:$B,W$107)+SUMIFS(NISAの年間損益!$D:$D,NISAの年間損益!$A:$A,$A151,NISAの年間損益!$C:$C,$B153,NISAの年間損益!$B:$B,W$107)=0,"",SUMIFS(年間取引報告書!$D:$D,年間取引報告書!$A:$A,$A151,年間取引報告書!$C:$C,$B153,年間取引報告書!$B:$B,W$107)+SUMIFS(NISAの年間損益!$D:$D,NISAの年間損益!$A:$A,$A151,NISAの年間損益!$C:$C,$B153,NISAの年間損益!$B:$B,W$107))</f>
        <v/>
      </c>
      <c r="X153" s="67" t="str">
        <f>IF(SUMIFS(年間取引報告書!$D:$D,年間取引報告書!$A:$A,$A151,年間取引報告書!$C:$C,$B153,年間取引報告書!$B:$B,X$107)+SUMIFS(NISAの年間損益!$D:$D,NISAの年間損益!$A:$A,$A151,NISAの年間損益!$C:$C,$B153,NISAの年間損益!$B:$B,X$107)=0,"",SUMIFS(年間取引報告書!$D:$D,年間取引報告書!$A:$A,$A151,年間取引報告書!$C:$C,$B153,年間取引報告書!$B:$B,X$107)+SUMIFS(NISAの年間損益!$D:$D,NISAの年間損益!$A:$A,$A151,NISAの年間損益!$C:$C,$B153,NISAの年間損益!$B:$B,X$107))</f>
        <v/>
      </c>
      <c r="Y153" s="67" t="str">
        <f>IF(SUMIFS(年間取引報告書!$D:$D,年間取引報告書!$A:$A,$A151,年間取引報告書!$C:$C,$B153,年間取引報告書!$B:$B,Y$107)+SUMIFS(NISAの年間損益!$D:$D,NISAの年間損益!$A:$A,$A151,NISAの年間損益!$C:$C,$B153,NISAの年間損益!$B:$B,Y$107)=0,"",SUMIFS(年間取引報告書!$D:$D,年間取引報告書!$A:$A,$A151,年間取引報告書!$C:$C,$B153,年間取引報告書!$B:$B,Y$107)+SUMIFS(NISAの年間損益!$D:$D,NISAの年間損益!$A:$A,$A151,NISAの年間損益!$C:$C,$B153,NISAの年間損益!$B:$B,Y$107))</f>
        <v/>
      </c>
      <c r="Z153" s="67" t="str">
        <f>IF(SUMIFS(年間取引報告書!$D:$D,年間取引報告書!$A:$A,$A151,年間取引報告書!$C:$C,$B153,年間取引報告書!$B:$B,Z$107)+SUMIFS(NISAの年間損益!$D:$D,NISAの年間損益!$A:$A,$A151,NISAの年間損益!$C:$C,$B153,NISAの年間損益!$B:$B,Z$107)=0,"",SUMIFS(年間取引報告書!$D:$D,年間取引報告書!$A:$A,$A151,年間取引報告書!$C:$C,$B153,年間取引報告書!$B:$B,Z$107)+SUMIFS(NISAの年間損益!$D:$D,NISAの年間損益!$A:$A,$A151,NISAの年間損益!$C:$C,$B153,NISAの年間損益!$B:$B,Z$107))</f>
        <v/>
      </c>
      <c r="AA153" s="67" t="str">
        <f>IF(SUMIFS(年間取引報告書!$D:$D,年間取引報告書!$A:$A,$A151,年間取引報告書!$C:$C,$B153,年間取引報告書!$B:$B,AA$107)+SUMIFS(NISAの年間損益!$D:$D,NISAの年間損益!$A:$A,$A151,NISAの年間損益!$C:$C,$B153,NISAの年間損益!$B:$B,AA$107)=0,"",SUMIFS(年間取引報告書!$D:$D,年間取引報告書!$A:$A,$A151,年間取引報告書!$C:$C,$B153,年間取引報告書!$B:$B,AA$107)+SUMIFS(NISAの年間損益!$D:$D,NISAの年間損益!$A:$A,$A151,NISAの年間損益!$C:$C,$B153,NISAの年間損益!$B:$B,AA$107))</f>
        <v/>
      </c>
      <c r="AB153" s="67" t="str">
        <f>IF(SUMIFS(年間取引報告書!$D:$D,年間取引報告書!$A:$A,$A151,年間取引報告書!$C:$C,$B153,年間取引報告書!$B:$B,AB$107)+SUMIFS(NISAの年間損益!$D:$D,NISAの年間損益!$A:$A,$A151,NISAの年間損益!$C:$C,$B153,NISAの年間損益!$B:$B,AB$107)=0,"",SUMIFS(年間取引報告書!$D:$D,年間取引報告書!$A:$A,$A151,年間取引報告書!$C:$C,$B153,年間取引報告書!$B:$B,AB$107)+SUMIFS(NISAの年間損益!$D:$D,NISAの年間損益!$A:$A,$A151,NISAの年間損益!$C:$C,$B153,NISAの年間損益!$B:$B,AB$107))</f>
        <v/>
      </c>
      <c r="AC153" s="67" t="str">
        <f>IF(SUMIFS(年間取引報告書!$D:$D,年間取引報告書!$A:$A,$A151,年間取引報告書!$C:$C,$B153,年間取引報告書!$B:$B,AC$107)+SUMIFS(NISAの年間損益!$D:$D,NISAの年間損益!$A:$A,$A151,NISAの年間損益!$C:$C,$B153,NISAの年間損益!$B:$B,AC$107)=0,"",SUMIFS(年間取引報告書!$D:$D,年間取引報告書!$A:$A,$A151,年間取引報告書!$C:$C,$B153,年間取引報告書!$B:$B,AC$107)+SUMIFS(NISAの年間損益!$D:$D,NISAの年間損益!$A:$A,$A151,NISAの年間損益!$C:$C,$B153,NISAの年間損益!$B:$B,AC$107))</f>
        <v/>
      </c>
      <c r="AD153" s="67" t="str">
        <f>IF(SUMIFS(年間取引報告書!$D:$D,年間取引報告書!$A:$A,$A151,年間取引報告書!$C:$C,$B153,年間取引報告書!$B:$B,AD$107)+SUMIFS(NISAの年間損益!$D:$D,NISAの年間損益!$A:$A,$A151,NISAの年間損益!$C:$C,$B153,NISAの年間損益!$B:$B,AD$107)=0,"",SUMIFS(年間取引報告書!$D:$D,年間取引報告書!$A:$A,$A151,年間取引報告書!$C:$C,$B153,年間取引報告書!$B:$B,AD$107)+SUMIFS(NISAの年間損益!$D:$D,NISAの年間損益!$A:$A,$A151,NISAの年間損益!$C:$C,$B153,NISAの年間損益!$B:$B,AD$107))</f>
        <v/>
      </c>
      <c r="AE153" s="67" t="str">
        <f>IF(SUMIFS(年間取引報告書!$D:$D,年間取引報告書!$A:$A,$A151,年間取引報告書!$C:$C,$B153,年間取引報告書!$B:$B,AE$107)+SUMIFS(NISAの年間損益!$D:$D,NISAの年間損益!$A:$A,$A151,NISAの年間損益!$C:$C,$B153,NISAの年間損益!$B:$B,AE$107)=0,"",SUMIFS(年間取引報告書!$D:$D,年間取引報告書!$A:$A,$A151,年間取引報告書!$C:$C,$B153,年間取引報告書!$B:$B,AE$107)+SUMIFS(NISAの年間損益!$D:$D,NISAの年間損益!$A:$A,$A151,NISAの年間損益!$C:$C,$B153,NISAの年間損益!$B:$B,AE$107))</f>
        <v/>
      </c>
      <c r="AF153" s="67" t="str">
        <f>IF(SUMIFS(年間取引報告書!$D:$D,年間取引報告書!$A:$A,$A151,年間取引報告書!$C:$C,$B153,年間取引報告書!$B:$B,AF$107)+SUMIFS(NISAの年間損益!$D:$D,NISAの年間損益!$A:$A,$A151,NISAの年間損益!$C:$C,$B153,NISAの年間損益!$B:$B,AF$107)=0,"",SUMIFS(年間取引報告書!$D:$D,年間取引報告書!$A:$A,$A151,年間取引報告書!$C:$C,$B153,年間取引報告書!$B:$B,AF$107)+SUMIFS(NISAの年間損益!$D:$D,NISAの年間損益!$A:$A,$A151,NISAの年間損益!$C:$C,$B153,NISAの年間損益!$B:$B,AF$107))</f>
        <v/>
      </c>
      <c r="AG153" s="67" t="str">
        <f>IF(SUMIFS(年間取引報告書!$D:$D,年間取引報告書!$A:$A,$A151,年間取引報告書!$C:$C,$B153,年間取引報告書!$B:$B,AG$107)+SUMIFS(NISAの年間損益!$D:$D,NISAの年間損益!$A:$A,$A151,NISAの年間損益!$C:$C,$B153,NISAの年間損益!$B:$B,AG$107)=0,"",SUMIFS(年間取引報告書!$D:$D,年間取引報告書!$A:$A,$A151,年間取引報告書!$C:$C,$B153,年間取引報告書!$B:$B,AG$107)+SUMIFS(NISAの年間損益!$D:$D,NISAの年間損益!$A:$A,$A151,NISAの年間損益!$C:$C,$B153,NISAの年間損益!$B:$B,AG$107))</f>
        <v/>
      </c>
      <c r="AH153" s="67" t="str">
        <f>IF(SUMIFS(年間取引報告書!$D:$D,年間取引報告書!$A:$A,$A151,年間取引報告書!$C:$C,$B153,年間取引報告書!$B:$B,AH$107)+SUMIFS(NISAの年間損益!$D:$D,NISAの年間損益!$A:$A,$A151,NISAの年間損益!$C:$C,$B153,NISAの年間損益!$B:$B,AH$107)=0,"",SUMIFS(年間取引報告書!$D:$D,年間取引報告書!$A:$A,$A151,年間取引報告書!$C:$C,$B153,年間取引報告書!$B:$B,AH$107)+SUMIFS(NISAの年間損益!$D:$D,NISAの年間損益!$A:$A,$A151,NISAの年間損益!$C:$C,$B153,NISAの年間損益!$B:$B,AH$107))</f>
        <v/>
      </c>
      <c r="AI153" s="67" t="str">
        <f>IF(SUMIFS(年間取引報告書!$D:$D,年間取引報告書!$A:$A,$A151,年間取引報告書!$C:$C,$B153,年間取引報告書!$B:$B,AI$107)+SUMIFS(NISAの年間損益!$D:$D,NISAの年間損益!$A:$A,$A151,NISAの年間損益!$C:$C,$B153,NISAの年間損益!$B:$B,AI$107)=0,"",SUMIFS(年間取引報告書!$D:$D,年間取引報告書!$A:$A,$A151,年間取引報告書!$C:$C,$B153,年間取引報告書!$B:$B,AI$107)+SUMIFS(NISAの年間損益!$D:$D,NISAの年間損益!$A:$A,$A151,NISAの年間損益!$C:$C,$B153,NISAの年間損益!$B:$B,AI$107))</f>
        <v/>
      </c>
      <c r="AJ153" s="67" t="str">
        <f>IF(SUMIFS(年間取引報告書!$D:$D,年間取引報告書!$A:$A,$A151,年間取引報告書!$C:$C,$B153,年間取引報告書!$B:$B,AJ$107)+SUMIFS(NISAの年間損益!$D:$D,NISAの年間損益!$A:$A,$A151,NISAの年間損益!$C:$C,$B153,NISAの年間損益!$B:$B,AJ$107)=0,"",SUMIFS(年間取引報告書!$D:$D,年間取引報告書!$A:$A,$A151,年間取引報告書!$C:$C,$B153,年間取引報告書!$B:$B,AJ$107)+SUMIFS(NISAの年間損益!$D:$D,NISAの年間損益!$A:$A,$A151,NISAの年間損益!$C:$C,$B153,NISAの年間損益!$B:$B,AJ$107))</f>
        <v/>
      </c>
      <c r="AK153" s="67" t="str">
        <f>IF(SUMIFS(年間取引報告書!$D:$D,年間取引報告書!$A:$A,$A151,年間取引報告書!$C:$C,$B153,年間取引報告書!$B:$B,AK$107)+SUMIFS(NISAの年間損益!$D:$D,NISAの年間損益!$A:$A,$A151,NISAの年間損益!$C:$C,$B153,NISAの年間損益!$B:$B,AK$107)=0,"",SUMIFS(年間取引報告書!$D:$D,年間取引報告書!$A:$A,$A151,年間取引報告書!$C:$C,$B153,年間取引報告書!$B:$B,AK$107)+SUMIFS(NISAの年間損益!$D:$D,NISAの年間損益!$A:$A,$A151,NISAの年間損益!$C:$C,$B153,NISAの年間損益!$B:$B,AK$107))</f>
        <v/>
      </c>
      <c r="AL153" s="67" t="str">
        <f>IF(SUMIFS(年間取引報告書!$D:$D,年間取引報告書!$A:$A,$A151,年間取引報告書!$C:$C,$B153,年間取引報告書!$B:$B,AL$107)+SUMIFS(NISAの年間損益!$D:$D,NISAの年間損益!$A:$A,$A151,NISAの年間損益!$C:$C,$B153,NISAの年間損益!$B:$B,AL$107)=0,"",SUMIFS(年間取引報告書!$D:$D,年間取引報告書!$A:$A,$A151,年間取引報告書!$C:$C,$B153,年間取引報告書!$B:$B,AL$107)+SUMIFS(NISAの年間損益!$D:$D,NISAの年間損益!$A:$A,$A151,NISAの年間損益!$C:$C,$B153,NISAの年間損益!$B:$B,AL$107))</f>
        <v/>
      </c>
      <c r="AM153" s="67" t="str">
        <f>IF(SUMIFS(年間取引報告書!$D:$D,年間取引報告書!$A:$A,$A151,年間取引報告書!$C:$C,$B153,年間取引報告書!$B:$B,AM$107)+SUMIFS(NISAの年間損益!$D:$D,NISAの年間損益!$A:$A,$A151,NISAの年間損益!$C:$C,$B153,NISAの年間損益!$B:$B,AM$107)=0,"",SUMIFS(年間取引報告書!$D:$D,年間取引報告書!$A:$A,$A151,年間取引報告書!$C:$C,$B153,年間取引報告書!$B:$B,AM$107)+SUMIFS(NISAの年間損益!$D:$D,NISAの年間損益!$A:$A,$A151,NISAの年間損益!$C:$C,$B153,NISAの年間損益!$B:$B,AM$107))</f>
        <v/>
      </c>
      <c r="AN153" s="67" t="str">
        <f>IF(SUMIFS(年間取引報告書!$D:$D,年間取引報告書!$A:$A,$A151,年間取引報告書!$C:$C,$B153,年間取引報告書!$B:$B,AN$107)+SUMIFS(NISAの年間損益!$D:$D,NISAの年間損益!$A:$A,$A151,NISAの年間損益!$C:$C,$B153,NISAの年間損益!$B:$B,AN$107)=0,"",SUMIFS(年間取引報告書!$D:$D,年間取引報告書!$A:$A,$A151,年間取引報告書!$C:$C,$B153,年間取引報告書!$B:$B,AN$107)+SUMIFS(NISAの年間損益!$D:$D,NISAの年間損益!$A:$A,$A151,NISAの年間損益!$C:$C,$B153,NISAの年間損益!$B:$B,AN$107))</f>
        <v/>
      </c>
      <c r="AO153" s="67" t="str">
        <f>IF(SUMIFS(年間取引報告書!$D:$D,年間取引報告書!$A:$A,$A151,年間取引報告書!$C:$C,$B153,年間取引報告書!$B:$B,AO$107)+SUMIFS(NISAの年間損益!$D:$D,NISAの年間損益!$A:$A,$A151,NISAの年間損益!$C:$C,$B153,NISAの年間損益!$B:$B,AO$107)=0,"",SUMIFS(年間取引報告書!$D:$D,年間取引報告書!$A:$A,$A151,年間取引報告書!$C:$C,$B153,年間取引報告書!$B:$B,AO$107)+SUMIFS(NISAの年間損益!$D:$D,NISAの年間損益!$A:$A,$A151,NISAの年間損益!$C:$C,$B153,NISAの年間損益!$B:$B,AO$107))</f>
        <v/>
      </c>
      <c r="AP153" s="67" t="str">
        <f>IF(SUMIFS(年間取引報告書!$D:$D,年間取引報告書!$A:$A,$A151,年間取引報告書!$C:$C,$B153,年間取引報告書!$B:$B,AP$107)+SUMIFS(NISAの年間損益!$D:$D,NISAの年間損益!$A:$A,$A151,NISAの年間損益!$C:$C,$B153,NISAの年間損益!$B:$B,AP$107)=0,"",SUMIFS(年間取引報告書!$D:$D,年間取引報告書!$A:$A,$A151,年間取引報告書!$C:$C,$B153,年間取引報告書!$B:$B,AP$107)+SUMIFS(NISAの年間損益!$D:$D,NISAの年間損益!$A:$A,$A151,NISAの年間損益!$C:$C,$B153,NISAの年間損益!$B:$B,AP$107))</f>
        <v/>
      </c>
      <c r="AQ153" s="67" t="str">
        <f>IF(SUMIFS(年間取引報告書!$D:$D,年間取引報告書!$A:$A,$A151,年間取引報告書!$C:$C,$B153,年間取引報告書!$B:$B,AQ$107)+SUMIFS(NISAの年間損益!$D:$D,NISAの年間損益!$A:$A,$A151,NISAの年間損益!$C:$C,$B153,NISAの年間損益!$B:$B,AQ$107)=0,"",SUMIFS(年間取引報告書!$D:$D,年間取引報告書!$A:$A,$A151,年間取引報告書!$C:$C,$B153,年間取引報告書!$B:$B,AQ$107)+SUMIFS(NISAの年間損益!$D:$D,NISAの年間損益!$A:$A,$A151,NISAの年間損益!$C:$C,$B153,NISAの年間損益!$B:$B,AQ$107))</f>
        <v/>
      </c>
      <c r="AR153" s="48" t="str">
        <f>初期設定!$B$8</f>
        <v>3人目</v>
      </c>
      <c r="AS153" s="99"/>
    </row>
    <row r="154" spans="1:45" x14ac:dyDescent="0.4">
      <c r="A154" s="99"/>
      <c r="B154" s="48" t="str">
        <f>初期設定!$B$9</f>
        <v>4人目</v>
      </c>
      <c r="C154" s="79" t="str">
        <f t="shared" si="16"/>
        <v/>
      </c>
      <c r="D154" s="67" t="str">
        <f>IF(SUMIFS(年間取引報告書!$D:$D,年間取引報告書!$A:$A,$A151,年間取引報告書!$C:$C,$B154,年間取引報告書!$B:$B,D$107)+SUMIFS(NISAの年間損益!$D:$D,NISAの年間損益!$A:$A,$A151,NISAの年間損益!$C:$C,$B154,NISAの年間損益!$B:$B,D$107)=0,"",SUMIFS(年間取引報告書!$D:$D,年間取引報告書!$A:$A,$A151,年間取引報告書!$C:$C,$B154,年間取引報告書!$B:$B,D$107)+SUMIFS(NISAの年間損益!$D:$D,NISAの年間損益!$A:$A,$A151,NISAの年間損益!$C:$C,$B154,NISAの年間損益!$B:$B,D$107))</f>
        <v/>
      </c>
      <c r="E154" s="67" t="str">
        <f>IF(SUMIFS(年間取引報告書!$D:$D,年間取引報告書!$A:$A,$A151,年間取引報告書!$C:$C,$B154,年間取引報告書!$B:$B,E$107)+SUMIFS(NISAの年間損益!$D:$D,NISAの年間損益!$A:$A,$A151,NISAの年間損益!$C:$C,$B154,NISAの年間損益!$B:$B,E$107)=0,"",SUMIFS(年間取引報告書!$D:$D,年間取引報告書!$A:$A,$A151,年間取引報告書!$C:$C,$B154,年間取引報告書!$B:$B,E$107)+SUMIFS(NISAの年間損益!$D:$D,NISAの年間損益!$A:$A,$A151,NISAの年間損益!$C:$C,$B154,NISAの年間損益!$B:$B,E$107))</f>
        <v/>
      </c>
      <c r="F154" s="67" t="str">
        <f>IF(SUMIFS(年間取引報告書!$D:$D,年間取引報告書!$A:$A,$A151,年間取引報告書!$C:$C,$B154,年間取引報告書!$B:$B,F$107)+SUMIFS(NISAの年間損益!$D:$D,NISAの年間損益!$A:$A,$A151,NISAの年間損益!$C:$C,$B154,NISAの年間損益!$B:$B,F$107)=0,"",SUMIFS(年間取引報告書!$D:$D,年間取引報告書!$A:$A,$A151,年間取引報告書!$C:$C,$B154,年間取引報告書!$B:$B,F$107)+SUMIFS(NISAの年間損益!$D:$D,NISAの年間損益!$A:$A,$A151,NISAの年間損益!$C:$C,$B154,NISAの年間損益!$B:$B,F$107))</f>
        <v/>
      </c>
      <c r="G154" s="67" t="str">
        <f>IF(SUMIFS(年間取引報告書!$D:$D,年間取引報告書!$A:$A,$A151,年間取引報告書!$C:$C,$B154,年間取引報告書!$B:$B,G$107)+SUMIFS(NISAの年間損益!$D:$D,NISAの年間損益!$A:$A,$A151,NISAの年間損益!$C:$C,$B154,NISAの年間損益!$B:$B,G$107)=0,"",SUMIFS(年間取引報告書!$D:$D,年間取引報告書!$A:$A,$A151,年間取引報告書!$C:$C,$B154,年間取引報告書!$B:$B,G$107)+SUMIFS(NISAの年間損益!$D:$D,NISAの年間損益!$A:$A,$A151,NISAの年間損益!$C:$C,$B154,NISAの年間損益!$B:$B,G$107))</f>
        <v/>
      </c>
      <c r="H154" s="67" t="str">
        <f>IF(SUMIFS(年間取引報告書!$D:$D,年間取引報告書!$A:$A,$A151,年間取引報告書!$C:$C,$B154,年間取引報告書!$B:$B,H$107)+SUMIFS(NISAの年間損益!$D:$D,NISAの年間損益!$A:$A,$A151,NISAの年間損益!$C:$C,$B154,NISAの年間損益!$B:$B,H$107)=0,"",SUMIFS(年間取引報告書!$D:$D,年間取引報告書!$A:$A,$A151,年間取引報告書!$C:$C,$B154,年間取引報告書!$B:$B,H$107)+SUMIFS(NISAの年間損益!$D:$D,NISAの年間損益!$A:$A,$A151,NISAの年間損益!$C:$C,$B154,NISAの年間損益!$B:$B,H$107))</f>
        <v/>
      </c>
      <c r="I154" s="67" t="str">
        <f>IF(SUMIFS(年間取引報告書!$D:$D,年間取引報告書!$A:$A,$A151,年間取引報告書!$C:$C,$B154,年間取引報告書!$B:$B,I$107)+SUMIFS(NISAの年間損益!$D:$D,NISAの年間損益!$A:$A,$A151,NISAの年間損益!$C:$C,$B154,NISAの年間損益!$B:$B,I$107)=0,"",SUMIFS(年間取引報告書!$D:$D,年間取引報告書!$A:$A,$A151,年間取引報告書!$C:$C,$B154,年間取引報告書!$B:$B,I$107)+SUMIFS(NISAの年間損益!$D:$D,NISAの年間損益!$A:$A,$A151,NISAの年間損益!$C:$C,$B154,NISAの年間損益!$B:$B,I$107))</f>
        <v/>
      </c>
      <c r="J154" s="67" t="str">
        <f>IF(SUMIFS(年間取引報告書!$D:$D,年間取引報告書!$A:$A,$A151,年間取引報告書!$C:$C,$B154,年間取引報告書!$B:$B,J$107)+SUMIFS(NISAの年間損益!$D:$D,NISAの年間損益!$A:$A,$A151,NISAの年間損益!$C:$C,$B154,NISAの年間損益!$B:$B,J$107)=0,"",SUMIFS(年間取引報告書!$D:$D,年間取引報告書!$A:$A,$A151,年間取引報告書!$C:$C,$B154,年間取引報告書!$B:$B,J$107)+SUMIFS(NISAの年間損益!$D:$D,NISAの年間損益!$A:$A,$A151,NISAの年間損益!$C:$C,$B154,NISAの年間損益!$B:$B,J$107))</f>
        <v/>
      </c>
      <c r="K154" s="67" t="str">
        <f>IF(SUMIFS(年間取引報告書!$D:$D,年間取引報告書!$A:$A,$A151,年間取引報告書!$C:$C,$B154,年間取引報告書!$B:$B,K$107)+SUMIFS(NISAの年間損益!$D:$D,NISAの年間損益!$A:$A,$A151,NISAの年間損益!$C:$C,$B154,NISAの年間損益!$B:$B,K$107)=0,"",SUMIFS(年間取引報告書!$D:$D,年間取引報告書!$A:$A,$A151,年間取引報告書!$C:$C,$B154,年間取引報告書!$B:$B,K$107)+SUMIFS(NISAの年間損益!$D:$D,NISAの年間損益!$A:$A,$A151,NISAの年間損益!$C:$C,$B154,NISAの年間損益!$B:$B,K$107))</f>
        <v/>
      </c>
      <c r="L154" s="67" t="str">
        <f>IF(SUMIFS(年間取引報告書!$D:$D,年間取引報告書!$A:$A,$A151,年間取引報告書!$C:$C,$B154,年間取引報告書!$B:$B,L$107)+SUMIFS(NISAの年間損益!$D:$D,NISAの年間損益!$A:$A,$A151,NISAの年間損益!$C:$C,$B154,NISAの年間損益!$B:$B,L$107)=0,"",SUMIFS(年間取引報告書!$D:$D,年間取引報告書!$A:$A,$A151,年間取引報告書!$C:$C,$B154,年間取引報告書!$B:$B,L$107)+SUMIFS(NISAの年間損益!$D:$D,NISAの年間損益!$A:$A,$A151,NISAの年間損益!$C:$C,$B154,NISAの年間損益!$B:$B,L$107))</f>
        <v/>
      </c>
      <c r="M154" s="67" t="str">
        <f>IF(SUMIFS(年間取引報告書!$D:$D,年間取引報告書!$A:$A,$A151,年間取引報告書!$C:$C,$B154,年間取引報告書!$B:$B,M$107)+SUMIFS(NISAの年間損益!$D:$D,NISAの年間損益!$A:$A,$A151,NISAの年間損益!$C:$C,$B154,NISAの年間損益!$B:$B,M$107)=0,"",SUMIFS(年間取引報告書!$D:$D,年間取引報告書!$A:$A,$A151,年間取引報告書!$C:$C,$B154,年間取引報告書!$B:$B,M$107)+SUMIFS(NISAの年間損益!$D:$D,NISAの年間損益!$A:$A,$A151,NISAの年間損益!$C:$C,$B154,NISAの年間損益!$B:$B,M$107))</f>
        <v/>
      </c>
      <c r="N154" s="67" t="str">
        <f>IF(SUMIFS(年間取引報告書!$D:$D,年間取引報告書!$A:$A,$A151,年間取引報告書!$C:$C,$B154,年間取引報告書!$B:$B,N$107)+SUMIFS(NISAの年間損益!$D:$D,NISAの年間損益!$A:$A,$A151,NISAの年間損益!$C:$C,$B154,NISAの年間損益!$B:$B,N$107)=0,"",SUMIFS(年間取引報告書!$D:$D,年間取引報告書!$A:$A,$A151,年間取引報告書!$C:$C,$B154,年間取引報告書!$B:$B,N$107)+SUMIFS(NISAの年間損益!$D:$D,NISAの年間損益!$A:$A,$A151,NISAの年間損益!$C:$C,$B154,NISAの年間損益!$B:$B,N$107))</f>
        <v/>
      </c>
      <c r="O154" s="67" t="str">
        <f>IF(SUMIFS(年間取引報告書!$D:$D,年間取引報告書!$A:$A,$A151,年間取引報告書!$C:$C,$B154,年間取引報告書!$B:$B,O$107)+SUMIFS(NISAの年間損益!$D:$D,NISAの年間損益!$A:$A,$A151,NISAの年間損益!$C:$C,$B154,NISAの年間損益!$B:$B,O$107)=0,"",SUMIFS(年間取引報告書!$D:$D,年間取引報告書!$A:$A,$A151,年間取引報告書!$C:$C,$B154,年間取引報告書!$B:$B,O$107)+SUMIFS(NISAの年間損益!$D:$D,NISAの年間損益!$A:$A,$A151,NISAの年間損益!$C:$C,$B154,NISAの年間損益!$B:$B,O$107))</f>
        <v/>
      </c>
      <c r="P154" s="67" t="str">
        <f>IF(SUMIFS(年間取引報告書!$D:$D,年間取引報告書!$A:$A,$A151,年間取引報告書!$C:$C,$B154,年間取引報告書!$B:$B,P$107)+SUMIFS(NISAの年間損益!$D:$D,NISAの年間損益!$A:$A,$A151,NISAの年間損益!$C:$C,$B154,NISAの年間損益!$B:$B,P$107)=0,"",SUMIFS(年間取引報告書!$D:$D,年間取引報告書!$A:$A,$A151,年間取引報告書!$C:$C,$B154,年間取引報告書!$B:$B,P$107)+SUMIFS(NISAの年間損益!$D:$D,NISAの年間損益!$A:$A,$A151,NISAの年間損益!$C:$C,$B154,NISAの年間損益!$B:$B,P$107))</f>
        <v/>
      </c>
      <c r="Q154" s="67" t="str">
        <f>IF(SUMIFS(年間取引報告書!$D:$D,年間取引報告書!$A:$A,$A151,年間取引報告書!$C:$C,$B154,年間取引報告書!$B:$B,Q$107)+SUMIFS(NISAの年間損益!$D:$D,NISAの年間損益!$A:$A,$A151,NISAの年間損益!$C:$C,$B154,NISAの年間損益!$B:$B,Q$107)=0,"",SUMIFS(年間取引報告書!$D:$D,年間取引報告書!$A:$A,$A151,年間取引報告書!$C:$C,$B154,年間取引報告書!$B:$B,Q$107)+SUMIFS(NISAの年間損益!$D:$D,NISAの年間損益!$A:$A,$A151,NISAの年間損益!$C:$C,$B154,NISAの年間損益!$B:$B,Q$107))</f>
        <v/>
      </c>
      <c r="R154" s="67" t="str">
        <f>IF(SUMIFS(年間取引報告書!$D:$D,年間取引報告書!$A:$A,$A151,年間取引報告書!$C:$C,$B154,年間取引報告書!$B:$B,R$107)+SUMIFS(NISAの年間損益!$D:$D,NISAの年間損益!$A:$A,$A151,NISAの年間損益!$C:$C,$B154,NISAの年間損益!$B:$B,R$107)=0,"",SUMIFS(年間取引報告書!$D:$D,年間取引報告書!$A:$A,$A151,年間取引報告書!$C:$C,$B154,年間取引報告書!$B:$B,R$107)+SUMIFS(NISAの年間損益!$D:$D,NISAの年間損益!$A:$A,$A151,NISAの年間損益!$C:$C,$B154,NISAの年間損益!$B:$B,R$107))</f>
        <v/>
      </c>
      <c r="S154" s="67" t="str">
        <f>IF(SUMIFS(年間取引報告書!$D:$D,年間取引報告書!$A:$A,$A151,年間取引報告書!$C:$C,$B154,年間取引報告書!$B:$B,S$107)+SUMIFS(NISAの年間損益!$D:$D,NISAの年間損益!$A:$A,$A151,NISAの年間損益!$C:$C,$B154,NISAの年間損益!$B:$B,S$107)=0,"",SUMIFS(年間取引報告書!$D:$D,年間取引報告書!$A:$A,$A151,年間取引報告書!$C:$C,$B154,年間取引報告書!$B:$B,S$107)+SUMIFS(NISAの年間損益!$D:$D,NISAの年間損益!$A:$A,$A151,NISAの年間損益!$C:$C,$B154,NISAの年間損益!$B:$B,S$107))</f>
        <v/>
      </c>
      <c r="T154" s="67" t="str">
        <f>IF(SUMIFS(年間取引報告書!$D:$D,年間取引報告書!$A:$A,$A151,年間取引報告書!$C:$C,$B154,年間取引報告書!$B:$B,T$107)+SUMIFS(NISAの年間損益!$D:$D,NISAの年間損益!$A:$A,$A151,NISAの年間損益!$C:$C,$B154,NISAの年間損益!$B:$B,T$107)=0,"",SUMIFS(年間取引報告書!$D:$D,年間取引報告書!$A:$A,$A151,年間取引報告書!$C:$C,$B154,年間取引報告書!$B:$B,T$107)+SUMIFS(NISAの年間損益!$D:$D,NISAの年間損益!$A:$A,$A151,NISAの年間損益!$C:$C,$B154,NISAの年間損益!$B:$B,T$107))</f>
        <v/>
      </c>
      <c r="U154" s="67" t="str">
        <f>IF(SUMIFS(年間取引報告書!$D:$D,年間取引報告書!$A:$A,$A151,年間取引報告書!$C:$C,$B154,年間取引報告書!$B:$B,U$107)+SUMIFS(NISAの年間損益!$D:$D,NISAの年間損益!$A:$A,$A151,NISAの年間損益!$C:$C,$B154,NISAの年間損益!$B:$B,U$107)=0,"",SUMIFS(年間取引報告書!$D:$D,年間取引報告書!$A:$A,$A151,年間取引報告書!$C:$C,$B154,年間取引報告書!$B:$B,U$107)+SUMIFS(NISAの年間損益!$D:$D,NISAの年間損益!$A:$A,$A151,NISAの年間損益!$C:$C,$B154,NISAの年間損益!$B:$B,U$107))</f>
        <v/>
      </c>
      <c r="V154" s="67" t="str">
        <f>IF(SUMIFS(年間取引報告書!$D:$D,年間取引報告書!$A:$A,$A151,年間取引報告書!$C:$C,$B154,年間取引報告書!$B:$B,V$107)+SUMIFS(NISAの年間損益!$D:$D,NISAの年間損益!$A:$A,$A151,NISAの年間損益!$C:$C,$B154,NISAの年間損益!$B:$B,V$107)=0,"",SUMIFS(年間取引報告書!$D:$D,年間取引報告書!$A:$A,$A151,年間取引報告書!$C:$C,$B154,年間取引報告書!$B:$B,V$107)+SUMIFS(NISAの年間損益!$D:$D,NISAの年間損益!$A:$A,$A151,NISAの年間損益!$C:$C,$B154,NISAの年間損益!$B:$B,V$107))</f>
        <v/>
      </c>
      <c r="W154" s="67" t="str">
        <f>IF(SUMIFS(年間取引報告書!$D:$D,年間取引報告書!$A:$A,$A151,年間取引報告書!$C:$C,$B154,年間取引報告書!$B:$B,W$107)+SUMIFS(NISAの年間損益!$D:$D,NISAの年間損益!$A:$A,$A151,NISAの年間損益!$C:$C,$B154,NISAの年間損益!$B:$B,W$107)=0,"",SUMIFS(年間取引報告書!$D:$D,年間取引報告書!$A:$A,$A151,年間取引報告書!$C:$C,$B154,年間取引報告書!$B:$B,W$107)+SUMIFS(NISAの年間損益!$D:$D,NISAの年間損益!$A:$A,$A151,NISAの年間損益!$C:$C,$B154,NISAの年間損益!$B:$B,W$107))</f>
        <v/>
      </c>
      <c r="X154" s="67" t="str">
        <f>IF(SUMIFS(年間取引報告書!$D:$D,年間取引報告書!$A:$A,$A151,年間取引報告書!$C:$C,$B154,年間取引報告書!$B:$B,X$107)+SUMIFS(NISAの年間損益!$D:$D,NISAの年間損益!$A:$A,$A151,NISAの年間損益!$C:$C,$B154,NISAの年間損益!$B:$B,X$107)=0,"",SUMIFS(年間取引報告書!$D:$D,年間取引報告書!$A:$A,$A151,年間取引報告書!$C:$C,$B154,年間取引報告書!$B:$B,X$107)+SUMIFS(NISAの年間損益!$D:$D,NISAの年間損益!$A:$A,$A151,NISAの年間損益!$C:$C,$B154,NISAの年間損益!$B:$B,X$107))</f>
        <v/>
      </c>
      <c r="Y154" s="67" t="str">
        <f>IF(SUMIFS(年間取引報告書!$D:$D,年間取引報告書!$A:$A,$A151,年間取引報告書!$C:$C,$B154,年間取引報告書!$B:$B,Y$107)+SUMIFS(NISAの年間損益!$D:$D,NISAの年間損益!$A:$A,$A151,NISAの年間損益!$C:$C,$B154,NISAの年間損益!$B:$B,Y$107)=0,"",SUMIFS(年間取引報告書!$D:$D,年間取引報告書!$A:$A,$A151,年間取引報告書!$C:$C,$B154,年間取引報告書!$B:$B,Y$107)+SUMIFS(NISAの年間損益!$D:$D,NISAの年間損益!$A:$A,$A151,NISAの年間損益!$C:$C,$B154,NISAの年間損益!$B:$B,Y$107))</f>
        <v/>
      </c>
      <c r="Z154" s="67" t="str">
        <f>IF(SUMIFS(年間取引報告書!$D:$D,年間取引報告書!$A:$A,$A151,年間取引報告書!$C:$C,$B154,年間取引報告書!$B:$B,Z$107)+SUMIFS(NISAの年間損益!$D:$D,NISAの年間損益!$A:$A,$A151,NISAの年間損益!$C:$C,$B154,NISAの年間損益!$B:$B,Z$107)=0,"",SUMIFS(年間取引報告書!$D:$D,年間取引報告書!$A:$A,$A151,年間取引報告書!$C:$C,$B154,年間取引報告書!$B:$B,Z$107)+SUMIFS(NISAの年間損益!$D:$D,NISAの年間損益!$A:$A,$A151,NISAの年間損益!$C:$C,$B154,NISAの年間損益!$B:$B,Z$107))</f>
        <v/>
      </c>
      <c r="AA154" s="67" t="str">
        <f>IF(SUMIFS(年間取引報告書!$D:$D,年間取引報告書!$A:$A,$A151,年間取引報告書!$C:$C,$B154,年間取引報告書!$B:$B,AA$107)+SUMIFS(NISAの年間損益!$D:$D,NISAの年間損益!$A:$A,$A151,NISAの年間損益!$C:$C,$B154,NISAの年間損益!$B:$B,AA$107)=0,"",SUMIFS(年間取引報告書!$D:$D,年間取引報告書!$A:$A,$A151,年間取引報告書!$C:$C,$B154,年間取引報告書!$B:$B,AA$107)+SUMIFS(NISAの年間損益!$D:$D,NISAの年間損益!$A:$A,$A151,NISAの年間損益!$C:$C,$B154,NISAの年間損益!$B:$B,AA$107))</f>
        <v/>
      </c>
      <c r="AB154" s="67" t="str">
        <f>IF(SUMIFS(年間取引報告書!$D:$D,年間取引報告書!$A:$A,$A151,年間取引報告書!$C:$C,$B154,年間取引報告書!$B:$B,AB$107)+SUMIFS(NISAの年間損益!$D:$D,NISAの年間損益!$A:$A,$A151,NISAの年間損益!$C:$C,$B154,NISAの年間損益!$B:$B,AB$107)=0,"",SUMIFS(年間取引報告書!$D:$D,年間取引報告書!$A:$A,$A151,年間取引報告書!$C:$C,$B154,年間取引報告書!$B:$B,AB$107)+SUMIFS(NISAの年間損益!$D:$D,NISAの年間損益!$A:$A,$A151,NISAの年間損益!$C:$C,$B154,NISAの年間損益!$B:$B,AB$107))</f>
        <v/>
      </c>
      <c r="AC154" s="67" t="str">
        <f>IF(SUMIFS(年間取引報告書!$D:$D,年間取引報告書!$A:$A,$A151,年間取引報告書!$C:$C,$B154,年間取引報告書!$B:$B,AC$107)+SUMIFS(NISAの年間損益!$D:$D,NISAの年間損益!$A:$A,$A151,NISAの年間損益!$C:$C,$B154,NISAの年間損益!$B:$B,AC$107)=0,"",SUMIFS(年間取引報告書!$D:$D,年間取引報告書!$A:$A,$A151,年間取引報告書!$C:$C,$B154,年間取引報告書!$B:$B,AC$107)+SUMIFS(NISAの年間損益!$D:$D,NISAの年間損益!$A:$A,$A151,NISAの年間損益!$C:$C,$B154,NISAの年間損益!$B:$B,AC$107))</f>
        <v/>
      </c>
      <c r="AD154" s="67" t="str">
        <f>IF(SUMIFS(年間取引報告書!$D:$D,年間取引報告書!$A:$A,$A151,年間取引報告書!$C:$C,$B154,年間取引報告書!$B:$B,AD$107)+SUMIFS(NISAの年間損益!$D:$D,NISAの年間損益!$A:$A,$A151,NISAの年間損益!$C:$C,$B154,NISAの年間損益!$B:$B,AD$107)=0,"",SUMIFS(年間取引報告書!$D:$D,年間取引報告書!$A:$A,$A151,年間取引報告書!$C:$C,$B154,年間取引報告書!$B:$B,AD$107)+SUMIFS(NISAの年間損益!$D:$D,NISAの年間損益!$A:$A,$A151,NISAの年間損益!$C:$C,$B154,NISAの年間損益!$B:$B,AD$107))</f>
        <v/>
      </c>
      <c r="AE154" s="67" t="str">
        <f>IF(SUMIFS(年間取引報告書!$D:$D,年間取引報告書!$A:$A,$A151,年間取引報告書!$C:$C,$B154,年間取引報告書!$B:$B,AE$107)+SUMIFS(NISAの年間損益!$D:$D,NISAの年間損益!$A:$A,$A151,NISAの年間損益!$C:$C,$B154,NISAの年間損益!$B:$B,AE$107)=0,"",SUMIFS(年間取引報告書!$D:$D,年間取引報告書!$A:$A,$A151,年間取引報告書!$C:$C,$B154,年間取引報告書!$B:$B,AE$107)+SUMIFS(NISAの年間損益!$D:$D,NISAの年間損益!$A:$A,$A151,NISAの年間損益!$C:$C,$B154,NISAの年間損益!$B:$B,AE$107))</f>
        <v/>
      </c>
      <c r="AF154" s="67" t="str">
        <f>IF(SUMIFS(年間取引報告書!$D:$D,年間取引報告書!$A:$A,$A151,年間取引報告書!$C:$C,$B154,年間取引報告書!$B:$B,AF$107)+SUMIFS(NISAの年間損益!$D:$D,NISAの年間損益!$A:$A,$A151,NISAの年間損益!$C:$C,$B154,NISAの年間損益!$B:$B,AF$107)=0,"",SUMIFS(年間取引報告書!$D:$D,年間取引報告書!$A:$A,$A151,年間取引報告書!$C:$C,$B154,年間取引報告書!$B:$B,AF$107)+SUMIFS(NISAの年間損益!$D:$D,NISAの年間損益!$A:$A,$A151,NISAの年間損益!$C:$C,$B154,NISAの年間損益!$B:$B,AF$107))</f>
        <v/>
      </c>
      <c r="AG154" s="67" t="str">
        <f>IF(SUMIFS(年間取引報告書!$D:$D,年間取引報告書!$A:$A,$A151,年間取引報告書!$C:$C,$B154,年間取引報告書!$B:$B,AG$107)+SUMIFS(NISAの年間損益!$D:$D,NISAの年間損益!$A:$A,$A151,NISAの年間損益!$C:$C,$B154,NISAの年間損益!$B:$B,AG$107)=0,"",SUMIFS(年間取引報告書!$D:$D,年間取引報告書!$A:$A,$A151,年間取引報告書!$C:$C,$B154,年間取引報告書!$B:$B,AG$107)+SUMIFS(NISAの年間損益!$D:$D,NISAの年間損益!$A:$A,$A151,NISAの年間損益!$C:$C,$B154,NISAの年間損益!$B:$B,AG$107))</f>
        <v/>
      </c>
      <c r="AH154" s="67" t="str">
        <f>IF(SUMIFS(年間取引報告書!$D:$D,年間取引報告書!$A:$A,$A151,年間取引報告書!$C:$C,$B154,年間取引報告書!$B:$B,AH$107)+SUMIFS(NISAの年間損益!$D:$D,NISAの年間損益!$A:$A,$A151,NISAの年間損益!$C:$C,$B154,NISAの年間損益!$B:$B,AH$107)=0,"",SUMIFS(年間取引報告書!$D:$D,年間取引報告書!$A:$A,$A151,年間取引報告書!$C:$C,$B154,年間取引報告書!$B:$B,AH$107)+SUMIFS(NISAの年間損益!$D:$D,NISAの年間損益!$A:$A,$A151,NISAの年間損益!$C:$C,$B154,NISAの年間損益!$B:$B,AH$107))</f>
        <v/>
      </c>
      <c r="AI154" s="67" t="str">
        <f>IF(SUMIFS(年間取引報告書!$D:$D,年間取引報告書!$A:$A,$A151,年間取引報告書!$C:$C,$B154,年間取引報告書!$B:$B,AI$107)+SUMIFS(NISAの年間損益!$D:$D,NISAの年間損益!$A:$A,$A151,NISAの年間損益!$C:$C,$B154,NISAの年間損益!$B:$B,AI$107)=0,"",SUMIFS(年間取引報告書!$D:$D,年間取引報告書!$A:$A,$A151,年間取引報告書!$C:$C,$B154,年間取引報告書!$B:$B,AI$107)+SUMIFS(NISAの年間損益!$D:$D,NISAの年間損益!$A:$A,$A151,NISAの年間損益!$C:$C,$B154,NISAの年間損益!$B:$B,AI$107))</f>
        <v/>
      </c>
      <c r="AJ154" s="67" t="str">
        <f>IF(SUMIFS(年間取引報告書!$D:$D,年間取引報告書!$A:$A,$A151,年間取引報告書!$C:$C,$B154,年間取引報告書!$B:$B,AJ$107)+SUMIFS(NISAの年間損益!$D:$D,NISAの年間損益!$A:$A,$A151,NISAの年間損益!$C:$C,$B154,NISAの年間損益!$B:$B,AJ$107)=0,"",SUMIFS(年間取引報告書!$D:$D,年間取引報告書!$A:$A,$A151,年間取引報告書!$C:$C,$B154,年間取引報告書!$B:$B,AJ$107)+SUMIFS(NISAの年間損益!$D:$D,NISAの年間損益!$A:$A,$A151,NISAの年間損益!$C:$C,$B154,NISAの年間損益!$B:$B,AJ$107))</f>
        <v/>
      </c>
      <c r="AK154" s="67" t="str">
        <f>IF(SUMIFS(年間取引報告書!$D:$D,年間取引報告書!$A:$A,$A151,年間取引報告書!$C:$C,$B154,年間取引報告書!$B:$B,AK$107)+SUMIFS(NISAの年間損益!$D:$D,NISAの年間損益!$A:$A,$A151,NISAの年間損益!$C:$C,$B154,NISAの年間損益!$B:$B,AK$107)=0,"",SUMIFS(年間取引報告書!$D:$D,年間取引報告書!$A:$A,$A151,年間取引報告書!$C:$C,$B154,年間取引報告書!$B:$B,AK$107)+SUMIFS(NISAの年間損益!$D:$D,NISAの年間損益!$A:$A,$A151,NISAの年間損益!$C:$C,$B154,NISAの年間損益!$B:$B,AK$107))</f>
        <v/>
      </c>
      <c r="AL154" s="67" t="str">
        <f>IF(SUMIFS(年間取引報告書!$D:$D,年間取引報告書!$A:$A,$A151,年間取引報告書!$C:$C,$B154,年間取引報告書!$B:$B,AL$107)+SUMIFS(NISAの年間損益!$D:$D,NISAの年間損益!$A:$A,$A151,NISAの年間損益!$C:$C,$B154,NISAの年間損益!$B:$B,AL$107)=0,"",SUMIFS(年間取引報告書!$D:$D,年間取引報告書!$A:$A,$A151,年間取引報告書!$C:$C,$B154,年間取引報告書!$B:$B,AL$107)+SUMIFS(NISAの年間損益!$D:$D,NISAの年間損益!$A:$A,$A151,NISAの年間損益!$C:$C,$B154,NISAの年間損益!$B:$B,AL$107))</f>
        <v/>
      </c>
      <c r="AM154" s="67" t="str">
        <f>IF(SUMIFS(年間取引報告書!$D:$D,年間取引報告書!$A:$A,$A151,年間取引報告書!$C:$C,$B154,年間取引報告書!$B:$B,AM$107)+SUMIFS(NISAの年間損益!$D:$D,NISAの年間損益!$A:$A,$A151,NISAの年間損益!$C:$C,$B154,NISAの年間損益!$B:$B,AM$107)=0,"",SUMIFS(年間取引報告書!$D:$D,年間取引報告書!$A:$A,$A151,年間取引報告書!$C:$C,$B154,年間取引報告書!$B:$B,AM$107)+SUMIFS(NISAの年間損益!$D:$D,NISAの年間損益!$A:$A,$A151,NISAの年間損益!$C:$C,$B154,NISAの年間損益!$B:$B,AM$107))</f>
        <v/>
      </c>
      <c r="AN154" s="67" t="str">
        <f>IF(SUMIFS(年間取引報告書!$D:$D,年間取引報告書!$A:$A,$A151,年間取引報告書!$C:$C,$B154,年間取引報告書!$B:$B,AN$107)+SUMIFS(NISAの年間損益!$D:$D,NISAの年間損益!$A:$A,$A151,NISAの年間損益!$C:$C,$B154,NISAの年間損益!$B:$B,AN$107)=0,"",SUMIFS(年間取引報告書!$D:$D,年間取引報告書!$A:$A,$A151,年間取引報告書!$C:$C,$B154,年間取引報告書!$B:$B,AN$107)+SUMIFS(NISAの年間損益!$D:$D,NISAの年間損益!$A:$A,$A151,NISAの年間損益!$C:$C,$B154,NISAの年間損益!$B:$B,AN$107))</f>
        <v/>
      </c>
      <c r="AO154" s="67" t="str">
        <f>IF(SUMIFS(年間取引報告書!$D:$D,年間取引報告書!$A:$A,$A151,年間取引報告書!$C:$C,$B154,年間取引報告書!$B:$B,AO$107)+SUMIFS(NISAの年間損益!$D:$D,NISAの年間損益!$A:$A,$A151,NISAの年間損益!$C:$C,$B154,NISAの年間損益!$B:$B,AO$107)=0,"",SUMIFS(年間取引報告書!$D:$D,年間取引報告書!$A:$A,$A151,年間取引報告書!$C:$C,$B154,年間取引報告書!$B:$B,AO$107)+SUMIFS(NISAの年間損益!$D:$D,NISAの年間損益!$A:$A,$A151,NISAの年間損益!$C:$C,$B154,NISAの年間損益!$B:$B,AO$107))</f>
        <v/>
      </c>
      <c r="AP154" s="67" t="str">
        <f>IF(SUMIFS(年間取引報告書!$D:$D,年間取引報告書!$A:$A,$A151,年間取引報告書!$C:$C,$B154,年間取引報告書!$B:$B,AP$107)+SUMIFS(NISAの年間損益!$D:$D,NISAの年間損益!$A:$A,$A151,NISAの年間損益!$C:$C,$B154,NISAの年間損益!$B:$B,AP$107)=0,"",SUMIFS(年間取引報告書!$D:$D,年間取引報告書!$A:$A,$A151,年間取引報告書!$C:$C,$B154,年間取引報告書!$B:$B,AP$107)+SUMIFS(NISAの年間損益!$D:$D,NISAの年間損益!$A:$A,$A151,NISAの年間損益!$C:$C,$B154,NISAの年間損益!$B:$B,AP$107))</f>
        <v/>
      </c>
      <c r="AQ154" s="67" t="str">
        <f>IF(SUMIFS(年間取引報告書!$D:$D,年間取引報告書!$A:$A,$A151,年間取引報告書!$C:$C,$B154,年間取引報告書!$B:$B,AQ$107)+SUMIFS(NISAの年間損益!$D:$D,NISAの年間損益!$A:$A,$A151,NISAの年間損益!$C:$C,$B154,NISAの年間損益!$B:$B,AQ$107)=0,"",SUMIFS(年間取引報告書!$D:$D,年間取引報告書!$A:$A,$A151,年間取引報告書!$C:$C,$B154,年間取引報告書!$B:$B,AQ$107)+SUMIFS(NISAの年間損益!$D:$D,NISAの年間損益!$A:$A,$A151,NISAの年間損益!$C:$C,$B154,NISAの年間損益!$B:$B,AQ$107))</f>
        <v/>
      </c>
      <c r="AR154" s="48" t="str">
        <f>初期設定!$B$9</f>
        <v>4人目</v>
      </c>
      <c r="AS154" s="99"/>
    </row>
    <row r="155" spans="1:45" x14ac:dyDescent="0.4">
      <c r="A155" s="99"/>
      <c r="B155" s="48" t="str">
        <f>初期設定!$B$10</f>
        <v>5人目</v>
      </c>
      <c r="C155" s="79" t="str">
        <f t="shared" si="16"/>
        <v/>
      </c>
      <c r="D155" s="67" t="str">
        <f>IF(SUMIFS(年間取引報告書!$D:$D,年間取引報告書!$A:$A,$A151,年間取引報告書!$C:$C,$B155,年間取引報告書!$B:$B,D$107)+SUMIFS(NISAの年間損益!$D:$D,NISAの年間損益!$A:$A,$A151,NISAの年間損益!$C:$C,$B155,NISAの年間損益!$B:$B,D$107)=0,"",SUMIFS(年間取引報告書!$D:$D,年間取引報告書!$A:$A,$A151,年間取引報告書!$C:$C,$B155,年間取引報告書!$B:$B,D$107)+SUMIFS(NISAの年間損益!$D:$D,NISAの年間損益!$A:$A,$A151,NISAの年間損益!$C:$C,$B155,NISAの年間損益!$B:$B,D$107))</f>
        <v/>
      </c>
      <c r="E155" s="67" t="str">
        <f>IF(SUMIFS(年間取引報告書!$D:$D,年間取引報告書!$A:$A,$A151,年間取引報告書!$C:$C,$B155,年間取引報告書!$B:$B,E$107)+SUMIFS(NISAの年間損益!$D:$D,NISAの年間損益!$A:$A,$A151,NISAの年間損益!$C:$C,$B155,NISAの年間損益!$B:$B,E$107)=0,"",SUMIFS(年間取引報告書!$D:$D,年間取引報告書!$A:$A,$A151,年間取引報告書!$C:$C,$B155,年間取引報告書!$B:$B,E$107)+SUMIFS(NISAの年間損益!$D:$D,NISAの年間損益!$A:$A,$A151,NISAの年間損益!$C:$C,$B155,NISAの年間損益!$B:$B,E$107))</f>
        <v/>
      </c>
      <c r="F155" s="67" t="str">
        <f>IF(SUMIFS(年間取引報告書!$D:$D,年間取引報告書!$A:$A,$A151,年間取引報告書!$C:$C,$B155,年間取引報告書!$B:$B,F$107)+SUMIFS(NISAの年間損益!$D:$D,NISAの年間損益!$A:$A,$A151,NISAの年間損益!$C:$C,$B155,NISAの年間損益!$B:$B,F$107)=0,"",SUMIFS(年間取引報告書!$D:$D,年間取引報告書!$A:$A,$A151,年間取引報告書!$C:$C,$B155,年間取引報告書!$B:$B,F$107)+SUMIFS(NISAの年間損益!$D:$D,NISAの年間損益!$A:$A,$A151,NISAの年間損益!$C:$C,$B155,NISAの年間損益!$B:$B,F$107))</f>
        <v/>
      </c>
      <c r="G155" s="67" t="str">
        <f>IF(SUMIFS(年間取引報告書!$D:$D,年間取引報告書!$A:$A,$A151,年間取引報告書!$C:$C,$B155,年間取引報告書!$B:$B,G$107)+SUMIFS(NISAの年間損益!$D:$D,NISAの年間損益!$A:$A,$A151,NISAの年間損益!$C:$C,$B155,NISAの年間損益!$B:$B,G$107)=0,"",SUMIFS(年間取引報告書!$D:$D,年間取引報告書!$A:$A,$A151,年間取引報告書!$C:$C,$B155,年間取引報告書!$B:$B,G$107)+SUMIFS(NISAの年間損益!$D:$D,NISAの年間損益!$A:$A,$A151,NISAの年間損益!$C:$C,$B155,NISAの年間損益!$B:$B,G$107))</f>
        <v/>
      </c>
      <c r="H155" s="67" t="str">
        <f>IF(SUMIFS(年間取引報告書!$D:$D,年間取引報告書!$A:$A,$A151,年間取引報告書!$C:$C,$B155,年間取引報告書!$B:$B,H$107)+SUMIFS(NISAの年間損益!$D:$D,NISAの年間損益!$A:$A,$A151,NISAの年間損益!$C:$C,$B155,NISAの年間損益!$B:$B,H$107)=0,"",SUMIFS(年間取引報告書!$D:$D,年間取引報告書!$A:$A,$A151,年間取引報告書!$C:$C,$B155,年間取引報告書!$B:$B,H$107)+SUMIFS(NISAの年間損益!$D:$D,NISAの年間損益!$A:$A,$A151,NISAの年間損益!$C:$C,$B155,NISAの年間損益!$B:$B,H$107))</f>
        <v/>
      </c>
      <c r="I155" s="67" t="str">
        <f>IF(SUMIFS(年間取引報告書!$D:$D,年間取引報告書!$A:$A,$A151,年間取引報告書!$C:$C,$B155,年間取引報告書!$B:$B,I$107)+SUMIFS(NISAの年間損益!$D:$D,NISAの年間損益!$A:$A,$A151,NISAの年間損益!$C:$C,$B155,NISAの年間損益!$B:$B,I$107)=0,"",SUMIFS(年間取引報告書!$D:$D,年間取引報告書!$A:$A,$A151,年間取引報告書!$C:$C,$B155,年間取引報告書!$B:$B,I$107)+SUMIFS(NISAの年間損益!$D:$D,NISAの年間損益!$A:$A,$A151,NISAの年間損益!$C:$C,$B155,NISAの年間損益!$B:$B,I$107))</f>
        <v/>
      </c>
      <c r="J155" s="67" t="str">
        <f>IF(SUMIFS(年間取引報告書!$D:$D,年間取引報告書!$A:$A,$A151,年間取引報告書!$C:$C,$B155,年間取引報告書!$B:$B,J$107)+SUMIFS(NISAの年間損益!$D:$D,NISAの年間損益!$A:$A,$A151,NISAの年間損益!$C:$C,$B155,NISAの年間損益!$B:$B,J$107)=0,"",SUMIFS(年間取引報告書!$D:$D,年間取引報告書!$A:$A,$A151,年間取引報告書!$C:$C,$B155,年間取引報告書!$B:$B,J$107)+SUMIFS(NISAの年間損益!$D:$D,NISAの年間損益!$A:$A,$A151,NISAの年間損益!$C:$C,$B155,NISAの年間損益!$B:$B,J$107))</f>
        <v/>
      </c>
      <c r="K155" s="67" t="str">
        <f>IF(SUMIFS(年間取引報告書!$D:$D,年間取引報告書!$A:$A,$A151,年間取引報告書!$C:$C,$B155,年間取引報告書!$B:$B,K$107)+SUMIFS(NISAの年間損益!$D:$D,NISAの年間損益!$A:$A,$A151,NISAの年間損益!$C:$C,$B155,NISAの年間損益!$B:$B,K$107)=0,"",SUMIFS(年間取引報告書!$D:$D,年間取引報告書!$A:$A,$A151,年間取引報告書!$C:$C,$B155,年間取引報告書!$B:$B,K$107)+SUMIFS(NISAの年間損益!$D:$D,NISAの年間損益!$A:$A,$A151,NISAの年間損益!$C:$C,$B155,NISAの年間損益!$B:$B,K$107))</f>
        <v/>
      </c>
      <c r="L155" s="67" t="str">
        <f>IF(SUMIFS(年間取引報告書!$D:$D,年間取引報告書!$A:$A,$A151,年間取引報告書!$C:$C,$B155,年間取引報告書!$B:$B,L$107)+SUMIFS(NISAの年間損益!$D:$D,NISAの年間損益!$A:$A,$A151,NISAの年間損益!$C:$C,$B155,NISAの年間損益!$B:$B,L$107)=0,"",SUMIFS(年間取引報告書!$D:$D,年間取引報告書!$A:$A,$A151,年間取引報告書!$C:$C,$B155,年間取引報告書!$B:$B,L$107)+SUMIFS(NISAの年間損益!$D:$D,NISAの年間損益!$A:$A,$A151,NISAの年間損益!$C:$C,$B155,NISAの年間損益!$B:$B,L$107))</f>
        <v/>
      </c>
      <c r="M155" s="67" t="str">
        <f>IF(SUMIFS(年間取引報告書!$D:$D,年間取引報告書!$A:$A,$A151,年間取引報告書!$C:$C,$B155,年間取引報告書!$B:$B,M$107)+SUMIFS(NISAの年間損益!$D:$D,NISAの年間損益!$A:$A,$A151,NISAの年間損益!$C:$C,$B155,NISAの年間損益!$B:$B,M$107)=0,"",SUMIFS(年間取引報告書!$D:$D,年間取引報告書!$A:$A,$A151,年間取引報告書!$C:$C,$B155,年間取引報告書!$B:$B,M$107)+SUMIFS(NISAの年間損益!$D:$D,NISAの年間損益!$A:$A,$A151,NISAの年間損益!$C:$C,$B155,NISAの年間損益!$B:$B,M$107))</f>
        <v/>
      </c>
      <c r="N155" s="67" t="str">
        <f>IF(SUMIFS(年間取引報告書!$D:$D,年間取引報告書!$A:$A,$A151,年間取引報告書!$C:$C,$B155,年間取引報告書!$B:$B,N$107)+SUMIFS(NISAの年間損益!$D:$D,NISAの年間損益!$A:$A,$A151,NISAの年間損益!$C:$C,$B155,NISAの年間損益!$B:$B,N$107)=0,"",SUMIFS(年間取引報告書!$D:$D,年間取引報告書!$A:$A,$A151,年間取引報告書!$C:$C,$B155,年間取引報告書!$B:$B,N$107)+SUMIFS(NISAの年間損益!$D:$D,NISAの年間損益!$A:$A,$A151,NISAの年間損益!$C:$C,$B155,NISAの年間損益!$B:$B,N$107))</f>
        <v/>
      </c>
      <c r="O155" s="67" t="str">
        <f>IF(SUMIFS(年間取引報告書!$D:$D,年間取引報告書!$A:$A,$A151,年間取引報告書!$C:$C,$B155,年間取引報告書!$B:$B,O$107)+SUMIFS(NISAの年間損益!$D:$D,NISAの年間損益!$A:$A,$A151,NISAの年間損益!$C:$C,$B155,NISAの年間損益!$B:$B,O$107)=0,"",SUMIFS(年間取引報告書!$D:$D,年間取引報告書!$A:$A,$A151,年間取引報告書!$C:$C,$B155,年間取引報告書!$B:$B,O$107)+SUMIFS(NISAの年間損益!$D:$D,NISAの年間損益!$A:$A,$A151,NISAの年間損益!$C:$C,$B155,NISAの年間損益!$B:$B,O$107))</f>
        <v/>
      </c>
      <c r="P155" s="67" t="str">
        <f>IF(SUMIFS(年間取引報告書!$D:$D,年間取引報告書!$A:$A,$A151,年間取引報告書!$C:$C,$B155,年間取引報告書!$B:$B,P$107)+SUMIFS(NISAの年間損益!$D:$D,NISAの年間損益!$A:$A,$A151,NISAの年間損益!$C:$C,$B155,NISAの年間損益!$B:$B,P$107)=0,"",SUMIFS(年間取引報告書!$D:$D,年間取引報告書!$A:$A,$A151,年間取引報告書!$C:$C,$B155,年間取引報告書!$B:$B,P$107)+SUMIFS(NISAの年間損益!$D:$D,NISAの年間損益!$A:$A,$A151,NISAの年間損益!$C:$C,$B155,NISAの年間損益!$B:$B,P$107))</f>
        <v/>
      </c>
      <c r="Q155" s="67" t="str">
        <f>IF(SUMIFS(年間取引報告書!$D:$D,年間取引報告書!$A:$A,$A151,年間取引報告書!$C:$C,$B155,年間取引報告書!$B:$B,Q$107)+SUMIFS(NISAの年間損益!$D:$D,NISAの年間損益!$A:$A,$A151,NISAの年間損益!$C:$C,$B155,NISAの年間損益!$B:$B,Q$107)=0,"",SUMIFS(年間取引報告書!$D:$D,年間取引報告書!$A:$A,$A151,年間取引報告書!$C:$C,$B155,年間取引報告書!$B:$B,Q$107)+SUMIFS(NISAの年間損益!$D:$D,NISAの年間損益!$A:$A,$A151,NISAの年間損益!$C:$C,$B155,NISAの年間損益!$B:$B,Q$107))</f>
        <v/>
      </c>
      <c r="R155" s="67" t="str">
        <f>IF(SUMIFS(年間取引報告書!$D:$D,年間取引報告書!$A:$A,$A151,年間取引報告書!$C:$C,$B155,年間取引報告書!$B:$B,R$107)+SUMIFS(NISAの年間損益!$D:$D,NISAの年間損益!$A:$A,$A151,NISAの年間損益!$C:$C,$B155,NISAの年間損益!$B:$B,R$107)=0,"",SUMIFS(年間取引報告書!$D:$D,年間取引報告書!$A:$A,$A151,年間取引報告書!$C:$C,$B155,年間取引報告書!$B:$B,R$107)+SUMIFS(NISAの年間損益!$D:$D,NISAの年間損益!$A:$A,$A151,NISAの年間損益!$C:$C,$B155,NISAの年間損益!$B:$B,R$107))</f>
        <v/>
      </c>
      <c r="S155" s="67" t="str">
        <f>IF(SUMIFS(年間取引報告書!$D:$D,年間取引報告書!$A:$A,$A151,年間取引報告書!$C:$C,$B155,年間取引報告書!$B:$B,S$107)+SUMIFS(NISAの年間損益!$D:$D,NISAの年間損益!$A:$A,$A151,NISAの年間損益!$C:$C,$B155,NISAの年間損益!$B:$B,S$107)=0,"",SUMIFS(年間取引報告書!$D:$D,年間取引報告書!$A:$A,$A151,年間取引報告書!$C:$C,$B155,年間取引報告書!$B:$B,S$107)+SUMIFS(NISAの年間損益!$D:$D,NISAの年間損益!$A:$A,$A151,NISAの年間損益!$C:$C,$B155,NISAの年間損益!$B:$B,S$107))</f>
        <v/>
      </c>
      <c r="T155" s="67" t="str">
        <f>IF(SUMIFS(年間取引報告書!$D:$D,年間取引報告書!$A:$A,$A151,年間取引報告書!$C:$C,$B155,年間取引報告書!$B:$B,T$107)+SUMIFS(NISAの年間損益!$D:$D,NISAの年間損益!$A:$A,$A151,NISAの年間損益!$C:$C,$B155,NISAの年間損益!$B:$B,T$107)=0,"",SUMIFS(年間取引報告書!$D:$D,年間取引報告書!$A:$A,$A151,年間取引報告書!$C:$C,$B155,年間取引報告書!$B:$B,T$107)+SUMIFS(NISAの年間損益!$D:$D,NISAの年間損益!$A:$A,$A151,NISAの年間損益!$C:$C,$B155,NISAの年間損益!$B:$B,T$107))</f>
        <v/>
      </c>
      <c r="U155" s="67" t="str">
        <f>IF(SUMIFS(年間取引報告書!$D:$D,年間取引報告書!$A:$A,$A151,年間取引報告書!$C:$C,$B155,年間取引報告書!$B:$B,U$107)+SUMIFS(NISAの年間損益!$D:$D,NISAの年間損益!$A:$A,$A151,NISAの年間損益!$C:$C,$B155,NISAの年間損益!$B:$B,U$107)=0,"",SUMIFS(年間取引報告書!$D:$D,年間取引報告書!$A:$A,$A151,年間取引報告書!$C:$C,$B155,年間取引報告書!$B:$B,U$107)+SUMIFS(NISAの年間損益!$D:$D,NISAの年間損益!$A:$A,$A151,NISAの年間損益!$C:$C,$B155,NISAの年間損益!$B:$B,U$107))</f>
        <v/>
      </c>
      <c r="V155" s="67" t="str">
        <f>IF(SUMIFS(年間取引報告書!$D:$D,年間取引報告書!$A:$A,$A151,年間取引報告書!$C:$C,$B155,年間取引報告書!$B:$B,V$107)+SUMIFS(NISAの年間損益!$D:$D,NISAの年間損益!$A:$A,$A151,NISAの年間損益!$C:$C,$B155,NISAの年間損益!$B:$B,V$107)=0,"",SUMIFS(年間取引報告書!$D:$D,年間取引報告書!$A:$A,$A151,年間取引報告書!$C:$C,$B155,年間取引報告書!$B:$B,V$107)+SUMIFS(NISAの年間損益!$D:$D,NISAの年間損益!$A:$A,$A151,NISAの年間損益!$C:$C,$B155,NISAの年間損益!$B:$B,V$107))</f>
        <v/>
      </c>
      <c r="W155" s="67" t="str">
        <f>IF(SUMIFS(年間取引報告書!$D:$D,年間取引報告書!$A:$A,$A151,年間取引報告書!$C:$C,$B155,年間取引報告書!$B:$B,W$107)+SUMIFS(NISAの年間損益!$D:$D,NISAの年間損益!$A:$A,$A151,NISAの年間損益!$C:$C,$B155,NISAの年間損益!$B:$B,W$107)=0,"",SUMIFS(年間取引報告書!$D:$D,年間取引報告書!$A:$A,$A151,年間取引報告書!$C:$C,$B155,年間取引報告書!$B:$B,W$107)+SUMIFS(NISAの年間損益!$D:$D,NISAの年間損益!$A:$A,$A151,NISAの年間損益!$C:$C,$B155,NISAの年間損益!$B:$B,W$107))</f>
        <v/>
      </c>
      <c r="X155" s="67" t="str">
        <f>IF(SUMIFS(年間取引報告書!$D:$D,年間取引報告書!$A:$A,$A151,年間取引報告書!$C:$C,$B155,年間取引報告書!$B:$B,X$107)+SUMIFS(NISAの年間損益!$D:$D,NISAの年間損益!$A:$A,$A151,NISAの年間損益!$C:$C,$B155,NISAの年間損益!$B:$B,X$107)=0,"",SUMIFS(年間取引報告書!$D:$D,年間取引報告書!$A:$A,$A151,年間取引報告書!$C:$C,$B155,年間取引報告書!$B:$B,X$107)+SUMIFS(NISAの年間損益!$D:$D,NISAの年間損益!$A:$A,$A151,NISAの年間損益!$C:$C,$B155,NISAの年間損益!$B:$B,X$107))</f>
        <v/>
      </c>
      <c r="Y155" s="67" t="str">
        <f>IF(SUMIFS(年間取引報告書!$D:$D,年間取引報告書!$A:$A,$A151,年間取引報告書!$C:$C,$B155,年間取引報告書!$B:$B,Y$107)+SUMIFS(NISAの年間損益!$D:$D,NISAの年間損益!$A:$A,$A151,NISAの年間損益!$C:$C,$B155,NISAの年間損益!$B:$B,Y$107)=0,"",SUMIFS(年間取引報告書!$D:$D,年間取引報告書!$A:$A,$A151,年間取引報告書!$C:$C,$B155,年間取引報告書!$B:$B,Y$107)+SUMIFS(NISAの年間損益!$D:$D,NISAの年間損益!$A:$A,$A151,NISAの年間損益!$C:$C,$B155,NISAの年間損益!$B:$B,Y$107))</f>
        <v/>
      </c>
      <c r="Z155" s="67" t="str">
        <f>IF(SUMIFS(年間取引報告書!$D:$D,年間取引報告書!$A:$A,$A151,年間取引報告書!$C:$C,$B155,年間取引報告書!$B:$B,Z$107)+SUMIFS(NISAの年間損益!$D:$D,NISAの年間損益!$A:$A,$A151,NISAの年間損益!$C:$C,$B155,NISAの年間損益!$B:$B,Z$107)=0,"",SUMIFS(年間取引報告書!$D:$D,年間取引報告書!$A:$A,$A151,年間取引報告書!$C:$C,$B155,年間取引報告書!$B:$B,Z$107)+SUMIFS(NISAの年間損益!$D:$D,NISAの年間損益!$A:$A,$A151,NISAの年間損益!$C:$C,$B155,NISAの年間損益!$B:$B,Z$107))</f>
        <v/>
      </c>
      <c r="AA155" s="67" t="str">
        <f>IF(SUMIFS(年間取引報告書!$D:$D,年間取引報告書!$A:$A,$A151,年間取引報告書!$C:$C,$B155,年間取引報告書!$B:$B,AA$107)+SUMIFS(NISAの年間損益!$D:$D,NISAの年間損益!$A:$A,$A151,NISAの年間損益!$C:$C,$B155,NISAの年間損益!$B:$B,AA$107)=0,"",SUMIFS(年間取引報告書!$D:$D,年間取引報告書!$A:$A,$A151,年間取引報告書!$C:$C,$B155,年間取引報告書!$B:$B,AA$107)+SUMIFS(NISAの年間損益!$D:$D,NISAの年間損益!$A:$A,$A151,NISAの年間損益!$C:$C,$B155,NISAの年間損益!$B:$B,AA$107))</f>
        <v/>
      </c>
      <c r="AB155" s="67" t="str">
        <f>IF(SUMIFS(年間取引報告書!$D:$D,年間取引報告書!$A:$A,$A151,年間取引報告書!$C:$C,$B155,年間取引報告書!$B:$B,AB$107)+SUMIFS(NISAの年間損益!$D:$D,NISAの年間損益!$A:$A,$A151,NISAの年間損益!$C:$C,$B155,NISAの年間損益!$B:$B,AB$107)=0,"",SUMIFS(年間取引報告書!$D:$D,年間取引報告書!$A:$A,$A151,年間取引報告書!$C:$C,$B155,年間取引報告書!$B:$B,AB$107)+SUMIFS(NISAの年間損益!$D:$D,NISAの年間損益!$A:$A,$A151,NISAの年間損益!$C:$C,$B155,NISAの年間損益!$B:$B,AB$107))</f>
        <v/>
      </c>
      <c r="AC155" s="67" t="str">
        <f>IF(SUMIFS(年間取引報告書!$D:$D,年間取引報告書!$A:$A,$A151,年間取引報告書!$C:$C,$B155,年間取引報告書!$B:$B,AC$107)+SUMIFS(NISAの年間損益!$D:$D,NISAの年間損益!$A:$A,$A151,NISAの年間損益!$C:$C,$B155,NISAの年間損益!$B:$B,AC$107)=0,"",SUMIFS(年間取引報告書!$D:$D,年間取引報告書!$A:$A,$A151,年間取引報告書!$C:$C,$B155,年間取引報告書!$B:$B,AC$107)+SUMIFS(NISAの年間損益!$D:$D,NISAの年間損益!$A:$A,$A151,NISAの年間損益!$C:$C,$B155,NISAの年間損益!$B:$B,AC$107))</f>
        <v/>
      </c>
      <c r="AD155" s="67" t="str">
        <f>IF(SUMIFS(年間取引報告書!$D:$D,年間取引報告書!$A:$A,$A151,年間取引報告書!$C:$C,$B155,年間取引報告書!$B:$B,AD$107)+SUMIFS(NISAの年間損益!$D:$D,NISAの年間損益!$A:$A,$A151,NISAの年間損益!$C:$C,$B155,NISAの年間損益!$B:$B,AD$107)=0,"",SUMIFS(年間取引報告書!$D:$D,年間取引報告書!$A:$A,$A151,年間取引報告書!$C:$C,$B155,年間取引報告書!$B:$B,AD$107)+SUMIFS(NISAの年間損益!$D:$D,NISAの年間損益!$A:$A,$A151,NISAの年間損益!$C:$C,$B155,NISAの年間損益!$B:$B,AD$107))</f>
        <v/>
      </c>
      <c r="AE155" s="67" t="str">
        <f>IF(SUMIFS(年間取引報告書!$D:$D,年間取引報告書!$A:$A,$A151,年間取引報告書!$C:$C,$B155,年間取引報告書!$B:$B,AE$107)+SUMIFS(NISAの年間損益!$D:$D,NISAの年間損益!$A:$A,$A151,NISAの年間損益!$C:$C,$B155,NISAの年間損益!$B:$B,AE$107)=0,"",SUMIFS(年間取引報告書!$D:$D,年間取引報告書!$A:$A,$A151,年間取引報告書!$C:$C,$B155,年間取引報告書!$B:$B,AE$107)+SUMIFS(NISAの年間損益!$D:$D,NISAの年間損益!$A:$A,$A151,NISAの年間損益!$C:$C,$B155,NISAの年間損益!$B:$B,AE$107))</f>
        <v/>
      </c>
      <c r="AF155" s="67" t="str">
        <f>IF(SUMIFS(年間取引報告書!$D:$D,年間取引報告書!$A:$A,$A151,年間取引報告書!$C:$C,$B155,年間取引報告書!$B:$B,AF$107)+SUMIFS(NISAの年間損益!$D:$D,NISAの年間損益!$A:$A,$A151,NISAの年間損益!$C:$C,$B155,NISAの年間損益!$B:$B,AF$107)=0,"",SUMIFS(年間取引報告書!$D:$D,年間取引報告書!$A:$A,$A151,年間取引報告書!$C:$C,$B155,年間取引報告書!$B:$B,AF$107)+SUMIFS(NISAの年間損益!$D:$D,NISAの年間損益!$A:$A,$A151,NISAの年間損益!$C:$C,$B155,NISAの年間損益!$B:$B,AF$107))</f>
        <v/>
      </c>
      <c r="AG155" s="67" t="str">
        <f>IF(SUMIFS(年間取引報告書!$D:$D,年間取引報告書!$A:$A,$A151,年間取引報告書!$C:$C,$B155,年間取引報告書!$B:$B,AG$107)+SUMIFS(NISAの年間損益!$D:$D,NISAの年間損益!$A:$A,$A151,NISAの年間損益!$C:$C,$B155,NISAの年間損益!$B:$B,AG$107)=0,"",SUMIFS(年間取引報告書!$D:$D,年間取引報告書!$A:$A,$A151,年間取引報告書!$C:$C,$B155,年間取引報告書!$B:$B,AG$107)+SUMIFS(NISAの年間損益!$D:$D,NISAの年間損益!$A:$A,$A151,NISAの年間損益!$C:$C,$B155,NISAの年間損益!$B:$B,AG$107))</f>
        <v/>
      </c>
      <c r="AH155" s="67" t="str">
        <f>IF(SUMIFS(年間取引報告書!$D:$D,年間取引報告書!$A:$A,$A151,年間取引報告書!$C:$C,$B155,年間取引報告書!$B:$B,AH$107)+SUMIFS(NISAの年間損益!$D:$D,NISAの年間損益!$A:$A,$A151,NISAの年間損益!$C:$C,$B155,NISAの年間損益!$B:$B,AH$107)=0,"",SUMIFS(年間取引報告書!$D:$D,年間取引報告書!$A:$A,$A151,年間取引報告書!$C:$C,$B155,年間取引報告書!$B:$B,AH$107)+SUMIFS(NISAの年間損益!$D:$D,NISAの年間損益!$A:$A,$A151,NISAの年間損益!$C:$C,$B155,NISAの年間損益!$B:$B,AH$107))</f>
        <v/>
      </c>
      <c r="AI155" s="67" t="str">
        <f>IF(SUMIFS(年間取引報告書!$D:$D,年間取引報告書!$A:$A,$A151,年間取引報告書!$C:$C,$B155,年間取引報告書!$B:$B,AI$107)+SUMIFS(NISAの年間損益!$D:$D,NISAの年間損益!$A:$A,$A151,NISAの年間損益!$C:$C,$B155,NISAの年間損益!$B:$B,AI$107)=0,"",SUMIFS(年間取引報告書!$D:$D,年間取引報告書!$A:$A,$A151,年間取引報告書!$C:$C,$B155,年間取引報告書!$B:$B,AI$107)+SUMIFS(NISAの年間損益!$D:$D,NISAの年間損益!$A:$A,$A151,NISAの年間損益!$C:$C,$B155,NISAの年間損益!$B:$B,AI$107))</f>
        <v/>
      </c>
      <c r="AJ155" s="67" t="str">
        <f>IF(SUMIFS(年間取引報告書!$D:$D,年間取引報告書!$A:$A,$A151,年間取引報告書!$C:$C,$B155,年間取引報告書!$B:$B,AJ$107)+SUMIFS(NISAの年間損益!$D:$D,NISAの年間損益!$A:$A,$A151,NISAの年間損益!$C:$C,$B155,NISAの年間損益!$B:$B,AJ$107)=0,"",SUMIFS(年間取引報告書!$D:$D,年間取引報告書!$A:$A,$A151,年間取引報告書!$C:$C,$B155,年間取引報告書!$B:$B,AJ$107)+SUMIFS(NISAの年間損益!$D:$D,NISAの年間損益!$A:$A,$A151,NISAの年間損益!$C:$C,$B155,NISAの年間損益!$B:$B,AJ$107))</f>
        <v/>
      </c>
      <c r="AK155" s="67" t="str">
        <f>IF(SUMIFS(年間取引報告書!$D:$D,年間取引報告書!$A:$A,$A151,年間取引報告書!$C:$C,$B155,年間取引報告書!$B:$B,AK$107)+SUMIFS(NISAの年間損益!$D:$D,NISAの年間損益!$A:$A,$A151,NISAの年間損益!$C:$C,$B155,NISAの年間損益!$B:$B,AK$107)=0,"",SUMIFS(年間取引報告書!$D:$D,年間取引報告書!$A:$A,$A151,年間取引報告書!$C:$C,$B155,年間取引報告書!$B:$B,AK$107)+SUMIFS(NISAの年間損益!$D:$D,NISAの年間損益!$A:$A,$A151,NISAの年間損益!$C:$C,$B155,NISAの年間損益!$B:$B,AK$107))</f>
        <v/>
      </c>
      <c r="AL155" s="67" t="str">
        <f>IF(SUMIFS(年間取引報告書!$D:$D,年間取引報告書!$A:$A,$A151,年間取引報告書!$C:$C,$B155,年間取引報告書!$B:$B,AL$107)+SUMIFS(NISAの年間損益!$D:$D,NISAの年間損益!$A:$A,$A151,NISAの年間損益!$C:$C,$B155,NISAの年間損益!$B:$B,AL$107)=0,"",SUMIFS(年間取引報告書!$D:$D,年間取引報告書!$A:$A,$A151,年間取引報告書!$C:$C,$B155,年間取引報告書!$B:$B,AL$107)+SUMIFS(NISAの年間損益!$D:$D,NISAの年間損益!$A:$A,$A151,NISAの年間損益!$C:$C,$B155,NISAの年間損益!$B:$B,AL$107))</f>
        <v/>
      </c>
      <c r="AM155" s="67" t="str">
        <f>IF(SUMIFS(年間取引報告書!$D:$D,年間取引報告書!$A:$A,$A151,年間取引報告書!$C:$C,$B155,年間取引報告書!$B:$B,AM$107)+SUMIFS(NISAの年間損益!$D:$D,NISAの年間損益!$A:$A,$A151,NISAの年間損益!$C:$C,$B155,NISAの年間損益!$B:$B,AM$107)=0,"",SUMIFS(年間取引報告書!$D:$D,年間取引報告書!$A:$A,$A151,年間取引報告書!$C:$C,$B155,年間取引報告書!$B:$B,AM$107)+SUMIFS(NISAの年間損益!$D:$D,NISAの年間損益!$A:$A,$A151,NISAの年間損益!$C:$C,$B155,NISAの年間損益!$B:$B,AM$107))</f>
        <v/>
      </c>
      <c r="AN155" s="67" t="str">
        <f>IF(SUMIFS(年間取引報告書!$D:$D,年間取引報告書!$A:$A,$A151,年間取引報告書!$C:$C,$B155,年間取引報告書!$B:$B,AN$107)+SUMIFS(NISAの年間損益!$D:$D,NISAの年間損益!$A:$A,$A151,NISAの年間損益!$C:$C,$B155,NISAの年間損益!$B:$B,AN$107)=0,"",SUMIFS(年間取引報告書!$D:$D,年間取引報告書!$A:$A,$A151,年間取引報告書!$C:$C,$B155,年間取引報告書!$B:$B,AN$107)+SUMIFS(NISAの年間損益!$D:$D,NISAの年間損益!$A:$A,$A151,NISAの年間損益!$C:$C,$B155,NISAの年間損益!$B:$B,AN$107))</f>
        <v/>
      </c>
      <c r="AO155" s="67" t="str">
        <f>IF(SUMIFS(年間取引報告書!$D:$D,年間取引報告書!$A:$A,$A151,年間取引報告書!$C:$C,$B155,年間取引報告書!$B:$B,AO$107)+SUMIFS(NISAの年間損益!$D:$D,NISAの年間損益!$A:$A,$A151,NISAの年間損益!$C:$C,$B155,NISAの年間損益!$B:$B,AO$107)=0,"",SUMIFS(年間取引報告書!$D:$D,年間取引報告書!$A:$A,$A151,年間取引報告書!$C:$C,$B155,年間取引報告書!$B:$B,AO$107)+SUMIFS(NISAの年間損益!$D:$D,NISAの年間損益!$A:$A,$A151,NISAの年間損益!$C:$C,$B155,NISAの年間損益!$B:$B,AO$107))</f>
        <v/>
      </c>
      <c r="AP155" s="67" t="str">
        <f>IF(SUMIFS(年間取引報告書!$D:$D,年間取引報告書!$A:$A,$A151,年間取引報告書!$C:$C,$B155,年間取引報告書!$B:$B,AP$107)+SUMIFS(NISAの年間損益!$D:$D,NISAの年間損益!$A:$A,$A151,NISAの年間損益!$C:$C,$B155,NISAの年間損益!$B:$B,AP$107)=0,"",SUMIFS(年間取引報告書!$D:$D,年間取引報告書!$A:$A,$A151,年間取引報告書!$C:$C,$B155,年間取引報告書!$B:$B,AP$107)+SUMIFS(NISAの年間損益!$D:$D,NISAの年間損益!$A:$A,$A151,NISAの年間損益!$C:$C,$B155,NISAの年間損益!$B:$B,AP$107))</f>
        <v/>
      </c>
      <c r="AQ155" s="67" t="str">
        <f>IF(SUMIFS(年間取引報告書!$D:$D,年間取引報告書!$A:$A,$A151,年間取引報告書!$C:$C,$B155,年間取引報告書!$B:$B,AQ$107)+SUMIFS(NISAの年間損益!$D:$D,NISAの年間損益!$A:$A,$A151,NISAの年間損益!$C:$C,$B155,NISAの年間損益!$B:$B,AQ$107)=0,"",SUMIFS(年間取引報告書!$D:$D,年間取引報告書!$A:$A,$A151,年間取引報告書!$C:$C,$B155,年間取引報告書!$B:$B,AQ$107)+SUMIFS(NISAの年間損益!$D:$D,NISAの年間損益!$A:$A,$A151,NISAの年間損益!$C:$C,$B155,NISAの年間損益!$B:$B,AQ$107))</f>
        <v/>
      </c>
      <c r="AR155" s="48" t="str">
        <f>初期設定!$B$10</f>
        <v>5人目</v>
      </c>
      <c r="AS155" s="99"/>
    </row>
    <row r="156" spans="1:45" ht="19.5" thickBot="1" x14ac:dyDescent="0.45">
      <c r="A156" s="99"/>
      <c r="B156" s="64" t="str">
        <f>初期設定!$B$11</f>
        <v>-</v>
      </c>
      <c r="C156" s="80" t="str">
        <f t="shared" si="16"/>
        <v/>
      </c>
      <c r="D156" s="68" t="str">
        <f>IF(SUMIFS(年間取引報告書!$D:$D,年間取引報告書!$A:$A,$A151,年間取引報告書!$C:$C,$B156,年間取引報告書!$B:$B,D$107)+SUMIFS(NISAの年間損益!$D:$D,NISAの年間損益!$A:$A,$A151,NISAの年間損益!$C:$C,$B156,NISAの年間損益!$B:$B,D$107)=0,"",SUMIFS(年間取引報告書!$D:$D,年間取引報告書!$A:$A,$A151,年間取引報告書!$C:$C,$B156,年間取引報告書!$B:$B,D$107)+SUMIFS(NISAの年間損益!$D:$D,NISAの年間損益!$A:$A,$A151,NISAの年間損益!$C:$C,$B156,NISAの年間損益!$B:$B,D$107))</f>
        <v/>
      </c>
      <c r="E156" s="68" t="str">
        <f>IF(SUMIFS(年間取引報告書!$D:$D,年間取引報告書!$A:$A,$A151,年間取引報告書!$C:$C,$B156,年間取引報告書!$B:$B,E$107)+SUMIFS(NISAの年間損益!$D:$D,NISAの年間損益!$A:$A,$A151,NISAの年間損益!$C:$C,$B156,NISAの年間損益!$B:$B,E$107)=0,"",SUMIFS(年間取引報告書!$D:$D,年間取引報告書!$A:$A,$A151,年間取引報告書!$C:$C,$B156,年間取引報告書!$B:$B,E$107)+SUMIFS(NISAの年間損益!$D:$D,NISAの年間損益!$A:$A,$A151,NISAの年間損益!$C:$C,$B156,NISAの年間損益!$B:$B,E$107))</f>
        <v/>
      </c>
      <c r="F156" s="68" t="str">
        <f>IF(SUMIFS(年間取引報告書!$D:$D,年間取引報告書!$A:$A,$A151,年間取引報告書!$C:$C,$B156,年間取引報告書!$B:$B,F$107)+SUMIFS(NISAの年間損益!$D:$D,NISAの年間損益!$A:$A,$A151,NISAの年間損益!$C:$C,$B156,NISAの年間損益!$B:$B,F$107)=0,"",SUMIFS(年間取引報告書!$D:$D,年間取引報告書!$A:$A,$A151,年間取引報告書!$C:$C,$B156,年間取引報告書!$B:$B,F$107)+SUMIFS(NISAの年間損益!$D:$D,NISAの年間損益!$A:$A,$A151,NISAの年間損益!$C:$C,$B156,NISAの年間損益!$B:$B,F$107))</f>
        <v/>
      </c>
      <c r="G156" s="68" t="str">
        <f>IF(SUMIFS(年間取引報告書!$D:$D,年間取引報告書!$A:$A,$A151,年間取引報告書!$C:$C,$B156,年間取引報告書!$B:$B,G$107)+SUMIFS(NISAの年間損益!$D:$D,NISAの年間損益!$A:$A,$A151,NISAの年間損益!$C:$C,$B156,NISAの年間損益!$B:$B,G$107)=0,"",SUMIFS(年間取引報告書!$D:$D,年間取引報告書!$A:$A,$A151,年間取引報告書!$C:$C,$B156,年間取引報告書!$B:$B,G$107)+SUMIFS(NISAの年間損益!$D:$D,NISAの年間損益!$A:$A,$A151,NISAの年間損益!$C:$C,$B156,NISAの年間損益!$B:$B,G$107))</f>
        <v/>
      </c>
      <c r="H156" s="68" t="str">
        <f>IF(SUMIFS(年間取引報告書!$D:$D,年間取引報告書!$A:$A,$A151,年間取引報告書!$C:$C,$B156,年間取引報告書!$B:$B,H$107)+SUMIFS(NISAの年間損益!$D:$D,NISAの年間損益!$A:$A,$A151,NISAの年間損益!$C:$C,$B156,NISAの年間損益!$B:$B,H$107)=0,"",SUMIFS(年間取引報告書!$D:$D,年間取引報告書!$A:$A,$A151,年間取引報告書!$C:$C,$B156,年間取引報告書!$B:$B,H$107)+SUMIFS(NISAの年間損益!$D:$D,NISAの年間損益!$A:$A,$A151,NISAの年間損益!$C:$C,$B156,NISAの年間損益!$B:$B,H$107))</f>
        <v/>
      </c>
      <c r="I156" s="68" t="str">
        <f>IF(SUMIFS(年間取引報告書!$D:$D,年間取引報告書!$A:$A,$A151,年間取引報告書!$C:$C,$B156,年間取引報告書!$B:$B,I$107)+SUMIFS(NISAの年間損益!$D:$D,NISAの年間損益!$A:$A,$A151,NISAの年間損益!$C:$C,$B156,NISAの年間損益!$B:$B,I$107)=0,"",SUMIFS(年間取引報告書!$D:$D,年間取引報告書!$A:$A,$A151,年間取引報告書!$C:$C,$B156,年間取引報告書!$B:$B,I$107)+SUMIFS(NISAの年間損益!$D:$D,NISAの年間損益!$A:$A,$A151,NISAの年間損益!$C:$C,$B156,NISAの年間損益!$B:$B,I$107))</f>
        <v/>
      </c>
      <c r="J156" s="68" t="str">
        <f>IF(SUMIFS(年間取引報告書!$D:$D,年間取引報告書!$A:$A,$A151,年間取引報告書!$C:$C,$B156,年間取引報告書!$B:$B,J$107)+SUMIFS(NISAの年間損益!$D:$D,NISAの年間損益!$A:$A,$A151,NISAの年間損益!$C:$C,$B156,NISAの年間損益!$B:$B,J$107)=0,"",SUMIFS(年間取引報告書!$D:$D,年間取引報告書!$A:$A,$A151,年間取引報告書!$C:$C,$B156,年間取引報告書!$B:$B,J$107)+SUMIFS(NISAの年間損益!$D:$D,NISAの年間損益!$A:$A,$A151,NISAの年間損益!$C:$C,$B156,NISAの年間損益!$B:$B,J$107))</f>
        <v/>
      </c>
      <c r="K156" s="68" t="str">
        <f>IF(SUMIFS(年間取引報告書!$D:$D,年間取引報告書!$A:$A,$A151,年間取引報告書!$C:$C,$B156,年間取引報告書!$B:$B,K$107)+SUMIFS(NISAの年間損益!$D:$D,NISAの年間損益!$A:$A,$A151,NISAの年間損益!$C:$C,$B156,NISAの年間損益!$B:$B,K$107)=0,"",SUMIFS(年間取引報告書!$D:$D,年間取引報告書!$A:$A,$A151,年間取引報告書!$C:$C,$B156,年間取引報告書!$B:$B,K$107)+SUMIFS(NISAの年間損益!$D:$D,NISAの年間損益!$A:$A,$A151,NISAの年間損益!$C:$C,$B156,NISAの年間損益!$B:$B,K$107))</f>
        <v/>
      </c>
      <c r="L156" s="68" t="str">
        <f>IF(SUMIFS(年間取引報告書!$D:$D,年間取引報告書!$A:$A,$A151,年間取引報告書!$C:$C,$B156,年間取引報告書!$B:$B,L$107)+SUMIFS(NISAの年間損益!$D:$D,NISAの年間損益!$A:$A,$A151,NISAの年間損益!$C:$C,$B156,NISAの年間損益!$B:$B,L$107)=0,"",SUMIFS(年間取引報告書!$D:$D,年間取引報告書!$A:$A,$A151,年間取引報告書!$C:$C,$B156,年間取引報告書!$B:$B,L$107)+SUMIFS(NISAの年間損益!$D:$D,NISAの年間損益!$A:$A,$A151,NISAの年間損益!$C:$C,$B156,NISAの年間損益!$B:$B,L$107))</f>
        <v/>
      </c>
      <c r="M156" s="68" t="str">
        <f>IF(SUMIFS(年間取引報告書!$D:$D,年間取引報告書!$A:$A,$A151,年間取引報告書!$C:$C,$B156,年間取引報告書!$B:$B,M$107)+SUMIFS(NISAの年間損益!$D:$D,NISAの年間損益!$A:$A,$A151,NISAの年間損益!$C:$C,$B156,NISAの年間損益!$B:$B,M$107)=0,"",SUMIFS(年間取引報告書!$D:$D,年間取引報告書!$A:$A,$A151,年間取引報告書!$C:$C,$B156,年間取引報告書!$B:$B,M$107)+SUMIFS(NISAの年間損益!$D:$D,NISAの年間損益!$A:$A,$A151,NISAの年間損益!$C:$C,$B156,NISAの年間損益!$B:$B,M$107))</f>
        <v/>
      </c>
      <c r="N156" s="68" t="str">
        <f>IF(SUMIFS(年間取引報告書!$D:$D,年間取引報告書!$A:$A,$A151,年間取引報告書!$C:$C,$B156,年間取引報告書!$B:$B,N$107)+SUMIFS(NISAの年間損益!$D:$D,NISAの年間損益!$A:$A,$A151,NISAの年間損益!$C:$C,$B156,NISAの年間損益!$B:$B,N$107)=0,"",SUMIFS(年間取引報告書!$D:$D,年間取引報告書!$A:$A,$A151,年間取引報告書!$C:$C,$B156,年間取引報告書!$B:$B,N$107)+SUMIFS(NISAの年間損益!$D:$D,NISAの年間損益!$A:$A,$A151,NISAの年間損益!$C:$C,$B156,NISAの年間損益!$B:$B,N$107))</f>
        <v/>
      </c>
      <c r="O156" s="68" t="str">
        <f>IF(SUMIFS(年間取引報告書!$D:$D,年間取引報告書!$A:$A,$A151,年間取引報告書!$C:$C,$B156,年間取引報告書!$B:$B,O$107)+SUMIFS(NISAの年間損益!$D:$D,NISAの年間損益!$A:$A,$A151,NISAの年間損益!$C:$C,$B156,NISAの年間損益!$B:$B,O$107)=0,"",SUMIFS(年間取引報告書!$D:$D,年間取引報告書!$A:$A,$A151,年間取引報告書!$C:$C,$B156,年間取引報告書!$B:$B,O$107)+SUMIFS(NISAの年間損益!$D:$D,NISAの年間損益!$A:$A,$A151,NISAの年間損益!$C:$C,$B156,NISAの年間損益!$B:$B,O$107))</f>
        <v/>
      </c>
      <c r="P156" s="68" t="str">
        <f>IF(SUMIFS(年間取引報告書!$D:$D,年間取引報告書!$A:$A,$A151,年間取引報告書!$C:$C,$B156,年間取引報告書!$B:$B,P$107)+SUMIFS(NISAの年間損益!$D:$D,NISAの年間損益!$A:$A,$A151,NISAの年間損益!$C:$C,$B156,NISAの年間損益!$B:$B,P$107)=0,"",SUMIFS(年間取引報告書!$D:$D,年間取引報告書!$A:$A,$A151,年間取引報告書!$C:$C,$B156,年間取引報告書!$B:$B,P$107)+SUMIFS(NISAの年間損益!$D:$D,NISAの年間損益!$A:$A,$A151,NISAの年間損益!$C:$C,$B156,NISAの年間損益!$B:$B,P$107))</f>
        <v/>
      </c>
      <c r="Q156" s="68" t="str">
        <f>IF(SUMIFS(年間取引報告書!$D:$D,年間取引報告書!$A:$A,$A151,年間取引報告書!$C:$C,$B156,年間取引報告書!$B:$B,Q$107)+SUMIFS(NISAの年間損益!$D:$D,NISAの年間損益!$A:$A,$A151,NISAの年間損益!$C:$C,$B156,NISAの年間損益!$B:$B,Q$107)=0,"",SUMIFS(年間取引報告書!$D:$D,年間取引報告書!$A:$A,$A151,年間取引報告書!$C:$C,$B156,年間取引報告書!$B:$B,Q$107)+SUMIFS(NISAの年間損益!$D:$D,NISAの年間損益!$A:$A,$A151,NISAの年間損益!$C:$C,$B156,NISAの年間損益!$B:$B,Q$107))</f>
        <v/>
      </c>
      <c r="R156" s="68" t="str">
        <f>IF(SUMIFS(年間取引報告書!$D:$D,年間取引報告書!$A:$A,$A151,年間取引報告書!$C:$C,$B156,年間取引報告書!$B:$B,R$107)+SUMIFS(NISAの年間損益!$D:$D,NISAの年間損益!$A:$A,$A151,NISAの年間損益!$C:$C,$B156,NISAの年間損益!$B:$B,R$107)=0,"",SUMIFS(年間取引報告書!$D:$D,年間取引報告書!$A:$A,$A151,年間取引報告書!$C:$C,$B156,年間取引報告書!$B:$B,R$107)+SUMIFS(NISAの年間損益!$D:$D,NISAの年間損益!$A:$A,$A151,NISAの年間損益!$C:$C,$B156,NISAの年間損益!$B:$B,R$107))</f>
        <v/>
      </c>
      <c r="S156" s="68" t="str">
        <f>IF(SUMIFS(年間取引報告書!$D:$D,年間取引報告書!$A:$A,$A151,年間取引報告書!$C:$C,$B156,年間取引報告書!$B:$B,S$107)+SUMIFS(NISAの年間損益!$D:$D,NISAの年間損益!$A:$A,$A151,NISAの年間損益!$C:$C,$B156,NISAの年間損益!$B:$B,S$107)=0,"",SUMIFS(年間取引報告書!$D:$D,年間取引報告書!$A:$A,$A151,年間取引報告書!$C:$C,$B156,年間取引報告書!$B:$B,S$107)+SUMIFS(NISAの年間損益!$D:$D,NISAの年間損益!$A:$A,$A151,NISAの年間損益!$C:$C,$B156,NISAの年間損益!$B:$B,S$107))</f>
        <v/>
      </c>
      <c r="T156" s="68" t="str">
        <f>IF(SUMIFS(年間取引報告書!$D:$D,年間取引報告書!$A:$A,$A151,年間取引報告書!$C:$C,$B156,年間取引報告書!$B:$B,T$107)+SUMIFS(NISAの年間損益!$D:$D,NISAの年間損益!$A:$A,$A151,NISAの年間損益!$C:$C,$B156,NISAの年間損益!$B:$B,T$107)=0,"",SUMIFS(年間取引報告書!$D:$D,年間取引報告書!$A:$A,$A151,年間取引報告書!$C:$C,$B156,年間取引報告書!$B:$B,T$107)+SUMIFS(NISAの年間損益!$D:$D,NISAの年間損益!$A:$A,$A151,NISAの年間損益!$C:$C,$B156,NISAの年間損益!$B:$B,T$107))</f>
        <v/>
      </c>
      <c r="U156" s="68" t="str">
        <f>IF(SUMIFS(年間取引報告書!$D:$D,年間取引報告書!$A:$A,$A151,年間取引報告書!$C:$C,$B156,年間取引報告書!$B:$B,U$107)+SUMIFS(NISAの年間損益!$D:$D,NISAの年間損益!$A:$A,$A151,NISAの年間損益!$C:$C,$B156,NISAの年間損益!$B:$B,U$107)=0,"",SUMIFS(年間取引報告書!$D:$D,年間取引報告書!$A:$A,$A151,年間取引報告書!$C:$C,$B156,年間取引報告書!$B:$B,U$107)+SUMIFS(NISAの年間損益!$D:$D,NISAの年間損益!$A:$A,$A151,NISAの年間損益!$C:$C,$B156,NISAの年間損益!$B:$B,U$107))</f>
        <v/>
      </c>
      <c r="V156" s="68" t="str">
        <f>IF(SUMIFS(年間取引報告書!$D:$D,年間取引報告書!$A:$A,$A151,年間取引報告書!$C:$C,$B156,年間取引報告書!$B:$B,V$107)+SUMIFS(NISAの年間損益!$D:$D,NISAの年間損益!$A:$A,$A151,NISAの年間損益!$C:$C,$B156,NISAの年間損益!$B:$B,V$107)=0,"",SUMIFS(年間取引報告書!$D:$D,年間取引報告書!$A:$A,$A151,年間取引報告書!$C:$C,$B156,年間取引報告書!$B:$B,V$107)+SUMIFS(NISAの年間損益!$D:$D,NISAの年間損益!$A:$A,$A151,NISAの年間損益!$C:$C,$B156,NISAの年間損益!$B:$B,V$107))</f>
        <v/>
      </c>
      <c r="W156" s="68" t="str">
        <f>IF(SUMIFS(年間取引報告書!$D:$D,年間取引報告書!$A:$A,$A151,年間取引報告書!$C:$C,$B156,年間取引報告書!$B:$B,W$107)+SUMIFS(NISAの年間損益!$D:$D,NISAの年間損益!$A:$A,$A151,NISAの年間損益!$C:$C,$B156,NISAの年間損益!$B:$B,W$107)=0,"",SUMIFS(年間取引報告書!$D:$D,年間取引報告書!$A:$A,$A151,年間取引報告書!$C:$C,$B156,年間取引報告書!$B:$B,W$107)+SUMIFS(NISAの年間損益!$D:$D,NISAの年間損益!$A:$A,$A151,NISAの年間損益!$C:$C,$B156,NISAの年間損益!$B:$B,W$107))</f>
        <v/>
      </c>
      <c r="X156" s="68" t="str">
        <f>IF(SUMIFS(年間取引報告書!$D:$D,年間取引報告書!$A:$A,$A151,年間取引報告書!$C:$C,$B156,年間取引報告書!$B:$B,X$107)+SUMIFS(NISAの年間損益!$D:$D,NISAの年間損益!$A:$A,$A151,NISAの年間損益!$C:$C,$B156,NISAの年間損益!$B:$B,X$107)=0,"",SUMIFS(年間取引報告書!$D:$D,年間取引報告書!$A:$A,$A151,年間取引報告書!$C:$C,$B156,年間取引報告書!$B:$B,X$107)+SUMIFS(NISAの年間損益!$D:$D,NISAの年間損益!$A:$A,$A151,NISAの年間損益!$C:$C,$B156,NISAの年間損益!$B:$B,X$107))</f>
        <v/>
      </c>
      <c r="Y156" s="68" t="str">
        <f>IF(SUMIFS(年間取引報告書!$D:$D,年間取引報告書!$A:$A,$A151,年間取引報告書!$C:$C,$B156,年間取引報告書!$B:$B,Y$107)+SUMIFS(NISAの年間損益!$D:$D,NISAの年間損益!$A:$A,$A151,NISAの年間損益!$C:$C,$B156,NISAの年間損益!$B:$B,Y$107)=0,"",SUMIFS(年間取引報告書!$D:$D,年間取引報告書!$A:$A,$A151,年間取引報告書!$C:$C,$B156,年間取引報告書!$B:$B,Y$107)+SUMIFS(NISAの年間損益!$D:$D,NISAの年間損益!$A:$A,$A151,NISAの年間損益!$C:$C,$B156,NISAの年間損益!$B:$B,Y$107))</f>
        <v/>
      </c>
      <c r="Z156" s="68" t="str">
        <f>IF(SUMIFS(年間取引報告書!$D:$D,年間取引報告書!$A:$A,$A151,年間取引報告書!$C:$C,$B156,年間取引報告書!$B:$B,Z$107)+SUMIFS(NISAの年間損益!$D:$D,NISAの年間損益!$A:$A,$A151,NISAの年間損益!$C:$C,$B156,NISAの年間損益!$B:$B,Z$107)=0,"",SUMIFS(年間取引報告書!$D:$D,年間取引報告書!$A:$A,$A151,年間取引報告書!$C:$C,$B156,年間取引報告書!$B:$B,Z$107)+SUMIFS(NISAの年間損益!$D:$D,NISAの年間損益!$A:$A,$A151,NISAの年間損益!$C:$C,$B156,NISAの年間損益!$B:$B,Z$107))</f>
        <v/>
      </c>
      <c r="AA156" s="68" t="str">
        <f>IF(SUMIFS(年間取引報告書!$D:$D,年間取引報告書!$A:$A,$A151,年間取引報告書!$C:$C,$B156,年間取引報告書!$B:$B,AA$107)+SUMIFS(NISAの年間損益!$D:$D,NISAの年間損益!$A:$A,$A151,NISAの年間損益!$C:$C,$B156,NISAの年間損益!$B:$B,AA$107)=0,"",SUMIFS(年間取引報告書!$D:$D,年間取引報告書!$A:$A,$A151,年間取引報告書!$C:$C,$B156,年間取引報告書!$B:$B,AA$107)+SUMIFS(NISAの年間損益!$D:$D,NISAの年間損益!$A:$A,$A151,NISAの年間損益!$C:$C,$B156,NISAの年間損益!$B:$B,AA$107))</f>
        <v/>
      </c>
      <c r="AB156" s="68" t="str">
        <f>IF(SUMIFS(年間取引報告書!$D:$D,年間取引報告書!$A:$A,$A151,年間取引報告書!$C:$C,$B156,年間取引報告書!$B:$B,AB$107)+SUMIFS(NISAの年間損益!$D:$D,NISAの年間損益!$A:$A,$A151,NISAの年間損益!$C:$C,$B156,NISAの年間損益!$B:$B,AB$107)=0,"",SUMIFS(年間取引報告書!$D:$D,年間取引報告書!$A:$A,$A151,年間取引報告書!$C:$C,$B156,年間取引報告書!$B:$B,AB$107)+SUMIFS(NISAの年間損益!$D:$D,NISAの年間損益!$A:$A,$A151,NISAの年間損益!$C:$C,$B156,NISAの年間損益!$B:$B,AB$107))</f>
        <v/>
      </c>
      <c r="AC156" s="68" t="str">
        <f>IF(SUMIFS(年間取引報告書!$D:$D,年間取引報告書!$A:$A,$A151,年間取引報告書!$C:$C,$B156,年間取引報告書!$B:$B,AC$107)+SUMIFS(NISAの年間損益!$D:$D,NISAの年間損益!$A:$A,$A151,NISAの年間損益!$C:$C,$B156,NISAの年間損益!$B:$B,AC$107)=0,"",SUMIFS(年間取引報告書!$D:$D,年間取引報告書!$A:$A,$A151,年間取引報告書!$C:$C,$B156,年間取引報告書!$B:$B,AC$107)+SUMIFS(NISAの年間損益!$D:$D,NISAの年間損益!$A:$A,$A151,NISAの年間損益!$C:$C,$B156,NISAの年間損益!$B:$B,AC$107))</f>
        <v/>
      </c>
      <c r="AD156" s="68" t="str">
        <f>IF(SUMIFS(年間取引報告書!$D:$D,年間取引報告書!$A:$A,$A151,年間取引報告書!$C:$C,$B156,年間取引報告書!$B:$B,AD$107)+SUMIFS(NISAの年間損益!$D:$D,NISAの年間損益!$A:$A,$A151,NISAの年間損益!$C:$C,$B156,NISAの年間損益!$B:$B,AD$107)=0,"",SUMIFS(年間取引報告書!$D:$D,年間取引報告書!$A:$A,$A151,年間取引報告書!$C:$C,$B156,年間取引報告書!$B:$B,AD$107)+SUMIFS(NISAの年間損益!$D:$D,NISAの年間損益!$A:$A,$A151,NISAの年間損益!$C:$C,$B156,NISAの年間損益!$B:$B,AD$107))</f>
        <v/>
      </c>
      <c r="AE156" s="68" t="str">
        <f>IF(SUMIFS(年間取引報告書!$D:$D,年間取引報告書!$A:$A,$A151,年間取引報告書!$C:$C,$B156,年間取引報告書!$B:$B,AE$107)+SUMIFS(NISAの年間損益!$D:$D,NISAの年間損益!$A:$A,$A151,NISAの年間損益!$C:$C,$B156,NISAの年間損益!$B:$B,AE$107)=0,"",SUMIFS(年間取引報告書!$D:$D,年間取引報告書!$A:$A,$A151,年間取引報告書!$C:$C,$B156,年間取引報告書!$B:$B,AE$107)+SUMIFS(NISAの年間損益!$D:$D,NISAの年間損益!$A:$A,$A151,NISAの年間損益!$C:$C,$B156,NISAの年間損益!$B:$B,AE$107))</f>
        <v/>
      </c>
      <c r="AF156" s="68" t="str">
        <f>IF(SUMIFS(年間取引報告書!$D:$D,年間取引報告書!$A:$A,$A151,年間取引報告書!$C:$C,$B156,年間取引報告書!$B:$B,AF$107)+SUMIFS(NISAの年間損益!$D:$D,NISAの年間損益!$A:$A,$A151,NISAの年間損益!$C:$C,$B156,NISAの年間損益!$B:$B,AF$107)=0,"",SUMIFS(年間取引報告書!$D:$D,年間取引報告書!$A:$A,$A151,年間取引報告書!$C:$C,$B156,年間取引報告書!$B:$B,AF$107)+SUMIFS(NISAの年間損益!$D:$D,NISAの年間損益!$A:$A,$A151,NISAの年間損益!$C:$C,$B156,NISAの年間損益!$B:$B,AF$107))</f>
        <v/>
      </c>
      <c r="AG156" s="68" t="str">
        <f>IF(SUMIFS(年間取引報告書!$D:$D,年間取引報告書!$A:$A,$A151,年間取引報告書!$C:$C,$B156,年間取引報告書!$B:$B,AG$107)+SUMIFS(NISAの年間損益!$D:$D,NISAの年間損益!$A:$A,$A151,NISAの年間損益!$C:$C,$B156,NISAの年間損益!$B:$B,AG$107)=0,"",SUMIFS(年間取引報告書!$D:$D,年間取引報告書!$A:$A,$A151,年間取引報告書!$C:$C,$B156,年間取引報告書!$B:$B,AG$107)+SUMIFS(NISAの年間損益!$D:$D,NISAの年間損益!$A:$A,$A151,NISAの年間損益!$C:$C,$B156,NISAの年間損益!$B:$B,AG$107))</f>
        <v/>
      </c>
      <c r="AH156" s="68" t="str">
        <f>IF(SUMIFS(年間取引報告書!$D:$D,年間取引報告書!$A:$A,$A151,年間取引報告書!$C:$C,$B156,年間取引報告書!$B:$B,AH$107)+SUMIFS(NISAの年間損益!$D:$D,NISAの年間損益!$A:$A,$A151,NISAの年間損益!$C:$C,$B156,NISAの年間損益!$B:$B,AH$107)=0,"",SUMIFS(年間取引報告書!$D:$D,年間取引報告書!$A:$A,$A151,年間取引報告書!$C:$C,$B156,年間取引報告書!$B:$B,AH$107)+SUMIFS(NISAの年間損益!$D:$D,NISAの年間損益!$A:$A,$A151,NISAの年間損益!$C:$C,$B156,NISAの年間損益!$B:$B,AH$107))</f>
        <v/>
      </c>
      <c r="AI156" s="68" t="str">
        <f>IF(SUMIFS(年間取引報告書!$D:$D,年間取引報告書!$A:$A,$A151,年間取引報告書!$C:$C,$B156,年間取引報告書!$B:$B,AI$107)+SUMIFS(NISAの年間損益!$D:$D,NISAの年間損益!$A:$A,$A151,NISAの年間損益!$C:$C,$B156,NISAの年間損益!$B:$B,AI$107)=0,"",SUMIFS(年間取引報告書!$D:$D,年間取引報告書!$A:$A,$A151,年間取引報告書!$C:$C,$B156,年間取引報告書!$B:$B,AI$107)+SUMIFS(NISAの年間損益!$D:$D,NISAの年間損益!$A:$A,$A151,NISAの年間損益!$C:$C,$B156,NISAの年間損益!$B:$B,AI$107))</f>
        <v/>
      </c>
      <c r="AJ156" s="68" t="str">
        <f>IF(SUMIFS(年間取引報告書!$D:$D,年間取引報告書!$A:$A,$A151,年間取引報告書!$C:$C,$B156,年間取引報告書!$B:$B,AJ$107)+SUMIFS(NISAの年間損益!$D:$D,NISAの年間損益!$A:$A,$A151,NISAの年間損益!$C:$C,$B156,NISAの年間損益!$B:$B,AJ$107)=0,"",SUMIFS(年間取引報告書!$D:$D,年間取引報告書!$A:$A,$A151,年間取引報告書!$C:$C,$B156,年間取引報告書!$B:$B,AJ$107)+SUMIFS(NISAの年間損益!$D:$D,NISAの年間損益!$A:$A,$A151,NISAの年間損益!$C:$C,$B156,NISAの年間損益!$B:$B,AJ$107))</f>
        <v/>
      </c>
      <c r="AK156" s="68" t="str">
        <f>IF(SUMIFS(年間取引報告書!$D:$D,年間取引報告書!$A:$A,$A151,年間取引報告書!$C:$C,$B156,年間取引報告書!$B:$B,AK$107)+SUMIFS(NISAの年間損益!$D:$D,NISAの年間損益!$A:$A,$A151,NISAの年間損益!$C:$C,$B156,NISAの年間損益!$B:$B,AK$107)=0,"",SUMIFS(年間取引報告書!$D:$D,年間取引報告書!$A:$A,$A151,年間取引報告書!$C:$C,$B156,年間取引報告書!$B:$B,AK$107)+SUMIFS(NISAの年間損益!$D:$D,NISAの年間損益!$A:$A,$A151,NISAの年間損益!$C:$C,$B156,NISAの年間損益!$B:$B,AK$107))</f>
        <v/>
      </c>
      <c r="AL156" s="68" t="str">
        <f>IF(SUMIFS(年間取引報告書!$D:$D,年間取引報告書!$A:$A,$A151,年間取引報告書!$C:$C,$B156,年間取引報告書!$B:$B,AL$107)+SUMIFS(NISAの年間損益!$D:$D,NISAの年間損益!$A:$A,$A151,NISAの年間損益!$C:$C,$B156,NISAの年間損益!$B:$B,AL$107)=0,"",SUMIFS(年間取引報告書!$D:$D,年間取引報告書!$A:$A,$A151,年間取引報告書!$C:$C,$B156,年間取引報告書!$B:$B,AL$107)+SUMIFS(NISAの年間損益!$D:$D,NISAの年間損益!$A:$A,$A151,NISAの年間損益!$C:$C,$B156,NISAの年間損益!$B:$B,AL$107))</f>
        <v/>
      </c>
      <c r="AM156" s="68" t="str">
        <f>IF(SUMIFS(年間取引報告書!$D:$D,年間取引報告書!$A:$A,$A151,年間取引報告書!$C:$C,$B156,年間取引報告書!$B:$B,AM$107)+SUMIFS(NISAの年間損益!$D:$D,NISAの年間損益!$A:$A,$A151,NISAの年間損益!$C:$C,$B156,NISAの年間損益!$B:$B,AM$107)=0,"",SUMIFS(年間取引報告書!$D:$D,年間取引報告書!$A:$A,$A151,年間取引報告書!$C:$C,$B156,年間取引報告書!$B:$B,AM$107)+SUMIFS(NISAの年間損益!$D:$D,NISAの年間損益!$A:$A,$A151,NISAの年間損益!$C:$C,$B156,NISAの年間損益!$B:$B,AM$107))</f>
        <v/>
      </c>
      <c r="AN156" s="68" t="str">
        <f>IF(SUMIFS(年間取引報告書!$D:$D,年間取引報告書!$A:$A,$A151,年間取引報告書!$C:$C,$B156,年間取引報告書!$B:$B,AN$107)+SUMIFS(NISAの年間損益!$D:$D,NISAの年間損益!$A:$A,$A151,NISAの年間損益!$C:$C,$B156,NISAの年間損益!$B:$B,AN$107)=0,"",SUMIFS(年間取引報告書!$D:$D,年間取引報告書!$A:$A,$A151,年間取引報告書!$C:$C,$B156,年間取引報告書!$B:$B,AN$107)+SUMIFS(NISAの年間損益!$D:$D,NISAの年間損益!$A:$A,$A151,NISAの年間損益!$C:$C,$B156,NISAの年間損益!$B:$B,AN$107))</f>
        <v/>
      </c>
      <c r="AO156" s="68" t="str">
        <f>IF(SUMIFS(年間取引報告書!$D:$D,年間取引報告書!$A:$A,$A151,年間取引報告書!$C:$C,$B156,年間取引報告書!$B:$B,AO$107)+SUMIFS(NISAの年間損益!$D:$D,NISAの年間損益!$A:$A,$A151,NISAの年間損益!$C:$C,$B156,NISAの年間損益!$B:$B,AO$107)=0,"",SUMIFS(年間取引報告書!$D:$D,年間取引報告書!$A:$A,$A151,年間取引報告書!$C:$C,$B156,年間取引報告書!$B:$B,AO$107)+SUMIFS(NISAの年間損益!$D:$D,NISAの年間損益!$A:$A,$A151,NISAの年間損益!$C:$C,$B156,NISAの年間損益!$B:$B,AO$107))</f>
        <v/>
      </c>
      <c r="AP156" s="68" t="str">
        <f>IF(SUMIFS(年間取引報告書!$D:$D,年間取引報告書!$A:$A,$A151,年間取引報告書!$C:$C,$B156,年間取引報告書!$B:$B,AP$107)+SUMIFS(NISAの年間損益!$D:$D,NISAの年間損益!$A:$A,$A151,NISAの年間損益!$C:$C,$B156,NISAの年間損益!$B:$B,AP$107)=0,"",SUMIFS(年間取引報告書!$D:$D,年間取引報告書!$A:$A,$A151,年間取引報告書!$C:$C,$B156,年間取引報告書!$B:$B,AP$107)+SUMIFS(NISAの年間損益!$D:$D,NISAの年間損益!$A:$A,$A151,NISAの年間損益!$C:$C,$B156,NISAの年間損益!$B:$B,AP$107))</f>
        <v/>
      </c>
      <c r="AQ156" s="68" t="str">
        <f>IF(SUMIFS(年間取引報告書!$D:$D,年間取引報告書!$A:$A,$A151,年間取引報告書!$C:$C,$B156,年間取引報告書!$B:$B,AQ$107)+SUMIFS(NISAの年間損益!$D:$D,NISAの年間損益!$A:$A,$A151,NISAの年間損益!$C:$C,$B156,NISAの年間損益!$B:$B,AQ$107)=0,"",SUMIFS(年間取引報告書!$D:$D,年間取引報告書!$A:$A,$A151,年間取引報告書!$C:$C,$B156,年間取引報告書!$B:$B,AQ$107)+SUMIFS(NISAの年間損益!$D:$D,NISAの年間損益!$A:$A,$A151,NISAの年間損益!$C:$C,$B156,NISAの年間損益!$B:$B,AQ$107))</f>
        <v/>
      </c>
      <c r="AR156" s="63" t="str">
        <f>初期設定!$B$11</f>
        <v>-</v>
      </c>
      <c r="AS156" s="101"/>
    </row>
    <row r="157" spans="1:45" ht="19.5" thickTop="1" x14ac:dyDescent="0.4">
      <c r="A157" s="100" t="str">
        <f>$A12</f>
        <v/>
      </c>
      <c r="B157" s="65" t="str">
        <f>初期設定!$B$6</f>
        <v>1人目</v>
      </c>
      <c r="C157" s="79" t="str">
        <f t="shared" si="16"/>
        <v/>
      </c>
      <c r="D157" s="69" t="str">
        <f>IF(SUMIFS(年間取引報告書!$D:$D,年間取引報告書!$A:$A,$A157,年間取引報告書!$C:$C,$B157,年間取引報告書!$B:$B,D$107)+SUMIFS(NISAの年間損益!$D:$D,NISAの年間損益!$A:$A,$A157,NISAの年間損益!$C:$C,$B157,NISAの年間損益!$B:$B,D$107)=0,"",SUMIFS(年間取引報告書!$D:$D,年間取引報告書!$A:$A,$A157,年間取引報告書!$C:$C,$B157,年間取引報告書!$B:$B,D$107)+SUMIFS(NISAの年間損益!$D:$D,NISAの年間損益!$A:$A,$A157,NISAの年間損益!$C:$C,$B157,NISAの年間損益!$B:$B,D$107))</f>
        <v/>
      </c>
      <c r="E157" s="69" t="str">
        <f>IF(SUMIFS(年間取引報告書!$D:$D,年間取引報告書!$A:$A,$A157,年間取引報告書!$C:$C,$B157,年間取引報告書!$B:$B,E$107)+SUMIFS(NISAの年間損益!$D:$D,NISAの年間損益!$A:$A,$A157,NISAの年間損益!$C:$C,$B157,NISAの年間損益!$B:$B,E$107)=0,"",SUMIFS(年間取引報告書!$D:$D,年間取引報告書!$A:$A,$A157,年間取引報告書!$C:$C,$B157,年間取引報告書!$B:$B,E$107)+SUMIFS(NISAの年間損益!$D:$D,NISAの年間損益!$A:$A,$A157,NISAの年間損益!$C:$C,$B157,NISAの年間損益!$B:$B,E$107))</f>
        <v/>
      </c>
      <c r="F157" s="69" t="str">
        <f>IF(SUMIFS(年間取引報告書!$D:$D,年間取引報告書!$A:$A,$A157,年間取引報告書!$C:$C,$B157,年間取引報告書!$B:$B,F$107)+SUMIFS(NISAの年間損益!$D:$D,NISAの年間損益!$A:$A,$A157,NISAの年間損益!$C:$C,$B157,NISAの年間損益!$B:$B,F$107)=0,"",SUMIFS(年間取引報告書!$D:$D,年間取引報告書!$A:$A,$A157,年間取引報告書!$C:$C,$B157,年間取引報告書!$B:$B,F$107)+SUMIFS(NISAの年間損益!$D:$D,NISAの年間損益!$A:$A,$A157,NISAの年間損益!$C:$C,$B157,NISAの年間損益!$B:$B,F$107))</f>
        <v/>
      </c>
      <c r="G157" s="69" t="str">
        <f>IF(SUMIFS(年間取引報告書!$D:$D,年間取引報告書!$A:$A,$A157,年間取引報告書!$C:$C,$B157,年間取引報告書!$B:$B,G$107)+SUMIFS(NISAの年間損益!$D:$D,NISAの年間損益!$A:$A,$A157,NISAの年間損益!$C:$C,$B157,NISAの年間損益!$B:$B,G$107)=0,"",SUMIFS(年間取引報告書!$D:$D,年間取引報告書!$A:$A,$A157,年間取引報告書!$C:$C,$B157,年間取引報告書!$B:$B,G$107)+SUMIFS(NISAの年間損益!$D:$D,NISAの年間損益!$A:$A,$A157,NISAの年間損益!$C:$C,$B157,NISAの年間損益!$B:$B,G$107))</f>
        <v/>
      </c>
      <c r="H157" s="69" t="str">
        <f>IF(SUMIFS(年間取引報告書!$D:$D,年間取引報告書!$A:$A,$A157,年間取引報告書!$C:$C,$B157,年間取引報告書!$B:$B,H$107)+SUMIFS(NISAの年間損益!$D:$D,NISAの年間損益!$A:$A,$A157,NISAの年間損益!$C:$C,$B157,NISAの年間損益!$B:$B,H$107)=0,"",SUMIFS(年間取引報告書!$D:$D,年間取引報告書!$A:$A,$A157,年間取引報告書!$C:$C,$B157,年間取引報告書!$B:$B,H$107)+SUMIFS(NISAの年間損益!$D:$D,NISAの年間損益!$A:$A,$A157,NISAの年間損益!$C:$C,$B157,NISAの年間損益!$B:$B,H$107))</f>
        <v/>
      </c>
      <c r="I157" s="69" t="str">
        <f>IF(SUMIFS(年間取引報告書!$D:$D,年間取引報告書!$A:$A,$A157,年間取引報告書!$C:$C,$B157,年間取引報告書!$B:$B,I$107)+SUMIFS(NISAの年間損益!$D:$D,NISAの年間損益!$A:$A,$A157,NISAの年間損益!$C:$C,$B157,NISAの年間損益!$B:$B,I$107)=0,"",SUMIFS(年間取引報告書!$D:$D,年間取引報告書!$A:$A,$A157,年間取引報告書!$C:$C,$B157,年間取引報告書!$B:$B,I$107)+SUMIFS(NISAの年間損益!$D:$D,NISAの年間損益!$A:$A,$A157,NISAの年間損益!$C:$C,$B157,NISAの年間損益!$B:$B,I$107))</f>
        <v/>
      </c>
      <c r="J157" s="69" t="str">
        <f>IF(SUMIFS(年間取引報告書!$D:$D,年間取引報告書!$A:$A,$A157,年間取引報告書!$C:$C,$B157,年間取引報告書!$B:$B,J$107)+SUMIFS(NISAの年間損益!$D:$D,NISAの年間損益!$A:$A,$A157,NISAの年間損益!$C:$C,$B157,NISAの年間損益!$B:$B,J$107)=0,"",SUMIFS(年間取引報告書!$D:$D,年間取引報告書!$A:$A,$A157,年間取引報告書!$C:$C,$B157,年間取引報告書!$B:$B,J$107)+SUMIFS(NISAの年間損益!$D:$D,NISAの年間損益!$A:$A,$A157,NISAの年間損益!$C:$C,$B157,NISAの年間損益!$B:$B,J$107))</f>
        <v/>
      </c>
      <c r="K157" s="69" t="str">
        <f>IF(SUMIFS(年間取引報告書!$D:$D,年間取引報告書!$A:$A,$A157,年間取引報告書!$C:$C,$B157,年間取引報告書!$B:$B,K$107)+SUMIFS(NISAの年間損益!$D:$D,NISAの年間損益!$A:$A,$A157,NISAの年間損益!$C:$C,$B157,NISAの年間損益!$B:$B,K$107)=0,"",SUMIFS(年間取引報告書!$D:$D,年間取引報告書!$A:$A,$A157,年間取引報告書!$C:$C,$B157,年間取引報告書!$B:$B,K$107)+SUMIFS(NISAの年間損益!$D:$D,NISAの年間損益!$A:$A,$A157,NISAの年間損益!$C:$C,$B157,NISAの年間損益!$B:$B,K$107))</f>
        <v/>
      </c>
      <c r="L157" s="69" t="str">
        <f>IF(SUMIFS(年間取引報告書!$D:$D,年間取引報告書!$A:$A,$A157,年間取引報告書!$C:$C,$B157,年間取引報告書!$B:$B,L$107)+SUMIFS(NISAの年間損益!$D:$D,NISAの年間損益!$A:$A,$A157,NISAの年間損益!$C:$C,$B157,NISAの年間損益!$B:$B,L$107)=0,"",SUMIFS(年間取引報告書!$D:$D,年間取引報告書!$A:$A,$A157,年間取引報告書!$C:$C,$B157,年間取引報告書!$B:$B,L$107)+SUMIFS(NISAの年間損益!$D:$D,NISAの年間損益!$A:$A,$A157,NISAの年間損益!$C:$C,$B157,NISAの年間損益!$B:$B,L$107))</f>
        <v/>
      </c>
      <c r="M157" s="69" t="str">
        <f>IF(SUMIFS(年間取引報告書!$D:$D,年間取引報告書!$A:$A,$A157,年間取引報告書!$C:$C,$B157,年間取引報告書!$B:$B,M$107)+SUMIFS(NISAの年間損益!$D:$D,NISAの年間損益!$A:$A,$A157,NISAの年間損益!$C:$C,$B157,NISAの年間損益!$B:$B,M$107)=0,"",SUMIFS(年間取引報告書!$D:$D,年間取引報告書!$A:$A,$A157,年間取引報告書!$C:$C,$B157,年間取引報告書!$B:$B,M$107)+SUMIFS(NISAの年間損益!$D:$D,NISAの年間損益!$A:$A,$A157,NISAの年間損益!$C:$C,$B157,NISAの年間損益!$B:$B,M$107))</f>
        <v/>
      </c>
      <c r="N157" s="69" t="str">
        <f>IF(SUMIFS(年間取引報告書!$D:$D,年間取引報告書!$A:$A,$A157,年間取引報告書!$C:$C,$B157,年間取引報告書!$B:$B,N$107)+SUMIFS(NISAの年間損益!$D:$D,NISAの年間損益!$A:$A,$A157,NISAの年間損益!$C:$C,$B157,NISAの年間損益!$B:$B,N$107)=0,"",SUMIFS(年間取引報告書!$D:$D,年間取引報告書!$A:$A,$A157,年間取引報告書!$C:$C,$B157,年間取引報告書!$B:$B,N$107)+SUMIFS(NISAの年間損益!$D:$D,NISAの年間損益!$A:$A,$A157,NISAの年間損益!$C:$C,$B157,NISAの年間損益!$B:$B,N$107))</f>
        <v/>
      </c>
      <c r="O157" s="69" t="str">
        <f>IF(SUMIFS(年間取引報告書!$D:$D,年間取引報告書!$A:$A,$A157,年間取引報告書!$C:$C,$B157,年間取引報告書!$B:$B,O$107)+SUMIFS(NISAの年間損益!$D:$D,NISAの年間損益!$A:$A,$A157,NISAの年間損益!$C:$C,$B157,NISAの年間損益!$B:$B,O$107)=0,"",SUMIFS(年間取引報告書!$D:$D,年間取引報告書!$A:$A,$A157,年間取引報告書!$C:$C,$B157,年間取引報告書!$B:$B,O$107)+SUMIFS(NISAの年間損益!$D:$D,NISAの年間損益!$A:$A,$A157,NISAの年間損益!$C:$C,$B157,NISAの年間損益!$B:$B,O$107))</f>
        <v/>
      </c>
      <c r="P157" s="69" t="str">
        <f>IF(SUMIFS(年間取引報告書!$D:$D,年間取引報告書!$A:$A,$A157,年間取引報告書!$C:$C,$B157,年間取引報告書!$B:$B,P$107)+SUMIFS(NISAの年間損益!$D:$D,NISAの年間損益!$A:$A,$A157,NISAの年間損益!$C:$C,$B157,NISAの年間損益!$B:$B,P$107)=0,"",SUMIFS(年間取引報告書!$D:$D,年間取引報告書!$A:$A,$A157,年間取引報告書!$C:$C,$B157,年間取引報告書!$B:$B,P$107)+SUMIFS(NISAの年間損益!$D:$D,NISAの年間損益!$A:$A,$A157,NISAの年間損益!$C:$C,$B157,NISAの年間損益!$B:$B,P$107))</f>
        <v/>
      </c>
      <c r="Q157" s="69" t="str">
        <f>IF(SUMIFS(年間取引報告書!$D:$D,年間取引報告書!$A:$A,$A157,年間取引報告書!$C:$C,$B157,年間取引報告書!$B:$B,Q$107)+SUMIFS(NISAの年間損益!$D:$D,NISAの年間損益!$A:$A,$A157,NISAの年間損益!$C:$C,$B157,NISAの年間損益!$B:$B,Q$107)=0,"",SUMIFS(年間取引報告書!$D:$D,年間取引報告書!$A:$A,$A157,年間取引報告書!$C:$C,$B157,年間取引報告書!$B:$B,Q$107)+SUMIFS(NISAの年間損益!$D:$D,NISAの年間損益!$A:$A,$A157,NISAの年間損益!$C:$C,$B157,NISAの年間損益!$B:$B,Q$107))</f>
        <v/>
      </c>
      <c r="R157" s="69" t="str">
        <f>IF(SUMIFS(年間取引報告書!$D:$D,年間取引報告書!$A:$A,$A157,年間取引報告書!$C:$C,$B157,年間取引報告書!$B:$B,R$107)+SUMIFS(NISAの年間損益!$D:$D,NISAの年間損益!$A:$A,$A157,NISAの年間損益!$C:$C,$B157,NISAの年間損益!$B:$B,R$107)=0,"",SUMIFS(年間取引報告書!$D:$D,年間取引報告書!$A:$A,$A157,年間取引報告書!$C:$C,$B157,年間取引報告書!$B:$B,R$107)+SUMIFS(NISAの年間損益!$D:$D,NISAの年間損益!$A:$A,$A157,NISAの年間損益!$C:$C,$B157,NISAの年間損益!$B:$B,R$107))</f>
        <v/>
      </c>
      <c r="S157" s="69" t="str">
        <f>IF(SUMIFS(年間取引報告書!$D:$D,年間取引報告書!$A:$A,$A157,年間取引報告書!$C:$C,$B157,年間取引報告書!$B:$B,S$107)+SUMIFS(NISAの年間損益!$D:$D,NISAの年間損益!$A:$A,$A157,NISAの年間損益!$C:$C,$B157,NISAの年間損益!$B:$B,S$107)=0,"",SUMIFS(年間取引報告書!$D:$D,年間取引報告書!$A:$A,$A157,年間取引報告書!$C:$C,$B157,年間取引報告書!$B:$B,S$107)+SUMIFS(NISAの年間損益!$D:$D,NISAの年間損益!$A:$A,$A157,NISAの年間損益!$C:$C,$B157,NISAの年間損益!$B:$B,S$107))</f>
        <v/>
      </c>
      <c r="T157" s="69" t="str">
        <f>IF(SUMIFS(年間取引報告書!$D:$D,年間取引報告書!$A:$A,$A157,年間取引報告書!$C:$C,$B157,年間取引報告書!$B:$B,T$107)+SUMIFS(NISAの年間損益!$D:$D,NISAの年間損益!$A:$A,$A157,NISAの年間損益!$C:$C,$B157,NISAの年間損益!$B:$B,T$107)=0,"",SUMIFS(年間取引報告書!$D:$D,年間取引報告書!$A:$A,$A157,年間取引報告書!$C:$C,$B157,年間取引報告書!$B:$B,T$107)+SUMIFS(NISAの年間損益!$D:$D,NISAの年間損益!$A:$A,$A157,NISAの年間損益!$C:$C,$B157,NISAの年間損益!$B:$B,T$107))</f>
        <v/>
      </c>
      <c r="U157" s="69" t="str">
        <f>IF(SUMIFS(年間取引報告書!$D:$D,年間取引報告書!$A:$A,$A157,年間取引報告書!$C:$C,$B157,年間取引報告書!$B:$B,U$107)+SUMIFS(NISAの年間損益!$D:$D,NISAの年間損益!$A:$A,$A157,NISAの年間損益!$C:$C,$B157,NISAの年間損益!$B:$B,U$107)=0,"",SUMIFS(年間取引報告書!$D:$D,年間取引報告書!$A:$A,$A157,年間取引報告書!$C:$C,$B157,年間取引報告書!$B:$B,U$107)+SUMIFS(NISAの年間損益!$D:$D,NISAの年間損益!$A:$A,$A157,NISAの年間損益!$C:$C,$B157,NISAの年間損益!$B:$B,U$107))</f>
        <v/>
      </c>
      <c r="V157" s="69" t="str">
        <f>IF(SUMIFS(年間取引報告書!$D:$D,年間取引報告書!$A:$A,$A157,年間取引報告書!$C:$C,$B157,年間取引報告書!$B:$B,V$107)+SUMIFS(NISAの年間損益!$D:$D,NISAの年間損益!$A:$A,$A157,NISAの年間損益!$C:$C,$B157,NISAの年間損益!$B:$B,V$107)=0,"",SUMIFS(年間取引報告書!$D:$D,年間取引報告書!$A:$A,$A157,年間取引報告書!$C:$C,$B157,年間取引報告書!$B:$B,V$107)+SUMIFS(NISAの年間損益!$D:$D,NISAの年間損益!$A:$A,$A157,NISAの年間損益!$C:$C,$B157,NISAの年間損益!$B:$B,V$107))</f>
        <v/>
      </c>
      <c r="W157" s="69" t="str">
        <f>IF(SUMIFS(年間取引報告書!$D:$D,年間取引報告書!$A:$A,$A157,年間取引報告書!$C:$C,$B157,年間取引報告書!$B:$B,W$107)+SUMIFS(NISAの年間損益!$D:$D,NISAの年間損益!$A:$A,$A157,NISAの年間損益!$C:$C,$B157,NISAの年間損益!$B:$B,W$107)=0,"",SUMIFS(年間取引報告書!$D:$D,年間取引報告書!$A:$A,$A157,年間取引報告書!$C:$C,$B157,年間取引報告書!$B:$B,W$107)+SUMIFS(NISAの年間損益!$D:$D,NISAの年間損益!$A:$A,$A157,NISAの年間損益!$C:$C,$B157,NISAの年間損益!$B:$B,W$107))</f>
        <v/>
      </c>
      <c r="X157" s="69" t="str">
        <f>IF(SUMIFS(年間取引報告書!$D:$D,年間取引報告書!$A:$A,$A157,年間取引報告書!$C:$C,$B157,年間取引報告書!$B:$B,X$107)+SUMIFS(NISAの年間損益!$D:$D,NISAの年間損益!$A:$A,$A157,NISAの年間損益!$C:$C,$B157,NISAの年間損益!$B:$B,X$107)=0,"",SUMIFS(年間取引報告書!$D:$D,年間取引報告書!$A:$A,$A157,年間取引報告書!$C:$C,$B157,年間取引報告書!$B:$B,X$107)+SUMIFS(NISAの年間損益!$D:$D,NISAの年間損益!$A:$A,$A157,NISAの年間損益!$C:$C,$B157,NISAの年間損益!$B:$B,X$107))</f>
        <v/>
      </c>
      <c r="Y157" s="69" t="str">
        <f>IF(SUMIFS(年間取引報告書!$D:$D,年間取引報告書!$A:$A,$A157,年間取引報告書!$C:$C,$B157,年間取引報告書!$B:$B,Y$107)+SUMIFS(NISAの年間損益!$D:$D,NISAの年間損益!$A:$A,$A157,NISAの年間損益!$C:$C,$B157,NISAの年間損益!$B:$B,Y$107)=0,"",SUMIFS(年間取引報告書!$D:$D,年間取引報告書!$A:$A,$A157,年間取引報告書!$C:$C,$B157,年間取引報告書!$B:$B,Y$107)+SUMIFS(NISAの年間損益!$D:$D,NISAの年間損益!$A:$A,$A157,NISAの年間損益!$C:$C,$B157,NISAの年間損益!$B:$B,Y$107))</f>
        <v/>
      </c>
      <c r="Z157" s="69" t="str">
        <f>IF(SUMIFS(年間取引報告書!$D:$D,年間取引報告書!$A:$A,$A157,年間取引報告書!$C:$C,$B157,年間取引報告書!$B:$B,Z$107)+SUMIFS(NISAの年間損益!$D:$D,NISAの年間損益!$A:$A,$A157,NISAの年間損益!$C:$C,$B157,NISAの年間損益!$B:$B,Z$107)=0,"",SUMIFS(年間取引報告書!$D:$D,年間取引報告書!$A:$A,$A157,年間取引報告書!$C:$C,$B157,年間取引報告書!$B:$B,Z$107)+SUMIFS(NISAの年間損益!$D:$D,NISAの年間損益!$A:$A,$A157,NISAの年間損益!$C:$C,$B157,NISAの年間損益!$B:$B,Z$107))</f>
        <v/>
      </c>
      <c r="AA157" s="69" t="str">
        <f>IF(SUMIFS(年間取引報告書!$D:$D,年間取引報告書!$A:$A,$A157,年間取引報告書!$C:$C,$B157,年間取引報告書!$B:$B,AA$107)+SUMIFS(NISAの年間損益!$D:$D,NISAの年間損益!$A:$A,$A157,NISAの年間損益!$C:$C,$B157,NISAの年間損益!$B:$B,AA$107)=0,"",SUMIFS(年間取引報告書!$D:$D,年間取引報告書!$A:$A,$A157,年間取引報告書!$C:$C,$B157,年間取引報告書!$B:$B,AA$107)+SUMIFS(NISAの年間損益!$D:$D,NISAの年間損益!$A:$A,$A157,NISAの年間損益!$C:$C,$B157,NISAの年間損益!$B:$B,AA$107))</f>
        <v/>
      </c>
      <c r="AB157" s="69" t="str">
        <f>IF(SUMIFS(年間取引報告書!$D:$D,年間取引報告書!$A:$A,$A157,年間取引報告書!$C:$C,$B157,年間取引報告書!$B:$B,AB$107)+SUMIFS(NISAの年間損益!$D:$D,NISAの年間損益!$A:$A,$A157,NISAの年間損益!$C:$C,$B157,NISAの年間損益!$B:$B,AB$107)=0,"",SUMIFS(年間取引報告書!$D:$D,年間取引報告書!$A:$A,$A157,年間取引報告書!$C:$C,$B157,年間取引報告書!$B:$B,AB$107)+SUMIFS(NISAの年間損益!$D:$D,NISAの年間損益!$A:$A,$A157,NISAの年間損益!$C:$C,$B157,NISAの年間損益!$B:$B,AB$107))</f>
        <v/>
      </c>
      <c r="AC157" s="69" t="str">
        <f>IF(SUMIFS(年間取引報告書!$D:$D,年間取引報告書!$A:$A,$A157,年間取引報告書!$C:$C,$B157,年間取引報告書!$B:$B,AC$107)+SUMIFS(NISAの年間損益!$D:$D,NISAの年間損益!$A:$A,$A157,NISAの年間損益!$C:$C,$B157,NISAの年間損益!$B:$B,AC$107)=0,"",SUMIFS(年間取引報告書!$D:$D,年間取引報告書!$A:$A,$A157,年間取引報告書!$C:$C,$B157,年間取引報告書!$B:$B,AC$107)+SUMIFS(NISAの年間損益!$D:$D,NISAの年間損益!$A:$A,$A157,NISAの年間損益!$C:$C,$B157,NISAの年間損益!$B:$B,AC$107))</f>
        <v/>
      </c>
      <c r="AD157" s="69" t="str">
        <f>IF(SUMIFS(年間取引報告書!$D:$D,年間取引報告書!$A:$A,$A157,年間取引報告書!$C:$C,$B157,年間取引報告書!$B:$B,AD$107)+SUMIFS(NISAの年間損益!$D:$D,NISAの年間損益!$A:$A,$A157,NISAの年間損益!$C:$C,$B157,NISAの年間損益!$B:$B,AD$107)=0,"",SUMIFS(年間取引報告書!$D:$D,年間取引報告書!$A:$A,$A157,年間取引報告書!$C:$C,$B157,年間取引報告書!$B:$B,AD$107)+SUMIFS(NISAの年間損益!$D:$D,NISAの年間損益!$A:$A,$A157,NISAの年間損益!$C:$C,$B157,NISAの年間損益!$B:$B,AD$107))</f>
        <v/>
      </c>
      <c r="AE157" s="69" t="str">
        <f>IF(SUMIFS(年間取引報告書!$D:$D,年間取引報告書!$A:$A,$A157,年間取引報告書!$C:$C,$B157,年間取引報告書!$B:$B,AE$107)+SUMIFS(NISAの年間損益!$D:$D,NISAの年間損益!$A:$A,$A157,NISAの年間損益!$C:$C,$B157,NISAの年間損益!$B:$B,AE$107)=0,"",SUMIFS(年間取引報告書!$D:$D,年間取引報告書!$A:$A,$A157,年間取引報告書!$C:$C,$B157,年間取引報告書!$B:$B,AE$107)+SUMIFS(NISAの年間損益!$D:$D,NISAの年間損益!$A:$A,$A157,NISAの年間損益!$C:$C,$B157,NISAの年間損益!$B:$B,AE$107))</f>
        <v/>
      </c>
      <c r="AF157" s="69" t="str">
        <f>IF(SUMIFS(年間取引報告書!$D:$D,年間取引報告書!$A:$A,$A157,年間取引報告書!$C:$C,$B157,年間取引報告書!$B:$B,AF$107)+SUMIFS(NISAの年間損益!$D:$D,NISAの年間損益!$A:$A,$A157,NISAの年間損益!$C:$C,$B157,NISAの年間損益!$B:$B,AF$107)=0,"",SUMIFS(年間取引報告書!$D:$D,年間取引報告書!$A:$A,$A157,年間取引報告書!$C:$C,$B157,年間取引報告書!$B:$B,AF$107)+SUMIFS(NISAの年間損益!$D:$D,NISAの年間損益!$A:$A,$A157,NISAの年間損益!$C:$C,$B157,NISAの年間損益!$B:$B,AF$107))</f>
        <v/>
      </c>
      <c r="AG157" s="69" t="str">
        <f>IF(SUMIFS(年間取引報告書!$D:$D,年間取引報告書!$A:$A,$A157,年間取引報告書!$C:$C,$B157,年間取引報告書!$B:$B,AG$107)+SUMIFS(NISAの年間損益!$D:$D,NISAの年間損益!$A:$A,$A157,NISAの年間損益!$C:$C,$B157,NISAの年間損益!$B:$B,AG$107)=0,"",SUMIFS(年間取引報告書!$D:$D,年間取引報告書!$A:$A,$A157,年間取引報告書!$C:$C,$B157,年間取引報告書!$B:$B,AG$107)+SUMIFS(NISAの年間損益!$D:$D,NISAの年間損益!$A:$A,$A157,NISAの年間損益!$C:$C,$B157,NISAの年間損益!$B:$B,AG$107))</f>
        <v/>
      </c>
      <c r="AH157" s="69" t="str">
        <f>IF(SUMIFS(年間取引報告書!$D:$D,年間取引報告書!$A:$A,$A157,年間取引報告書!$C:$C,$B157,年間取引報告書!$B:$B,AH$107)+SUMIFS(NISAの年間損益!$D:$D,NISAの年間損益!$A:$A,$A157,NISAの年間損益!$C:$C,$B157,NISAの年間損益!$B:$B,AH$107)=0,"",SUMIFS(年間取引報告書!$D:$D,年間取引報告書!$A:$A,$A157,年間取引報告書!$C:$C,$B157,年間取引報告書!$B:$B,AH$107)+SUMIFS(NISAの年間損益!$D:$D,NISAの年間損益!$A:$A,$A157,NISAの年間損益!$C:$C,$B157,NISAの年間損益!$B:$B,AH$107))</f>
        <v/>
      </c>
      <c r="AI157" s="69" t="str">
        <f>IF(SUMIFS(年間取引報告書!$D:$D,年間取引報告書!$A:$A,$A157,年間取引報告書!$C:$C,$B157,年間取引報告書!$B:$B,AI$107)+SUMIFS(NISAの年間損益!$D:$D,NISAの年間損益!$A:$A,$A157,NISAの年間損益!$C:$C,$B157,NISAの年間損益!$B:$B,AI$107)=0,"",SUMIFS(年間取引報告書!$D:$D,年間取引報告書!$A:$A,$A157,年間取引報告書!$C:$C,$B157,年間取引報告書!$B:$B,AI$107)+SUMIFS(NISAの年間損益!$D:$D,NISAの年間損益!$A:$A,$A157,NISAの年間損益!$C:$C,$B157,NISAの年間損益!$B:$B,AI$107))</f>
        <v/>
      </c>
      <c r="AJ157" s="69" t="str">
        <f>IF(SUMIFS(年間取引報告書!$D:$D,年間取引報告書!$A:$A,$A157,年間取引報告書!$C:$C,$B157,年間取引報告書!$B:$B,AJ$107)+SUMIFS(NISAの年間損益!$D:$D,NISAの年間損益!$A:$A,$A157,NISAの年間損益!$C:$C,$B157,NISAの年間損益!$B:$B,AJ$107)=0,"",SUMIFS(年間取引報告書!$D:$D,年間取引報告書!$A:$A,$A157,年間取引報告書!$C:$C,$B157,年間取引報告書!$B:$B,AJ$107)+SUMIFS(NISAの年間損益!$D:$D,NISAの年間損益!$A:$A,$A157,NISAの年間損益!$C:$C,$B157,NISAの年間損益!$B:$B,AJ$107))</f>
        <v/>
      </c>
      <c r="AK157" s="69" t="str">
        <f>IF(SUMIFS(年間取引報告書!$D:$D,年間取引報告書!$A:$A,$A157,年間取引報告書!$C:$C,$B157,年間取引報告書!$B:$B,AK$107)+SUMIFS(NISAの年間損益!$D:$D,NISAの年間損益!$A:$A,$A157,NISAの年間損益!$C:$C,$B157,NISAの年間損益!$B:$B,AK$107)=0,"",SUMIFS(年間取引報告書!$D:$D,年間取引報告書!$A:$A,$A157,年間取引報告書!$C:$C,$B157,年間取引報告書!$B:$B,AK$107)+SUMIFS(NISAの年間損益!$D:$D,NISAの年間損益!$A:$A,$A157,NISAの年間損益!$C:$C,$B157,NISAの年間損益!$B:$B,AK$107))</f>
        <v/>
      </c>
      <c r="AL157" s="69" t="str">
        <f>IF(SUMIFS(年間取引報告書!$D:$D,年間取引報告書!$A:$A,$A157,年間取引報告書!$C:$C,$B157,年間取引報告書!$B:$B,AL$107)+SUMIFS(NISAの年間損益!$D:$D,NISAの年間損益!$A:$A,$A157,NISAの年間損益!$C:$C,$B157,NISAの年間損益!$B:$B,AL$107)=0,"",SUMIFS(年間取引報告書!$D:$D,年間取引報告書!$A:$A,$A157,年間取引報告書!$C:$C,$B157,年間取引報告書!$B:$B,AL$107)+SUMIFS(NISAの年間損益!$D:$D,NISAの年間損益!$A:$A,$A157,NISAの年間損益!$C:$C,$B157,NISAの年間損益!$B:$B,AL$107))</f>
        <v/>
      </c>
      <c r="AM157" s="69" t="str">
        <f>IF(SUMIFS(年間取引報告書!$D:$D,年間取引報告書!$A:$A,$A157,年間取引報告書!$C:$C,$B157,年間取引報告書!$B:$B,AM$107)+SUMIFS(NISAの年間損益!$D:$D,NISAの年間損益!$A:$A,$A157,NISAの年間損益!$C:$C,$B157,NISAの年間損益!$B:$B,AM$107)=0,"",SUMIFS(年間取引報告書!$D:$D,年間取引報告書!$A:$A,$A157,年間取引報告書!$C:$C,$B157,年間取引報告書!$B:$B,AM$107)+SUMIFS(NISAの年間損益!$D:$D,NISAの年間損益!$A:$A,$A157,NISAの年間損益!$C:$C,$B157,NISAの年間損益!$B:$B,AM$107))</f>
        <v/>
      </c>
      <c r="AN157" s="69" t="str">
        <f>IF(SUMIFS(年間取引報告書!$D:$D,年間取引報告書!$A:$A,$A157,年間取引報告書!$C:$C,$B157,年間取引報告書!$B:$B,AN$107)+SUMIFS(NISAの年間損益!$D:$D,NISAの年間損益!$A:$A,$A157,NISAの年間損益!$C:$C,$B157,NISAの年間損益!$B:$B,AN$107)=0,"",SUMIFS(年間取引報告書!$D:$D,年間取引報告書!$A:$A,$A157,年間取引報告書!$C:$C,$B157,年間取引報告書!$B:$B,AN$107)+SUMIFS(NISAの年間損益!$D:$D,NISAの年間損益!$A:$A,$A157,NISAの年間損益!$C:$C,$B157,NISAの年間損益!$B:$B,AN$107))</f>
        <v/>
      </c>
      <c r="AO157" s="69" t="str">
        <f>IF(SUMIFS(年間取引報告書!$D:$D,年間取引報告書!$A:$A,$A157,年間取引報告書!$C:$C,$B157,年間取引報告書!$B:$B,AO$107)+SUMIFS(NISAの年間損益!$D:$D,NISAの年間損益!$A:$A,$A157,NISAの年間損益!$C:$C,$B157,NISAの年間損益!$B:$B,AO$107)=0,"",SUMIFS(年間取引報告書!$D:$D,年間取引報告書!$A:$A,$A157,年間取引報告書!$C:$C,$B157,年間取引報告書!$B:$B,AO$107)+SUMIFS(NISAの年間損益!$D:$D,NISAの年間損益!$A:$A,$A157,NISAの年間損益!$C:$C,$B157,NISAの年間損益!$B:$B,AO$107))</f>
        <v/>
      </c>
      <c r="AP157" s="69" t="str">
        <f>IF(SUMIFS(年間取引報告書!$D:$D,年間取引報告書!$A:$A,$A157,年間取引報告書!$C:$C,$B157,年間取引報告書!$B:$B,AP$107)+SUMIFS(NISAの年間損益!$D:$D,NISAの年間損益!$A:$A,$A157,NISAの年間損益!$C:$C,$B157,NISAの年間損益!$B:$B,AP$107)=0,"",SUMIFS(年間取引報告書!$D:$D,年間取引報告書!$A:$A,$A157,年間取引報告書!$C:$C,$B157,年間取引報告書!$B:$B,AP$107)+SUMIFS(NISAの年間損益!$D:$D,NISAの年間損益!$A:$A,$A157,NISAの年間損益!$C:$C,$B157,NISAの年間損益!$B:$B,AP$107))</f>
        <v/>
      </c>
      <c r="AQ157" s="69" t="str">
        <f>IF(SUMIFS(年間取引報告書!$D:$D,年間取引報告書!$A:$A,$A157,年間取引報告書!$C:$C,$B157,年間取引報告書!$B:$B,AQ$107)+SUMIFS(NISAの年間損益!$D:$D,NISAの年間損益!$A:$A,$A157,NISAの年間損益!$C:$C,$B157,NISAの年間損益!$B:$B,AQ$107)=0,"",SUMIFS(年間取引報告書!$D:$D,年間取引報告書!$A:$A,$A157,年間取引報告書!$C:$C,$B157,年間取引報告書!$B:$B,AQ$107)+SUMIFS(NISAの年間損益!$D:$D,NISAの年間損益!$A:$A,$A157,NISAの年間損益!$C:$C,$B157,NISAの年間損益!$B:$B,AQ$107))</f>
        <v/>
      </c>
      <c r="AR157" s="62" t="str">
        <f>初期設定!$B$6</f>
        <v>1人目</v>
      </c>
      <c r="AS157" s="109" t="str">
        <f>A157</f>
        <v/>
      </c>
    </row>
    <row r="158" spans="1:45" x14ac:dyDescent="0.4">
      <c r="A158" s="99"/>
      <c r="B158" s="48" t="str">
        <f>初期設定!$B$7</f>
        <v>2人目</v>
      </c>
      <c r="C158" s="79" t="str">
        <f t="shared" si="16"/>
        <v/>
      </c>
      <c r="D158" s="67" t="str">
        <f>IF(SUMIFS(年間取引報告書!$D:$D,年間取引報告書!$A:$A,$A157,年間取引報告書!$C:$C,$B158,年間取引報告書!$B:$B,D$107)+SUMIFS(NISAの年間損益!$D:$D,NISAの年間損益!$A:$A,$A157,NISAの年間損益!$C:$C,$B158,NISAの年間損益!$B:$B,D$107)=0,"",SUMIFS(年間取引報告書!$D:$D,年間取引報告書!$A:$A,$A157,年間取引報告書!$C:$C,$B158,年間取引報告書!$B:$B,D$107)+SUMIFS(NISAの年間損益!$D:$D,NISAの年間損益!$A:$A,$A157,NISAの年間損益!$C:$C,$B158,NISAの年間損益!$B:$B,D$107))</f>
        <v/>
      </c>
      <c r="E158" s="67" t="str">
        <f>IF(SUMIFS(年間取引報告書!$D:$D,年間取引報告書!$A:$A,$A157,年間取引報告書!$C:$C,$B158,年間取引報告書!$B:$B,E$107)+SUMIFS(NISAの年間損益!$D:$D,NISAの年間損益!$A:$A,$A157,NISAの年間損益!$C:$C,$B158,NISAの年間損益!$B:$B,E$107)=0,"",SUMIFS(年間取引報告書!$D:$D,年間取引報告書!$A:$A,$A157,年間取引報告書!$C:$C,$B158,年間取引報告書!$B:$B,E$107)+SUMIFS(NISAの年間損益!$D:$D,NISAの年間損益!$A:$A,$A157,NISAの年間損益!$C:$C,$B158,NISAの年間損益!$B:$B,E$107))</f>
        <v/>
      </c>
      <c r="F158" s="67" t="str">
        <f>IF(SUMIFS(年間取引報告書!$D:$D,年間取引報告書!$A:$A,$A157,年間取引報告書!$C:$C,$B158,年間取引報告書!$B:$B,F$107)+SUMIFS(NISAの年間損益!$D:$D,NISAの年間損益!$A:$A,$A157,NISAの年間損益!$C:$C,$B158,NISAの年間損益!$B:$B,F$107)=0,"",SUMIFS(年間取引報告書!$D:$D,年間取引報告書!$A:$A,$A157,年間取引報告書!$C:$C,$B158,年間取引報告書!$B:$B,F$107)+SUMIFS(NISAの年間損益!$D:$D,NISAの年間損益!$A:$A,$A157,NISAの年間損益!$C:$C,$B158,NISAの年間損益!$B:$B,F$107))</f>
        <v/>
      </c>
      <c r="G158" s="67" t="str">
        <f>IF(SUMIFS(年間取引報告書!$D:$D,年間取引報告書!$A:$A,$A157,年間取引報告書!$C:$C,$B158,年間取引報告書!$B:$B,G$107)+SUMIFS(NISAの年間損益!$D:$D,NISAの年間損益!$A:$A,$A157,NISAの年間損益!$C:$C,$B158,NISAの年間損益!$B:$B,G$107)=0,"",SUMIFS(年間取引報告書!$D:$D,年間取引報告書!$A:$A,$A157,年間取引報告書!$C:$C,$B158,年間取引報告書!$B:$B,G$107)+SUMIFS(NISAの年間損益!$D:$D,NISAの年間損益!$A:$A,$A157,NISAの年間損益!$C:$C,$B158,NISAの年間損益!$B:$B,G$107))</f>
        <v/>
      </c>
      <c r="H158" s="67" t="str">
        <f>IF(SUMIFS(年間取引報告書!$D:$D,年間取引報告書!$A:$A,$A157,年間取引報告書!$C:$C,$B158,年間取引報告書!$B:$B,H$107)+SUMIFS(NISAの年間損益!$D:$D,NISAの年間損益!$A:$A,$A157,NISAの年間損益!$C:$C,$B158,NISAの年間損益!$B:$B,H$107)=0,"",SUMIFS(年間取引報告書!$D:$D,年間取引報告書!$A:$A,$A157,年間取引報告書!$C:$C,$B158,年間取引報告書!$B:$B,H$107)+SUMIFS(NISAの年間損益!$D:$D,NISAの年間損益!$A:$A,$A157,NISAの年間損益!$C:$C,$B158,NISAの年間損益!$B:$B,H$107))</f>
        <v/>
      </c>
      <c r="I158" s="67" t="str">
        <f>IF(SUMIFS(年間取引報告書!$D:$D,年間取引報告書!$A:$A,$A157,年間取引報告書!$C:$C,$B158,年間取引報告書!$B:$B,I$107)+SUMIFS(NISAの年間損益!$D:$D,NISAの年間損益!$A:$A,$A157,NISAの年間損益!$C:$C,$B158,NISAの年間損益!$B:$B,I$107)=0,"",SUMIFS(年間取引報告書!$D:$D,年間取引報告書!$A:$A,$A157,年間取引報告書!$C:$C,$B158,年間取引報告書!$B:$B,I$107)+SUMIFS(NISAの年間損益!$D:$D,NISAの年間損益!$A:$A,$A157,NISAの年間損益!$C:$C,$B158,NISAの年間損益!$B:$B,I$107))</f>
        <v/>
      </c>
      <c r="J158" s="67" t="str">
        <f>IF(SUMIFS(年間取引報告書!$D:$D,年間取引報告書!$A:$A,$A157,年間取引報告書!$C:$C,$B158,年間取引報告書!$B:$B,J$107)+SUMIFS(NISAの年間損益!$D:$D,NISAの年間損益!$A:$A,$A157,NISAの年間損益!$C:$C,$B158,NISAの年間損益!$B:$B,J$107)=0,"",SUMIFS(年間取引報告書!$D:$D,年間取引報告書!$A:$A,$A157,年間取引報告書!$C:$C,$B158,年間取引報告書!$B:$B,J$107)+SUMIFS(NISAの年間損益!$D:$D,NISAの年間損益!$A:$A,$A157,NISAの年間損益!$C:$C,$B158,NISAの年間損益!$B:$B,J$107))</f>
        <v/>
      </c>
      <c r="K158" s="67" t="str">
        <f>IF(SUMIFS(年間取引報告書!$D:$D,年間取引報告書!$A:$A,$A157,年間取引報告書!$C:$C,$B158,年間取引報告書!$B:$B,K$107)+SUMIFS(NISAの年間損益!$D:$D,NISAの年間損益!$A:$A,$A157,NISAの年間損益!$C:$C,$B158,NISAの年間損益!$B:$B,K$107)=0,"",SUMIFS(年間取引報告書!$D:$D,年間取引報告書!$A:$A,$A157,年間取引報告書!$C:$C,$B158,年間取引報告書!$B:$B,K$107)+SUMIFS(NISAの年間損益!$D:$D,NISAの年間損益!$A:$A,$A157,NISAの年間損益!$C:$C,$B158,NISAの年間損益!$B:$B,K$107))</f>
        <v/>
      </c>
      <c r="L158" s="67" t="str">
        <f>IF(SUMIFS(年間取引報告書!$D:$D,年間取引報告書!$A:$A,$A157,年間取引報告書!$C:$C,$B158,年間取引報告書!$B:$B,L$107)+SUMIFS(NISAの年間損益!$D:$D,NISAの年間損益!$A:$A,$A157,NISAの年間損益!$C:$C,$B158,NISAの年間損益!$B:$B,L$107)=0,"",SUMIFS(年間取引報告書!$D:$D,年間取引報告書!$A:$A,$A157,年間取引報告書!$C:$C,$B158,年間取引報告書!$B:$B,L$107)+SUMIFS(NISAの年間損益!$D:$D,NISAの年間損益!$A:$A,$A157,NISAの年間損益!$C:$C,$B158,NISAの年間損益!$B:$B,L$107))</f>
        <v/>
      </c>
      <c r="M158" s="67" t="str">
        <f>IF(SUMIFS(年間取引報告書!$D:$D,年間取引報告書!$A:$A,$A157,年間取引報告書!$C:$C,$B158,年間取引報告書!$B:$B,M$107)+SUMIFS(NISAの年間損益!$D:$D,NISAの年間損益!$A:$A,$A157,NISAの年間損益!$C:$C,$B158,NISAの年間損益!$B:$B,M$107)=0,"",SUMIFS(年間取引報告書!$D:$D,年間取引報告書!$A:$A,$A157,年間取引報告書!$C:$C,$B158,年間取引報告書!$B:$B,M$107)+SUMIFS(NISAの年間損益!$D:$D,NISAの年間損益!$A:$A,$A157,NISAの年間損益!$C:$C,$B158,NISAの年間損益!$B:$B,M$107))</f>
        <v/>
      </c>
      <c r="N158" s="67" t="str">
        <f>IF(SUMIFS(年間取引報告書!$D:$D,年間取引報告書!$A:$A,$A157,年間取引報告書!$C:$C,$B158,年間取引報告書!$B:$B,N$107)+SUMIFS(NISAの年間損益!$D:$D,NISAの年間損益!$A:$A,$A157,NISAの年間損益!$C:$C,$B158,NISAの年間損益!$B:$B,N$107)=0,"",SUMIFS(年間取引報告書!$D:$D,年間取引報告書!$A:$A,$A157,年間取引報告書!$C:$C,$B158,年間取引報告書!$B:$B,N$107)+SUMIFS(NISAの年間損益!$D:$D,NISAの年間損益!$A:$A,$A157,NISAの年間損益!$C:$C,$B158,NISAの年間損益!$B:$B,N$107))</f>
        <v/>
      </c>
      <c r="O158" s="67" t="str">
        <f>IF(SUMIFS(年間取引報告書!$D:$D,年間取引報告書!$A:$A,$A157,年間取引報告書!$C:$C,$B158,年間取引報告書!$B:$B,O$107)+SUMIFS(NISAの年間損益!$D:$D,NISAの年間損益!$A:$A,$A157,NISAの年間損益!$C:$C,$B158,NISAの年間損益!$B:$B,O$107)=0,"",SUMIFS(年間取引報告書!$D:$D,年間取引報告書!$A:$A,$A157,年間取引報告書!$C:$C,$B158,年間取引報告書!$B:$B,O$107)+SUMIFS(NISAの年間損益!$D:$D,NISAの年間損益!$A:$A,$A157,NISAの年間損益!$C:$C,$B158,NISAの年間損益!$B:$B,O$107))</f>
        <v/>
      </c>
      <c r="P158" s="67" t="str">
        <f>IF(SUMIFS(年間取引報告書!$D:$D,年間取引報告書!$A:$A,$A157,年間取引報告書!$C:$C,$B158,年間取引報告書!$B:$B,P$107)+SUMIFS(NISAの年間損益!$D:$D,NISAの年間損益!$A:$A,$A157,NISAの年間損益!$C:$C,$B158,NISAの年間損益!$B:$B,P$107)=0,"",SUMIFS(年間取引報告書!$D:$D,年間取引報告書!$A:$A,$A157,年間取引報告書!$C:$C,$B158,年間取引報告書!$B:$B,P$107)+SUMIFS(NISAの年間損益!$D:$D,NISAの年間損益!$A:$A,$A157,NISAの年間損益!$C:$C,$B158,NISAの年間損益!$B:$B,P$107))</f>
        <v/>
      </c>
      <c r="Q158" s="67" t="str">
        <f>IF(SUMIFS(年間取引報告書!$D:$D,年間取引報告書!$A:$A,$A157,年間取引報告書!$C:$C,$B158,年間取引報告書!$B:$B,Q$107)+SUMIFS(NISAの年間損益!$D:$D,NISAの年間損益!$A:$A,$A157,NISAの年間損益!$C:$C,$B158,NISAの年間損益!$B:$B,Q$107)=0,"",SUMIFS(年間取引報告書!$D:$D,年間取引報告書!$A:$A,$A157,年間取引報告書!$C:$C,$B158,年間取引報告書!$B:$B,Q$107)+SUMIFS(NISAの年間損益!$D:$D,NISAの年間損益!$A:$A,$A157,NISAの年間損益!$C:$C,$B158,NISAの年間損益!$B:$B,Q$107))</f>
        <v/>
      </c>
      <c r="R158" s="67" t="str">
        <f>IF(SUMIFS(年間取引報告書!$D:$D,年間取引報告書!$A:$A,$A157,年間取引報告書!$C:$C,$B158,年間取引報告書!$B:$B,R$107)+SUMIFS(NISAの年間損益!$D:$D,NISAの年間損益!$A:$A,$A157,NISAの年間損益!$C:$C,$B158,NISAの年間損益!$B:$B,R$107)=0,"",SUMIFS(年間取引報告書!$D:$D,年間取引報告書!$A:$A,$A157,年間取引報告書!$C:$C,$B158,年間取引報告書!$B:$B,R$107)+SUMIFS(NISAの年間損益!$D:$D,NISAの年間損益!$A:$A,$A157,NISAの年間損益!$C:$C,$B158,NISAの年間損益!$B:$B,R$107))</f>
        <v/>
      </c>
      <c r="S158" s="67" t="str">
        <f>IF(SUMIFS(年間取引報告書!$D:$D,年間取引報告書!$A:$A,$A157,年間取引報告書!$C:$C,$B158,年間取引報告書!$B:$B,S$107)+SUMIFS(NISAの年間損益!$D:$D,NISAの年間損益!$A:$A,$A157,NISAの年間損益!$C:$C,$B158,NISAの年間損益!$B:$B,S$107)=0,"",SUMIFS(年間取引報告書!$D:$D,年間取引報告書!$A:$A,$A157,年間取引報告書!$C:$C,$B158,年間取引報告書!$B:$B,S$107)+SUMIFS(NISAの年間損益!$D:$D,NISAの年間損益!$A:$A,$A157,NISAの年間損益!$C:$C,$B158,NISAの年間損益!$B:$B,S$107))</f>
        <v/>
      </c>
      <c r="T158" s="67" t="str">
        <f>IF(SUMIFS(年間取引報告書!$D:$D,年間取引報告書!$A:$A,$A157,年間取引報告書!$C:$C,$B158,年間取引報告書!$B:$B,T$107)+SUMIFS(NISAの年間損益!$D:$D,NISAの年間損益!$A:$A,$A157,NISAの年間損益!$C:$C,$B158,NISAの年間損益!$B:$B,T$107)=0,"",SUMIFS(年間取引報告書!$D:$D,年間取引報告書!$A:$A,$A157,年間取引報告書!$C:$C,$B158,年間取引報告書!$B:$B,T$107)+SUMIFS(NISAの年間損益!$D:$D,NISAの年間損益!$A:$A,$A157,NISAの年間損益!$C:$C,$B158,NISAの年間損益!$B:$B,T$107))</f>
        <v/>
      </c>
      <c r="U158" s="67" t="str">
        <f>IF(SUMIFS(年間取引報告書!$D:$D,年間取引報告書!$A:$A,$A157,年間取引報告書!$C:$C,$B158,年間取引報告書!$B:$B,U$107)+SUMIFS(NISAの年間損益!$D:$D,NISAの年間損益!$A:$A,$A157,NISAの年間損益!$C:$C,$B158,NISAの年間損益!$B:$B,U$107)=0,"",SUMIFS(年間取引報告書!$D:$D,年間取引報告書!$A:$A,$A157,年間取引報告書!$C:$C,$B158,年間取引報告書!$B:$B,U$107)+SUMIFS(NISAの年間損益!$D:$D,NISAの年間損益!$A:$A,$A157,NISAの年間損益!$C:$C,$B158,NISAの年間損益!$B:$B,U$107))</f>
        <v/>
      </c>
      <c r="V158" s="67" t="str">
        <f>IF(SUMIFS(年間取引報告書!$D:$D,年間取引報告書!$A:$A,$A157,年間取引報告書!$C:$C,$B158,年間取引報告書!$B:$B,V$107)+SUMIFS(NISAの年間損益!$D:$D,NISAの年間損益!$A:$A,$A157,NISAの年間損益!$C:$C,$B158,NISAの年間損益!$B:$B,V$107)=0,"",SUMIFS(年間取引報告書!$D:$D,年間取引報告書!$A:$A,$A157,年間取引報告書!$C:$C,$B158,年間取引報告書!$B:$B,V$107)+SUMIFS(NISAの年間損益!$D:$D,NISAの年間損益!$A:$A,$A157,NISAの年間損益!$C:$C,$B158,NISAの年間損益!$B:$B,V$107))</f>
        <v/>
      </c>
      <c r="W158" s="67" t="str">
        <f>IF(SUMIFS(年間取引報告書!$D:$D,年間取引報告書!$A:$A,$A157,年間取引報告書!$C:$C,$B158,年間取引報告書!$B:$B,W$107)+SUMIFS(NISAの年間損益!$D:$D,NISAの年間損益!$A:$A,$A157,NISAの年間損益!$C:$C,$B158,NISAの年間損益!$B:$B,W$107)=0,"",SUMIFS(年間取引報告書!$D:$D,年間取引報告書!$A:$A,$A157,年間取引報告書!$C:$C,$B158,年間取引報告書!$B:$B,W$107)+SUMIFS(NISAの年間損益!$D:$D,NISAの年間損益!$A:$A,$A157,NISAの年間損益!$C:$C,$B158,NISAの年間損益!$B:$B,W$107))</f>
        <v/>
      </c>
      <c r="X158" s="67" t="str">
        <f>IF(SUMIFS(年間取引報告書!$D:$D,年間取引報告書!$A:$A,$A157,年間取引報告書!$C:$C,$B158,年間取引報告書!$B:$B,X$107)+SUMIFS(NISAの年間損益!$D:$D,NISAの年間損益!$A:$A,$A157,NISAの年間損益!$C:$C,$B158,NISAの年間損益!$B:$B,X$107)=0,"",SUMIFS(年間取引報告書!$D:$D,年間取引報告書!$A:$A,$A157,年間取引報告書!$C:$C,$B158,年間取引報告書!$B:$B,X$107)+SUMIFS(NISAの年間損益!$D:$D,NISAの年間損益!$A:$A,$A157,NISAの年間損益!$C:$C,$B158,NISAの年間損益!$B:$B,X$107))</f>
        <v/>
      </c>
      <c r="Y158" s="67" t="str">
        <f>IF(SUMIFS(年間取引報告書!$D:$D,年間取引報告書!$A:$A,$A157,年間取引報告書!$C:$C,$B158,年間取引報告書!$B:$B,Y$107)+SUMIFS(NISAの年間損益!$D:$D,NISAの年間損益!$A:$A,$A157,NISAの年間損益!$C:$C,$B158,NISAの年間損益!$B:$B,Y$107)=0,"",SUMIFS(年間取引報告書!$D:$D,年間取引報告書!$A:$A,$A157,年間取引報告書!$C:$C,$B158,年間取引報告書!$B:$B,Y$107)+SUMIFS(NISAの年間損益!$D:$D,NISAの年間損益!$A:$A,$A157,NISAの年間損益!$C:$C,$B158,NISAの年間損益!$B:$B,Y$107))</f>
        <v/>
      </c>
      <c r="Z158" s="67" t="str">
        <f>IF(SUMIFS(年間取引報告書!$D:$D,年間取引報告書!$A:$A,$A157,年間取引報告書!$C:$C,$B158,年間取引報告書!$B:$B,Z$107)+SUMIFS(NISAの年間損益!$D:$D,NISAの年間損益!$A:$A,$A157,NISAの年間損益!$C:$C,$B158,NISAの年間損益!$B:$B,Z$107)=0,"",SUMIFS(年間取引報告書!$D:$D,年間取引報告書!$A:$A,$A157,年間取引報告書!$C:$C,$B158,年間取引報告書!$B:$B,Z$107)+SUMIFS(NISAの年間損益!$D:$D,NISAの年間損益!$A:$A,$A157,NISAの年間損益!$C:$C,$B158,NISAの年間損益!$B:$B,Z$107))</f>
        <v/>
      </c>
      <c r="AA158" s="67" t="str">
        <f>IF(SUMIFS(年間取引報告書!$D:$D,年間取引報告書!$A:$A,$A157,年間取引報告書!$C:$C,$B158,年間取引報告書!$B:$B,AA$107)+SUMIFS(NISAの年間損益!$D:$D,NISAの年間損益!$A:$A,$A157,NISAの年間損益!$C:$C,$B158,NISAの年間損益!$B:$B,AA$107)=0,"",SUMIFS(年間取引報告書!$D:$D,年間取引報告書!$A:$A,$A157,年間取引報告書!$C:$C,$B158,年間取引報告書!$B:$B,AA$107)+SUMIFS(NISAの年間損益!$D:$D,NISAの年間損益!$A:$A,$A157,NISAの年間損益!$C:$C,$B158,NISAの年間損益!$B:$B,AA$107))</f>
        <v/>
      </c>
      <c r="AB158" s="67" t="str">
        <f>IF(SUMIFS(年間取引報告書!$D:$D,年間取引報告書!$A:$A,$A157,年間取引報告書!$C:$C,$B158,年間取引報告書!$B:$B,AB$107)+SUMIFS(NISAの年間損益!$D:$D,NISAの年間損益!$A:$A,$A157,NISAの年間損益!$C:$C,$B158,NISAの年間損益!$B:$B,AB$107)=0,"",SUMIFS(年間取引報告書!$D:$D,年間取引報告書!$A:$A,$A157,年間取引報告書!$C:$C,$B158,年間取引報告書!$B:$B,AB$107)+SUMIFS(NISAの年間損益!$D:$D,NISAの年間損益!$A:$A,$A157,NISAの年間損益!$C:$C,$B158,NISAの年間損益!$B:$B,AB$107))</f>
        <v/>
      </c>
      <c r="AC158" s="67" t="str">
        <f>IF(SUMIFS(年間取引報告書!$D:$D,年間取引報告書!$A:$A,$A157,年間取引報告書!$C:$C,$B158,年間取引報告書!$B:$B,AC$107)+SUMIFS(NISAの年間損益!$D:$D,NISAの年間損益!$A:$A,$A157,NISAの年間損益!$C:$C,$B158,NISAの年間損益!$B:$B,AC$107)=0,"",SUMIFS(年間取引報告書!$D:$D,年間取引報告書!$A:$A,$A157,年間取引報告書!$C:$C,$B158,年間取引報告書!$B:$B,AC$107)+SUMIFS(NISAの年間損益!$D:$D,NISAの年間損益!$A:$A,$A157,NISAの年間損益!$C:$C,$B158,NISAの年間損益!$B:$B,AC$107))</f>
        <v/>
      </c>
      <c r="AD158" s="67" t="str">
        <f>IF(SUMIFS(年間取引報告書!$D:$D,年間取引報告書!$A:$A,$A157,年間取引報告書!$C:$C,$B158,年間取引報告書!$B:$B,AD$107)+SUMIFS(NISAの年間損益!$D:$D,NISAの年間損益!$A:$A,$A157,NISAの年間損益!$C:$C,$B158,NISAの年間損益!$B:$B,AD$107)=0,"",SUMIFS(年間取引報告書!$D:$D,年間取引報告書!$A:$A,$A157,年間取引報告書!$C:$C,$B158,年間取引報告書!$B:$B,AD$107)+SUMIFS(NISAの年間損益!$D:$D,NISAの年間損益!$A:$A,$A157,NISAの年間損益!$C:$C,$B158,NISAの年間損益!$B:$B,AD$107))</f>
        <v/>
      </c>
      <c r="AE158" s="67" t="str">
        <f>IF(SUMIFS(年間取引報告書!$D:$D,年間取引報告書!$A:$A,$A157,年間取引報告書!$C:$C,$B158,年間取引報告書!$B:$B,AE$107)+SUMIFS(NISAの年間損益!$D:$D,NISAの年間損益!$A:$A,$A157,NISAの年間損益!$C:$C,$B158,NISAの年間損益!$B:$B,AE$107)=0,"",SUMIFS(年間取引報告書!$D:$D,年間取引報告書!$A:$A,$A157,年間取引報告書!$C:$C,$B158,年間取引報告書!$B:$B,AE$107)+SUMIFS(NISAの年間損益!$D:$D,NISAの年間損益!$A:$A,$A157,NISAの年間損益!$C:$C,$B158,NISAの年間損益!$B:$B,AE$107))</f>
        <v/>
      </c>
      <c r="AF158" s="67" t="str">
        <f>IF(SUMIFS(年間取引報告書!$D:$D,年間取引報告書!$A:$A,$A157,年間取引報告書!$C:$C,$B158,年間取引報告書!$B:$B,AF$107)+SUMIFS(NISAの年間損益!$D:$D,NISAの年間損益!$A:$A,$A157,NISAの年間損益!$C:$C,$B158,NISAの年間損益!$B:$B,AF$107)=0,"",SUMIFS(年間取引報告書!$D:$D,年間取引報告書!$A:$A,$A157,年間取引報告書!$C:$C,$B158,年間取引報告書!$B:$B,AF$107)+SUMIFS(NISAの年間損益!$D:$D,NISAの年間損益!$A:$A,$A157,NISAの年間損益!$C:$C,$B158,NISAの年間損益!$B:$B,AF$107))</f>
        <v/>
      </c>
      <c r="AG158" s="67" t="str">
        <f>IF(SUMIFS(年間取引報告書!$D:$D,年間取引報告書!$A:$A,$A157,年間取引報告書!$C:$C,$B158,年間取引報告書!$B:$B,AG$107)+SUMIFS(NISAの年間損益!$D:$D,NISAの年間損益!$A:$A,$A157,NISAの年間損益!$C:$C,$B158,NISAの年間損益!$B:$B,AG$107)=0,"",SUMIFS(年間取引報告書!$D:$D,年間取引報告書!$A:$A,$A157,年間取引報告書!$C:$C,$B158,年間取引報告書!$B:$B,AG$107)+SUMIFS(NISAの年間損益!$D:$D,NISAの年間損益!$A:$A,$A157,NISAの年間損益!$C:$C,$B158,NISAの年間損益!$B:$B,AG$107))</f>
        <v/>
      </c>
      <c r="AH158" s="67" t="str">
        <f>IF(SUMIFS(年間取引報告書!$D:$D,年間取引報告書!$A:$A,$A157,年間取引報告書!$C:$C,$B158,年間取引報告書!$B:$B,AH$107)+SUMIFS(NISAの年間損益!$D:$D,NISAの年間損益!$A:$A,$A157,NISAの年間損益!$C:$C,$B158,NISAの年間損益!$B:$B,AH$107)=0,"",SUMIFS(年間取引報告書!$D:$D,年間取引報告書!$A:$A,$A157,年間取引報告書!$C:$C,$B158,年間取引報告書!$B:$B,AH$107)+SUMIFS(NISAの年間損益!$D:$D,NISAの年間損益!$A:$A,$A157,NISAの年間損益!$C:$C,$B158,NISAの年間損益!$B:$B,AH$107))</f>
        <v/>
      </c>
      <c r="AI158" s="67" t="str">
        <f>IF(SUMIFS(年間取引報告書!$D:$D,年間取引報告書!$A:$A,$A157,年間取引報告書!$C:$C,$B158,年間取引報告書!$B:$B,AI$107)+SUMIFS(NISAの年間損益!$D:$D,NISAの年間損益!$A:$A,$A157,NISAの年間損益!$C:$C,$B158,NISAの年間損益!$B:$B,AI$107)=0,"",SUMIFS(年間取引報告書!$D:$D,年間取引報告書!$A:$A,$A157,年間取引報告書!$C:$C,$B158,年間取引報告書!$B:$B,AI$107)+SUMIFS(NISAの年間損益!$D:$D,NISAの年間損益!$A:$A,$A157,NISAの年間損益!$C:$C,$B158,NISAの年間損益!$B:$B,AI$107))</f>
        <v/>
      </c>
      <c r="AJ158" s="67" t="str">
        <f>IF(SUMIFS(年間取引報告書!$D:$D,年間取引報告書!$A:$A,$A157,年間取引報告書!$C:$C,$B158,年間取引報告書!$B:$B,AJ$107)+SUMIFS(NISAの年間損益!$D:$D,NISAの年間損益!$A:$A,$A157,NISAの年間損益!$C:$C,$B158,NISAの年間損益!$B:$B,AJ$107)=0,"",SUMIFS(年間取引報告書!$D:$D,年間取引報告書!$A:$A,$A157,年間取引報告書!$C:$C,$B158,年間取引報告書!$B:$B,AJ$107)+SUMIFS(NISAの年間損益!$D:$D,NISAの年間損益!$A:$A,$A157,NISAの年間損益!$C:$C,$B158,NISAの年間損益!$B:$B,AJ$107))</f>
        <v/>
      </c>
      <c r="AK158" s="67" t="str">
        <f>IF(SUMIFS(年間取引報告書!$D:$D,年間取引報告書!$A:$A,$A157,年間取引報告書!$C:$C,$B158,年間取引報告書!$B:$B,AK$107)+SUMIFS(NISAの年間損益!$D:$D,NISAの年間損益!$A:$A,$A157,NISAの年間損益!$C:$C,$B158,NISAの年間損益!$B:$B,AK$107)=0,"",SUMIFS(年間取引報告書!$D:$D,年間取引報告書!$A:$A,$A157,年間取引報告書!$C:$C,$B158,年間取引報告書!$B:$B,AK$107)+SUMIFS(NISAの年間損益!$D:$D,NISAの年間損益!$A:$A,$A157,NISAの年間損益!$C:$C,$B158,NISAの年間損益!$B:$B,AK$107))</f>
        <v/>
      </c>
      <c r="AL158" s="67" t="str">
        <f>IF(SUMIFS(年間取引報告書!$D:$D,年間取引報告書!$A:$A,$A157,年間取引報告書!$C:$C,$B158,年間取引報告書!$B:$B,AL$107)+SUMIFS(NISAの年間損益!$D:$D,NISAの年間損益!$A:$A,$A157,NISAの年間損益!$C:$C,$B158,NISAの年間損益!$B:$B,AL$107)=0,"",SUMIFS(年間取引報告書!$D:$D,年間取引報告書!$A:$A,$A157,年間取引報告書!$C:$C,$B158,年間取引報告書!$B:$B,AL$107)+SUMIFS(NISAの年間損益!$D:$D,NISAの年間損益!$A:$A,$A157,NISAの年間損益!$C:$C,$B158,NISAの年間損益!$B:$B,AL$107))</f>
        <v/>
      </c>
      <c r="AM158" s="67" t="str">
        <f>IF(SUMIFS(年間取引報告書!$D:$D,年間取引報告書!$A:$A,$A157,年間取引報告書!$C:$C,$B158,年間取引報告書!$B:$B,AM$107)+SUMIFS(NISAの年間損益!$D:$D,NISAの年間損益!$A:$A,$A157,NISAの年間損益!$C:$C,$B158,NISAの年間損益!$B:$B,AM$107)=0,"",SUMIFS(年間取引報告書!$D:$D,年間取引報告書!$A:$A,$A157,年間取引報告書!$C:$C,$B158,年間取引報告書!$B:$B,AM$107)+SUMIFS(NISAの年間損益!$D:$D,NISAの年間損益!$A:$A,$A157,NISAの年間損益!$C:$C,$B158,NISAの年間損益!$B:$B,AM$107))</f>
        <v/>
      </c>
      <c r="AN158" s="67" t="str">
        <f>IF(SUMIFS(年間取引報告書!$D:$D,年間取引報告書!$A:$A,$A157,年間取引報告書!$C:$C,$B158,年間取引報告書!$B:$B,AN$107)+SUMIFS(NISAの年間損益!$D:$D,NISAの年間損益!$A:$A,$A157,NISAの年間損益!$C:$C,$B158,NISAの年間損益!$B:$B,AN$107)=0,"",SUMIFS(年間取引報告書!$D:$D,年間取引報告書!$A:$A,$A157,年間取引報告書!$C:$C,$B158,年間取引報告書!$B:$B,AN$107)+SUMIFS(NISAの年間損益!$D:$D,NISAの年間損益!$A:$A,$A157,NISAの年間損益!$C:$C,$B158,NISAの年間損益!$B:$B,AN$107))</f>
        <v/>
      </c>
      <c r="AO158" s="67" t="str">
        <f>IF(SUMIFS(年間取引報告書!$D:$D,年間取引報告書!$A:$A,$A157,年間取引報告書!$C:$C,$B158,年間取引報告書!$B:$B,AO$107)+SUMIFS(NISAの年間損益!$D:$D,NISAの年間損益!$A:$A,$A157,NISAの年間損益!$C:$C,$B158,NISAの年間損益!$B:$B,AO$107)=0,"",SUMIFS(年間取引報告書!$D:$D,年間取引報告書!$A:$A,$A157,年間取引報告書!$C:$C,$B158,年間取引報告書!$B:$B,AO$107)+SUMIFS(NISAの年間損益!$D:$D,NISAの年間損益!$A:$A,$A157,NISAの年間損益!$C:$C,$B158,NISAの年間損益!$B:$B,AO$107))</f>
        <v/>
      </c>
      <c r="AP158" s="67" t="str">
        <f>IF(SUMIFS(年間取引報告書!$D:$D,年間取引報告書!$A:$A,$A157,年間取引報告書!$C:$C,$B158,年間取引報告書!$B:$B,AP$107)+SUMIFS(NISAの年間損益!$D:$D,NISAの年間損益!$A:$A,$A157,NISAの年間損益!$C:$C,$B158,NISAの年間損益!$B:$B,AP$107)=0,"",SUMIFS(年間取引報告書!$D:$D,年間取引報告書!$A:$A,$A157,年間取引報告書!$C:$C,$B158,年間取引報告書!$B:$B,AP$107)+SUMIFS(NISAの年間損益!$D:$D,NISAの年間損益!$A:$A,$A157,NISAの年間損益!$C:$C,$B158,NISAの年間損益!$B:$B,AP$107))</f>
        <v/>
      </c>
      <c r="AQ158" s="67" t="str">
        <f>IF(SUMIFS(年間取引報告書!$D:$D,年間取引報告書!$A:$A,$A157,年間取引報告書!$C:$C,$B158,年間取引報告書!$B:$B,AQ$107)+SUMIFS(NISAの年間損益!$D:$D,NISAの年間損益!$A:$A,$A157,NISAの年間損益!$C:$C,$B158,NISAの年間損益!$B:$B,AQ$107)=0,"",SUMIFS(年間取引報告書!$D:$D,年間取引報告書!$A:$A,$A157,年間取引報告書!$C:$C,$B158,年間取引報告書!$B:$B,AQ$107)+SUMIFS(NISAの年間損益!$D:$D,NISAの年間損益!$A:$A,$A157,NISAの年間損益!$C:$C,$B158,NISAの年間損益!$B:$B,AQ$107))</f>
        <v/>
      </c>
      <c r="AR158" s="48" t="str">
        <f>初期設定!$B$7</f>
        <v>2人目</v>
      </c>
      <c r="AS158" s="99"/>
    </row>
    <row r="159" spans="1:45" x14ac:dyDescent="0.4">
      <c r="A159" s="99"/>
      <c r="B159" s="48" t="str">
        <f>初期設定!$B$8</f>
        <v>3人目</v>
      </c>
      <c r="C159" s="79" t="str">
        <f t="shared" si="16"/>
        <v/>
      </c>
      <c r="D159" s="67" t="str">
        <f>IF(SUMIFS(年間取引報告書!$D:$D,年間取引報告書!$A:$A,$A157,年間取引報告書!$C:$C,$B159,年間取引報告書!$B:$B,D$107)+SUMIFS(NISAの年間損益!$D:$D,NISAの年間損益!$A:$A,$A157,NISAの年間損益!$C:$C,$B159,NISAの年間損益!$B:$B,D$107)=0,"",SUMIFS(年間取引報告書!$D:$D,年間取引報告書!$A:$A,$A157,年間取引報告書!$C:$C,$B159,年間取引報告書!$B:$B,D$107)+SUMIFS(NISAの年間損益!$D:$D,NISAの年間損益!$A:$A,$A157,NISAの年間損益!$C:$C,$B159,NISAの年間損益!$B:$B,D$107))</f>
        <v/>
      </c>
      <c r="E159" s="67" t="str">
        <f>IF(SUMIFS(年間取引報告書!$D:$D,年間取引報告書!$A:$A,$A157,年間取引報告書!$C:$C,$B159,年間取引報告書!$B:$B,E$107)+SUMIFS(NISAの年間損益!$D:$D,NISAの年間損益!$A:$A,$A157,NISAの年間損益!$C:$C,$B159,NISAの年間損益!$B:$B,E$107)=0,"",SUMIFS(年間取引報告書!$D:$D,年間取引報告書!$A:$A,$A157,年間取引報告書!$C:$C,$B159,年間取引報告書!$B:$B,E$107)+SUMIFS(NISAの年間損益!$D:$D,NISAの年間損益!$A:$A,$A157,NISAの年間損益!$C:$C,$B159,NISAの年間損益!$B:$B,E$107))</f>
        <v/>
      </c>
      <c r="F159" s="67" t="str">
        <f>IF(SUMIFS(年間取引報告書!$D:$D,年間取引報告書!$A:$A,$A157,年間取引報告書!$C:$C,$B159,年間取引報告書!$B:$B,F$107)+SUMIFS(NISAの年間損益!$D:$D,NISAの年間損益!$A:$A,$A157,NISAの年間損益!$C:$C,$B159,NISAの年間損益!$B:$B,F$107)=0,"",SUMIFS(年間取引報告書!$D:$D,年間取引報告書!$A:$A,$A157,年間取引報告書!$C:$C,$B159,年間取引報告書!$B:$B,F$107)+SUMIFS(NISAの年間損益!$D:$D,NISAの年間損益!$A:$A,$A157,NISAの年間損益!$C:$C,$B159,NISAの年間損益!$B:$B,F$107))</f>
        <v/>
      </c>
      <c r="G159" s="67" t="str">
        <f>IF(SUMIFS(年間取引報告書!$D:$D,年間取引報告書!$A:$A,$A157,年間取引報告書!$C:$C,$B159,年間取引報告書!$B:$B,G$107)+SUMIFS(NISAの年間損益!$D:$D,NISAの年間損益!$A:$A,$A157,NISAの年間損益!$C:$C,$B159,NISAの年間損益!$B:$B,G$107)=0,"",SUMIFS(年間取引報告書!$D:$D,年間取引報告書!$A:$A,$A157,年間取引報告書!$C:$C,$B159,年間取引報告書!$B:$B,G$107)+SUMIFS(NISAの年間損益!$D:$D,NISAの年間損益!$A:$A,$A157,NISAの年間損益!$C:$C,$B159,NISAの年間損益!$B:$B,G$107))</f>
        <v/>
      </c>
      <c r="H159" s="67" t="str">
        <f>IF(SUMIFS(年間取引報告書!$D:$D,年間取引報告書!$A:$A,$A157,年間取引報告書!$C:$C,$B159,年間取引報告書!$B:$B,H$107)+SUMIFS(NISAの年間損益!$D:$D,NISAの年間損益!$A:$A,$A157,NISAの年間損益!$C:$C,$B159,NISAの年間損益!$B:$B,H$107)=0,"",SUMIFS(年間取引報告書!$D:$D,年間取引報告書!$A:$A,$A157,年間取引報告書!$C:$C,$B159,年間取引報告書!$B:$B,H$107)+SUMIFS(NISAの年間損益!$D:$D,NISAの年間損益!$A:$A,$A157,NISAの年間損益!$C:$C,$B159,NISAの年間損益!$B:$B,H$107))</f>
        <v/>
      </c>
      <c r="I159" s="67" t="str">
        <f>IF(SUMIFS(年間取引報告書!$D:$D,年間取引報告書!$A:$A,$A157,年間取引報告書!$C:$C,$B159,年間取引報告書!$B:$B,I$107)+SUMIFS(NISAの年間損益!$D:$D,NISAの年間損益!$A:$A,$A157,NISAの年間損益!$C:$C,$B159,NISAの年間損益!$B:$B,I$107)=0,"",SUMIFS(年間取引報告書!$D:$D,年間取引報告書!$A:$A,$A157,年間取引報告書!$C:$C,$B159,年間取引報告書!$B:$B,I$107)+SUMIFS(NISAの年間損益!$D:$D,NISAの年間損益!$A:$A,$A157,NISAの年間損益!$C:$C,$B159,NISAの年間損益!$B:$B,I$107))</f>
        <v/>
      </c>
      <c r="J159" s="67" t="str">
        <f>IF(SUMIFS(年間取引報告書!$D:$D,年間取引報告書!$A:$A,$A157,年間取引報告書!$C:$C,$B159,年間取引報告書!$B:$B,J$107)+SUMIFS(NISAの年間損益!$D:$D,NISAの年間損益!$A:$A,$A157,NISAの年間損益!$C:$C,$B159,NISAの年間損益!$B:$B,J$107)=0,"",SUMIFS(年間取引報告書!$D:$D,年間取引報告書!$A:$A,$A157,年間取引報告書!$C:$C,$B159,年間取引報告書!$B:$B,J$107)+SUMIFS(NISAの年間損益!$D:$D,NISAの年間損益!$A:$A,$A157,NISAの年間損益!$C:$C,$B159,NISAの年間損益!$B:$B,J$107))</f>
        <v/>
      </c>
      <c r="K159" s="67" t="str">
        <f>IF(SUMIFS(年間取引報告書!$D:$D,年間取引報告書!$A:$A,$A157,年間取引報告書!$C:$C,$B159,年間取引報告書!$B:$B,K$107)+SUMIFS(NISAの年間損益!$D:$D,NISAの年間損益!$A:$A,$A157,NISAの年間損益!$C:$C,$B159,NISAの年間損益!$B:$B,K$107)=0,"",SUMIFS(年間取引報告書!$D:$D,年間取引報告書!$A:$A,$A157,年間取引報告書!$C:$C,$B159,年間取引報告書!$B:$B,K$107)+SUMIFS(NISAの年間損益!$D:$D,NISAの年間損益!$A:$A,$A157,NISAの年間損益!$C:$C,$B159,NISAの年間損益!$B:$B,K$107))</f>
        <v/>
      </c>
      <c r="L159" s="67" t="str">
        <f>IF(SUMIFS(年間取引報告書!$D:$D,年間取引報告書!$A:$A,$A157,年間取引報告書!$C:$C,$B159,年間取引報告書!$B:$B,L$107)+SUMIFS(NISAの年間損益!$D:$D,NISAの年間損益!$A:$A,$A157,NISAの年間損益!$C:$C,$B159,NISAの年間損益!$B:$B,L$107)=0,"",SUMIFS(年間取引報告書!$D:$D,年間取引報告書!$A:$A,$A157,年間取引報告書!$C:$C,$B159,年間取引報告書!$B:$B,L$107)+SUMIFS(NISAの年間損益!$D:$D,NISAの年間損益!$A:$A,$A157,NISAの年間損益!$C:$C,$B159,NISAの年間損益!$B:$B,L$107))</f>
        <v/>
      </c>
      <c r="M159" s="67" t="str">
        <f>IF(SUMIFS(年間取引報告書!$D:$D,年間取引報告書!$A:$A,$A157,年間取引報告書!$C:$C,$B159,年間取引報告書!$B:$B,M$107)+SUMIFS(NISAの年間損益!$D:$D,NISAの年間損益!$A:$A,$A157,NISAの年間損益!$C:$C,$B159,NISAの年間損益!$B:$B,M$107)=0,"",SUMIFS(年間取引報告書!$D:$D,年間取引報告書!$A:$A,$A157,年間取引報告書!$C:$C,$B159,年間取引報告書!$B:$B,M$107)+SUMIFS(NISAの年間損益!$D:$D,NISAの年間損益!$A:$A,$A157,NISAの年間損益!$C:$C,$B159,NISAの年間損益!$B:$B,M$107))</f>
        <v/>
      </c>
      <c r="N159" s="67" t="str">
        <f>IF(SUMIFS(年間取引報告書!$D:$D,年間取引報告書!$A:$A,$A157,年間取引報告書!$C:$C,$B159,年間取引報告書!$B:$B,N$107)+SUMIFS(NISAの年間損益!$D:$D,NISAの年間損益!$A:$A,$A157,NISAの年間損益!$C:$C,$B159,NISAの年間損益!$B:$B,N$107)=0,"",SUMIFS(年間取引報告書!$D:$D,年間取引報告書!$A:$A,$A157,年間取引報告書!$C:$C,$B159,年間取引報告書!$B:$B,N$107)+SUMIFS(NISAの年間損益!$D:$D,NISAの年間損益!$A:$A,$A157,NISAの年間損益!$C:$C,$B159,NISAの年間損益!$B:$B,N$107))</f>
        <v/>
      </c>
      <c r="O159" s="67" t="str">
        <f>IF(SUMIFS(年間取引報告書!$D:$D,年間取引報告書!$A:$A,$A157,年間取引報告書!$C:$C,$B159,年間取引報告書!$B:$B,O$107)+SUMIFS(NISAの年間損益!$D:$D,NISAの年間損益!$A:$A,$A157,NISAの年間損益!$C:$C,$B159,NISAの年間損益!$B:$B,O$107)=0,"",SUMIFS(年間取引報告書!$D:$D,年間取引報告書!$A:$A,$A157,年間取引報告書!$C:$C,$B159,年間取引報告書!$B:$B,O$107)+SUMIFS(NISAの年間損益!$D:$D,NISAの年間損益!$A:$A,$A157,NISAの年間損益!$C:$C,$B159,NISAの年間損益!$B:$B,O$107))</f>
        <v/>
      </c>
      <c r="P159" s="67" t="str">
        <f>IF(SUMIFS(年間取引報告書!$D:$D,年間取引報告書!$A:$A,$A157,年間取引報告書!$C:$C,$B159,年間取引報告書!$B:$B,P$107)+SUMIFS(NISAの年間損益!$D:$D,NISAの年間損益!$A:$A,$A157,NISAの年間損益!$C:$C,$B159,NISAの年間損益!$B:$B,P$107)=0,"",SUMIFS(年間取引報告書!$D:$D,年間取引報告書!$A:$A,$A157,年間取引報告書!$C:$C,$B159,年間取引報告書!$B:$B,P$107)+SUMIFS(NISAの年間損益!$D:$D,NISAの年間損益!$A:$A,$A157,NISAの年間損益!$C:$C,$B159,NISAの年間損益!$B:$B,P$107))</f>
        <v/>
      </c>
      <c r="Q159" s="67" t="str">
        <f>IF(SUMIFS(年間取引報告書!$D:$D,年間取引報告書!$A:$A,$A157,年間取引報告書!$C:$C,$B159,年間取引報告書!$B:$B,Q$107)+SUMIFS(NISAの年間損益!$D:$D,NISAの年間損益!$A:$A,$A157,NISAの年間損益!$C:$C,$B159,NISAの年間損益!$B:$B,Q$107)=0,"",SUMIFS(年間取引報告書!$D:$D,年間取引報告書!$A:$A,$A157,年間取引報告書!$C:$C,$B159,年間取引報告書!$B:$B,Q$107)+SUMIFS(NISAの年間損益!$D:$D,NISAの年間損益!$A:$A,$A157,NISAの年間損益!$C:$C,$B159,NISAの年間損益!$B:$B,Q$107))</f>
        <v/>
      </c>
      <c r="R159" s="67" t="str">
        <f>IF(SUMIFS(年間取引報告書!$D:$D,年間取引報告書!$A:$A,$A157,年間取引報告書!$C:$C,$B159,年間取引報告書!$B:$B,R$107)+SUMIFS(NISAの年間損益!$D:$D,NISAの年間損益!$A:$A,$A157,NISAの年間損益!$C:$C,$B159,NISAの年間損益!$B:$B,R$107)=0,"",SUMIFS(年間取引報告書!$D:$D,年間取引報告書!$A:$A,$A157,年間取引報告書!$C:$C,$B159,年間取引報告書!$B:$B,R$107)+SUMIFS(NISAの年間損益!$D:$D,NISAの年間損益!$A:$A,$A157,NISAの年間損益!$C:$C,$B159,NISAの年間損益!$B:$B,R$107))</f>
        <v/>
      </c>
      <c r="S159" s="67" t="str">
        <f>IF(SUMIFS(年間取引報告書!$D:$D,年間取引報告書!$A:$A,$A157,年間取引報告書!$C:$C,$B159,年間取引報告書!$B:$B,S$107)+SUMIFS(NISAの年間損益!$D:$D,NISAの年間損益!$A:$A,$A157,NISAの年間損益!$C:$C,$B159,NISAの年間損益!$B:$B,S$107)=0,"",SUMIFS(年間取引報告書!$D:$D,年間取引報告書!$A:$A,$A157,年間取引報告書!$C:$C,$B159,年間取引報告書!$B:$B,S$107)+SUMIFS(NISAの年間損益!$D:$D,NISAの年間損益!$A:$A,$A157,NISAの年間損益!$C:$C,$B159,NISAの年間損益!$B:$B,S$107))</f>
        <v/>
      </c>
      <c r="T159" s="67" t="str">
        <f>IF(SUMIFS(年間取引報告書!$D:$D,年間取引報告書!$A:$A,$A157,年間取引報告書!$C:$C,$B159,年間取引報告書!$B:$B,T$107)+SUMIFS(NISAの年間損益!$D:$D,NISAの年間損益!$A:$A,$A157,NISAの年間損益!$C:$C,$B159,NISAの年間損益!$B:$B,T$107)=0,"",SUMIFS(年間取引報告書!$D:$D,年間取引報告書!$A:$A,$A157,年間取引報告書!$C:$C,$B159,年間取引報告書!$B:$B,T$107)+SUMIFS(NISAの年間損益!$D:$D,NISAの年間損益!$A:$A,$A157,NISAの年間損益!$C:$C,$B159,NISAの年間損益!$B:$B,T$107))</f>
        <v/>
      </c>
      <c r="U159" s="67" t="str">
        <f>IF(SUMIFS(年間取引報告書!$D:$D,年間取引報告書!$A:$A,$A157,年間取引報告書!$C:$C,$B159,年間取引報告書!$B:$B,U$107)+SUMIFS(NISAの年間損益!$D:$D,NISAの年間損益!$A:$A,$A157,NISAの年間損益!$C:$C,$B159,NISAの年間損益!$B:$B,U$107)=0,"",SUMIFS(年間取引報告書!$D:$D,年間取引報告書!$A:$A,$A157,年間取引報告書!$C:$C,$B159,年間取引報告書!$B:$B,U$107)+SUMIFS(NISAの年間損益!$D:$D,NISAの年間損益!$A:$A,$A157,NISAの年間損益!$C:$C,$B159,NISAの年間損益!$B:$B,U$107))</f>
        <v/>
      </c>
      <c r="V159" s="67" t="str">
        <f>IF(SUMIFS(年間取引報告書!$D:$D,年間取引報告書!$A:$A,$A157,年間取引報告書!$C:$C,$B159,年間取引報告書!$B:$B,V$107)+SUMIFS(NISAの年間損益!$D:$D,NISAの年間損益!$A:$A,$A157,NISAの年間損益!$C:$C,$B159,NISAの年間損益!$B:$B,V$107)=0,"",SUMIFS(年間取引報告書!$D:$D,年間取引報告書!$A:$A,$A157,年間取引報告書!$C:$C,$B159,年間取引報告書!$B:$B,V$107)+SUMIFS(NISAの年間損益!$D:$D,NISAの年間損益!$A:$A,$A157,NISAの年間損益!$C:$C,$B159,NISAの年間損益!$B:$B,V$107))</f>
        <v/>
      </c>
      <c r="W159" s="67" t="str">
        <f>IF(SUMIFS(年間取引報告書!$D:$D,年間取引報告書!$A:$A,$A157,年間取引報告書!$C:$C,$B159,年間取引報告書!$B:$B,W$107)+SUMIFS(NISAの年間損益!$D:$D,NISAの年間損益!$A:$A,$A157,NISAの年間損益!$C:$C,$B159,NISAの年間損益!$B:$B,W$107)=0,"",SUMIFS(年間取引報告書!$D:$D,年間取引報告書!$A:$A,$A157,年間取引報告書!$C:$C,$B159,年間取引報告書!$B:$B,W$107)+SUMIFS(NISAの年間損益!$D:$D,NISAの年間損益!$A:$A,$A157,NISAの年間損益!$C:$C,$B159,NISAの年間損益!$B:$B,W$107))</f>
        <v/>
      </c>
      <c r="X159" s="67" t="str">
        <f>IF(SUMIFS(年間取引報告書!$D:$D,年間取引報告書!$A:$A,$A157,年間取引報告書!$C:$C,$B159,年間取引報告書!$B:$B,X$107)+SUMIFS(NISAの年間損益!$D:$D,NISAの年間損益!$A:$A,$A157,NISAの年間損益!$C:$C,$B159,NISAの年間損益!$B:$B,X$107)=0,"",SUMIFS(年間取引報告書!$D:$D,年間取引報告書!$A:$A,$A157,年間取引報告書!$C:$C,$B159,年間取引報告書!$B:$B,X$107)+SUMIFS(NISAの年間損益!$D:$D,NISAの年間損益!$A:$A,$A157,NISAの年間損益!$C:$C,$B159,NISAの年間損益!$B:$B,X$107))</f>
        <v/>
      </c>
      <c r="Y159" s="67" t="str">
        <f>IF(SUMIFS(年間取引報告書!$D:$D,年間取引報告書!$A:$A,$A157,年間取引報告書!$C:$C,$B159,年間取引報告書!$B:$B,Y$107)+SUMIFS(NISAの年間損益!$D:$D,NISAの年間損益!$A:$A,$A157,NISAの年間損益!$C:$C,$B159,NISAの年間損益!$B:$B,Y$107)=0,"",SUMIFS(年間取引報告書!$D:$D,年間取引報告書!$A:$A,$A157,年間取引報告書!$C:$C,$B159,年間取引報告書!$B:$B,Y$107)+SUMIFS(NISAの年間損益!$D:$D,NISAの年間損益!$A:$A,$A157,NISAの年間損益!$C:$C,$B159,NISAの年間損益!$B:$B,Y$107))</f>
        <v/>
      </c>
      <c r="Z159" s="67" t="str">
        <f>IF(SUMIFS(年間取引報告書!$D:$D,年間取引報告書!$A:$A,$A157,年間取引報告書!$C:$C,$B159,年間取引報告書!$B:$B,Z$107)+SUMIFS(NISAの年間損益!$D:$D,NISAの年間損益!$A:$A,$A157,NISAの年間損益!$C:$C,$B159,NISAの年間損益!$B:$B,Z$107)=0,"",SUMIFS(年間取引報告書!$D:$D,年間取引報告書!$A:$A,$A157,年間取引報告書!$C:$C,$B159,年間取引報告書!$B:$B,Z$107)+SUMIFS(NISAの年間損益!$D:$D,NISAの年間損益!$A:$A,$A157,NISAの年間損益!$C:$C,$B159,NISAの年間損益!$B:$B,Z$107))</f>
        <v/>
      </c>
      <c r="AA159" s="67" t="str">
        <f>IF(SUMIFS(年間取引報告書!$D:$D,年間取引報告書!$A:$A,$A157,年間取引報告書!$C:$C,$B159,年間取引報告書!$B:$B,AA$107)+SUMIFS(NISAの年間損益!$D:$D,NISAの年間損益!$A:$A,$A157,NISAの年間損益!$C:$C,$B159,NISAの年間損益!$B:$B,AA$107)=0,"",SUMIFS(年間取引報告書!$D:$D,年間取引報告書!$A:$A,$A157,年間取引報告書!$C:$C,$B159,年間取引報告書!$B:$B,AA$107)+SUMIFS(NISAの年間損益!$D:$D,NISAの年間損益!$A:$A,$A157,NISAの年間損益!$C:$C,$B159,NISAの年間損益!$B:$B,AA$107))</f>
        <v/>
      </c>
      <c r="AB159" s="67" t="str">
        <f>IF(SUMIFS(年間取引報告書!$D:$D,年間取引報告書!$A:$A,$A157,年間取引報告書!$C:$C,$B159,年間取引報告書!$B:$B,AB$107)+SUMIFS(NISAの年間損益!$D:$D,NISAの年間損益!$A:$A,$A157,NISAの年間損益!$C:$C,$B159,NISAの年間損益!$B:$B,AB$107)=0,"",SUMIFS(年間取引報告書!$D:$D,年間取引報告書!$A:$A,$A157,年間取引報告書!$C:$C,$B159,年間取引報告書!$B:$B,AB$107)+SUMIFS(NISAの年間損益!$D:$D,NISAの年間損益!$A:$A,$A157,NISAの年間損益!$C:$C,$B159,NISAの年間損益!$B:$B,AB$107))</f>
        <v/>
      </c>
      <c r="AC159" s="67" t="str">
        <f>IF(SUMIFS(年間取引報告書!$D:$D,年間取引報告書!$A:$A,$A157,年間取引報告書!$C:$C,$B159,年間取引報告書!$B:$B,AC$107)+SUMIFS(NISAの年間損益!$D:$D,NISAの年間損益!$A:$A,$A157,NISAの年間損益!$C:$C,$B159,NISAの年間損益!$B:$B,AC$107)=0,"",SUMIFS(年間取引報告書!$D:$D,年間取引報告書!$A:$A,$A157,年間取引報告書!$C:$C,$B159,年間取引報告書!$B:$B,AC$107)+SUMIFS(NISAの年間損益!$D:$D,NISAの年間損益!$A:$A,$A157,NISAの年間損益!$C:$C,$B159,NISAの年間損益!$B:$B,AC$107))</f>
        <v/>
      </c>
      <c r="AD159" s="67" t="str">
        <f>IF(SUMIFS(年間取引報告書!$D:$D,年間取引報告書!$A:$A,$A157,年間取引報告書!$C:$C,$B159,年間取引報告書!$B:$B,AD$107)+SUMIFS(NISAの年間損益!$D:$D,NISAの年間損益!$A:$A,$A157,NISAの年間損益!$C:$C,$B159,NISAの年間損益!$B:$B,AD$107)=0,"",SUMIFS(年間取引報告書!$D:$D,年間取引報告書!$A:$A,$A157,年間取引報告書!$C:$C,$B159,年間取引報告書!$B:$B,AD$107)+SUMIFS(NISAの年間損益!$D:$D,NISAの年間損益!$A:$A,$A157,NISAの年間損益!$C:$C,$B159,NISAの年間損益!$B:$B,AD$107))</f>
        <v/>
      </c>
      <c r="AE159" s="67" t="str">
        <f>IF(SUMIFS(年間取引報告書!$D:$D,年間取引報告書!$A:$A,$A157,年間取引報告書!$C:$C,$B159,年間取引報告書!$B:$B,AE$107)+SUMIFS(NISAの年間損益!$D:$D,NISAの年間損益!$A:$A,$A157,NISAの年間損益!$C:$C,$B159,NISAの年間損益!$B:$B,AE$107)=0,"",SUMIFS(年間取引報告書!$D:$D,年間取引報告書!$A:$A,$A157,年間取引報告書!$C:$C,$B159,年間取引報告書!$B:$B,AE$107)+SUMIFS(NISAの年間損益!$D:$D,NISAの年間損益!$A:$A,$A157,NISAの年間損益!$C:$C,$B159,NISAの年間損益!$B:$B,AE$107))</f>
        <v/>
      </c>
      <c r="AF159" s="67" t="str">
        <f>IF(SUMIFS(年間取引報告書!$D:$D,年間取引報告書!$A:$A,$A157,年間取引報告書!$C:$C,$B159,年間取引報告書!$B:$B,AF$107)+SUMIFS(NISAの年間損益!$D:$D,NISAの年間損益!$A:$A,$A157,NISAの年間損益!$C:$C,$B159,NISAの年間損益!$B:$B,AF$107)=0,"",SUMIFS(年間取引報告書!$D:$D,年間取引報告書!$A:$A,$A157,年間取引報告書!$C:$C,$B159,年間取引報告書!$B:$B,AF$107)+SUMIFS(NISAの年間損益!$D:$D,NISAの年間損益!$A:$A,$A157,NISAの年間損益!$C:$C,$B159,NISAの年間損益!$B:$B,AF$107))</f>
        <v/>
      </c>
      <c r="AG159" s="67" t="str">
        <f>IF(SUMIFS(年間取引報告書!$D:$D,年間取引報告書!$A:$A,$A157,年間取引報告書!$C:$C,$B159,年間取引報告書!$B:$B,AG$107)+SUMIFS(NISAの年間損益!$D:$D,NISAの年間損益!$A:$A,$A157,NISAの年間損益!$C:$C,$B159,NISAの年間損益!$B:$B,AG$107)=0,"",SUMIFS(年間取引報告書!$D:$D,年間取引報告書!$A:$A,$A157,年間取引報告書!$C:$C,$B159,年間取引報告書!$B:$B,AG$107)+SUMIFS(NISAの年間損益!$D:$D,NISAの年間損益!$A:$A,$A157,NISAの年間損益!$C:$C,$B159,NISAの年間損益!$B:$B,AG$107))</f>
        <v/>
      </c>
      <c r="AH159" s="67" t="str">
        <f>IF(SUMIFS(年間取引報告書!$D:$D,年間取引報告書!$A:$A,$A157,年間取引報告書!$C:$C,$B159,年間取引報告書!$B:$B,AH$107)+SUMIFS(NISAの年間損益!$D:$D,NISAの年間損益!$A:$A,$A157,NISAの年間損益!$C:$C,$B159,NISAの年間損益!$B:$B,AH$107)=0,"",SUMIFS(年間取引報告書!$D:$D,年間取引報告書!$A:$A,$A157,年間取引報告書!$C:$C,$B159,年間取引報告書!$B:$B,AH$107)+SUMIFS(NISAの年間損益!$D:$D,NISAの年間損益!$A:$A,$A157,NISAの年間損益!$C:$C,$B159,NISAの年間損益!$B:$B,AH$107))</f>
        <v/>
      </c>
      <c r="AI159" s="67" t="str">
        <f>IF(SUMIFS(年間取引報告書!$D:$D,年間取引報告書!$A:$A,$A157,年間取引報告書!$C:$C,$B159,年間取引報告書!$B:$B,AI$107)+SUMIFS(NISAの年間損益!$D:$D,NISAの年間損益!$A:$A,$A157,NISAの年間損益!$C:$C,$B159,NISAの年間損益!$B:$B,AI$107)=0,"",SUMIFS(年間取引報告書!$D:$D,年間取引報告書!$A:$A,$A157,年間取引報告書!$C:$C,$B159,年間取引報告書!$B:$B,AI$107)+SUMIFS(NISAの年間損益!$D:$D,NISAの年間損益!$A:$A,$A157,NISAの年間損益!$C:$C,$B159,NISAの年間損益!$B:$B,AI$107))</f>
        <v/>
      </c>
      <c r="AJ159" s="67" t="str">
        <f>IF(SUMIFS(年間取引報告書!$D:$D,年間取引報告書!$A:$A,$A157,年間取引報告書!$C:$C,$B159,年間取引報告書!$B:$B,AJ$107)+SUMIFS(NISAの年間損益!$D:$D,NISAの年間損益!$A:$A,$A157,NISAの年間損益!$C:$C,$B159,NISAの年間損益!$B:$B,AJ$107)=0,"",SUMIFS(年間取引報告書!$D:$D,年間取引報告書!$A:$A,$A157,年間取引報告書!$C:$C,$B159,年間取引報告書!$B:$B,AJ$107)+SUMIFS(NISAの年間損益!$D:$D,NISAの年間損益!$A:$A,$A157,NISAの年間損益!$C:$C,$B159,NISAの年間損益!$B:$B,AJ$107))</f>
        <v/>
      </c>
      <c r="AK159" s="67" t="str">
        <f>IF(SUMIFS(年間取引報告書!$D:$D,年間取引報告書!$A:$A,$A157,年間取引報告書!$C:$C,$B159,年間取引報告書!$B:$B,AK$107)+SUMIFS(NISAの年間損益!$D:$D,NISAの年間損益!$A:$A,$A157,NISAの年間損益!$C:$C,$B159,NISAの年間損益!$B:$B,AK$107)=0,"",SUMIFS(年間取引報告書!$D:$D,年間取引報告書!$A:$A,$A157,年間取引報告書!$C:$C,$B159,年間取引報告書!$B:$B,AK$107)+SUMIFS(NISAの年間損益!$D:$D,NISAの年間損益!$A:$A,$A157,NISAの年間損益!$C:$C,$B159,NISAの年間損益!$B:$B,AK$107))</f>
        <v/>
      </c>
      <c r="AL159" s="67" t="str">
        <f>IF(SUMIFS(年間取引報告書!$D:$D,年間取引報告書!$A:$A,$A157,年間取引報告書!$C:$C,$B159,年間取引報告書!$B:$B,AL$107)+SUMIFS(NISAの年間損益!$D:$D,NISAの年間損益!$A:$A,$A157,NISAの年間損益!$C:$C,$B159,NISAの年間損益!$B:$B,AL$107)=0,"",SUMIFS(年間取引報告書!$D:$D,年間取引報告書!$A:$A,$A157,年間取引報告書!$C:$C,$B159,年間取引報告書!$B:$B,AL$107)+SUMIFS(NISAの年間損益!$D:$D,NISAの年間損益!$A:$A,$A157,NISAの年間損益!$C:$C,$B159,NISAの年間損益!$B:$B,AL$107))</f>
        <v/>
      </c>
      <c r="AM159" s="67" t="str">
        <f>IF(SUMIFS(年間取引報告書!$D:$D,年間取引報告書!$A:$A,$A157,年間取引報告書!$C:$C,$B159,年間取引報告書!$B:$B,AM$107)+SUMIFS(NISAの年間損益!$D:$D,NISAの年間損益!$A:$A,$A157,NISAの年間損益!$C:$C,$B159,NISAの年間損益!$B:$B,AM$107)=0,"",SUMIFS(年間取引報告書!$D:$D,年間取引報告書!$A:$A,$A157,年間取引報告書!$C:$C,$B159,年間取引報告書!$B:$B,AM$107)+SUMIFS(NISAの年間損益!$D:$D,NISAの年間損益!$A:$A,$A157,NISAの年間損益!$C:$C,$B159,NISAの年間損益!$B:$B,AM$107))</f>
        <v/>
      </c>
      <c r="AN159" s="67" t="str">
        <f>IF(SUMIFS(年間取引報告書!$D:$D,年間取引報告書!$A:$A,$A157,年間取引報告書!$C:$C,$B159,年間取引報告書!$B:$B,AN$107)+SUMIFS(NISAの年間損益!$D:$D,NISAの年間損益!$A:$A,$A157,NISAの年間損益!$C:$C,$B159,NISAの年間損益!$B:$B,AN$107)=0,"",SUMIFS(年間取引報告書!$D:$D,年間取引報告書!$A:$A,$A157,年間取引報告書!$C:$C,$B159,年間取引報告書!$B:$B,AN$107)+SUMIFS(NISAの年間損益!$D:$D,NISAの年間損益!$A:$A,$A157,NISAの年間損益!$C:$C,$B159,NISAの年間損益!$B:$B,AN$107))</f>
        <v/>
      </c>
      <c r="AO159" s="67" t="str">
        <f>IF(SUMIFS(年間取引報告書!$D:$D,年間取引報告書!$A:$A,$A157,年間取引報告書!$C:$C,$B159,年間取引報告書!$B:$B,AO$107)+SUMIFS(NISAの年間損益!$D:$D,NISAの年間損益!$A:$A,$A157,NISAの年間損益!$C:$C,$B159,NISAの年間損益!$B:$B,AO$107)=0,"",SUMIFS(年間取引報告書!$D:$D,年間取引報告書!$A:$A,$A157,年間取引報告書!$C:$C,$B159,年間取引報告書!$B:$B,AO$107)+SUMIFS(NISAの年間損益!$D:$D,NISAの年間損益!$A:$A,$A157,NISAの年間損益!$C:$C,$B159,NISAの年間損益!$B:$B,AO$107))</f>
        <v/>
      </c>
      <c r="AP159" s="67" t="str">
        <f>IF(SUMIFS(年間取引報告書!$D:$D,年間取引報告書!$A:$A,$A157,年間取引報告書!$C:$C,$B159,年間取引報告書!$B:$B,AP$107)+SUMIFS(NISAの年間損益!$D:$D,NISAの年間損益!$A:$A,$A157,NISAの年間損益!$C:$C,$B159,NISAの年間損益!$B:$B,AP$107)=0,"",SUMIFS(年間取引報告書!$D:$D,年間取引報告書!$A:$A,$A157,年間取引報告書!$C:$C,$B159,年間取引報告書!$B:$B,AP$107)+SUMIFS(NISAの年間損益!$D:$D,NISAの年間損益!$A:$A,$A157,NISAの年間損益!$C:$C,$B159,NISAの年間損益!$B:$B,AP$107))</f>
        <v/>
      </c>
      <c r="AQ159" s="67" t="str">
        <f>IF(SUMIFS(年間取引報告書!$D:$D,年間取引報告書!$A:$A,$A157,年間取引報告書!$C:$C,$B159,年間取引報告書!$B:$B,AQ$107)+SUMIFS(NISAの年間損益!$D:$D,NISAの年間損益!$A:$A,$A157,NISAの年間損益!$C:$C,$B159,NISAの年間損益!$B:$B,AQ$107)=0,"",SUMIFS(年間取引報告書!$D:$D,年間取引報告書!$A:$A,$A157,年間取引報告書!$C:$C,$B159,年間取引報告書!$B:$B,AQ$107)+SUMIFS(NISAの年間損益!$D:$D,NISAの年間損益!$A:$A,$A157,NISAの年間損益!$C:$C,$B159,NISAの年間損益!$B:$B,AQ$107))</f>
        <v/>
      </c>
      <c r="AR159" s="48" t="str">
        <f>初期設定!$B$8</f>
        <v>3人目</v>
      </c>
      <c r="AS159" s="99"/>
    </row>
    <row r="160" spans="1:45" x14ac:dyDescent="0.4">
      <c r="A160" s="99"/>
      <c r="B160" s="48" t="str">
        <f>初期設定!$B$9</f>
        <v>4人目</v>
      </c>
      <c r="C160" s="79" t="str">
        <f t="shared" si="16"/>
        <v/>
      </c>
      <c r="D160" s="67" t="str">
        <f>IF(SUMIFS(年間取引報告書!$D:$D,年間取引報告書!$A:$A,$A157,年間取引報告書!$C:$C,$B160,年間取引報告書!$B:$B,D$107)+SUMIFS(NISAの年間損益!$D:$D,NISAの年間損益!$A:$A,$A157,NISAの年間損益!$C:$C,$B160,NISAの年間損益!$B:$B,D$107)=0,"",SUMIFS(年間取引報告書!$D:$D,年間取引報告書!$A:$A,$A157,年間取引報告書!$C:$C,$B160,年間取引報告書!$B:$B,D$107)+SUMIFS(NISAの年間損益!$D:$D,NISAの年間損益!$A:$A,$A157,NISAの年間損益!$C:$C,$B160,NISAの年間損益!$B:$B,D$107))</f>
        <v/>
      </c>
      <c r="E160" s="67" t="str">
        <f>IF(SUMIFS(年間取引報告書!$D:$D,年間取引報告書!$A:$A,$A157,年間取引報告書!$C:$C,$B160,年間取引報告書!$B:$B,E$107)+SUMIFS(NISAの年間損益!$D:$D,NISAの年間損益!$A:$A,$A157,NISAの年間損益!$C:$C,$B160,NISAの年間損益!$B:$B,E$107)=0,"",SUMIFS(年間取引報告書!$D:$D,年間取引報告書!$A:$A,$A157,年間取引報告書!$C:$C,$B160,年間取引報告書!$B:$B,E$107)+SUMIFS(NISAの年間損益!$D:$D,NISAの年間損益!$A:$A,$A157,NISAの年間損益!$C:$C,$B160,NISAの年間損益!$B:$B,E$107))</f>
        <v/>
      </c>
      <c r="F160" s="67" t="str">
        <f>IF(SUMIFS(年間取引報告書!$D:$D,年間取引報告書!$A:$A,$A157,年間取引報告書!$C:$C,$B160,年間取引報告書!$B:$B,F$107)+SUMIFS(NISAの年間損益!$D:$D,NISAの年間損益!$A:$A,$A157,NISAの年間損益!$C:$C,$B160,NISAの年間損益!$B:$B,F$107)=0,"",SUMIFS(年間取引報告書!$D:$D,年間取引報告書!$A:$A,$A157,年間取引報告書!$C:$C,$B160,年間取引報告書!$B:$B,F$107)+SUMIFS(NISAの年間損益!$D:$D,NISAの年間損益!$A:$A,$A157,NISAの年間損益!$C:$C,$B160,NISAの年間損益!$B:$B,F$107))</f>
        <v/>
      </c>
      <c r="G160" s="67" t="str">
        <f>IF(SUMIFS(年間取引報告書!$D:$D,年間取引報告書!$A:$A,$A157,年間取引報告書!$C:$C,$B160,年間取引報告書!$B:$B,G$107)+SUMIFS(NISAの年間損益!$D:$D,NISAの年間損益!$A:$A,$A157,NISAの年間損益!$C:$C,$B160,NISAの年間損益!$B:$B,G$107)=0,"",SUMIFS(年間取引報告書!$D:$D,年間取引報告書!$A:$A,$A157,年間取引報告書!$C:$C,$B160,年間取引報告書!$B:$B,G$107)+SUMIFS(NISAの年間損益!$D:$D,NISAの年間損益!$A:$A,$A157,NISAの年間損益!$C:$C,$B160,NISAの年間損益!$B:$B,G$107))</f>
        <v/>
      </c>
      <c r="H160" s="67" t="str">
        <f>IF(SUMIFS(年間取引報告書!$D:$D,年間取引報告書!$A:$A,$A157,年間取引報告書!$C:$C,$B160,年間取引報告書!$B:$B,H$107)+SUMIFS(NISAの年間損益!$D:$D,NISAの年間損益!$A:$A,$A157,NISAの年間損益!$C:$C,$B160,NISAの年間損益!$B:$B,H$107)=0,"",SUMIFS(年間取引報告書!$D:$D,年間取引報告書!$A:$A,$A157,年間取引報告書!$C:$C,$B160,年間取引報告書!$B:$B,H$107)+SUMIFS(NISAの年間損益!$D:$D,NISAの年間損益!$A:$A,$A157,NISAの年間損益!$C:$C,$B160,NISAの年間損益!$B:$B,H$107))</f>
        <v/>
      </c>
      <c r="I160" s="67" t="str">
        <f>IF(SUMIFS(年間取引報告書!$D:$D,年間取引報告書!$A:$A,$A157,年間取引報告書!$C:$C,$B160,年間取引報告書!$B:$B,I$107)+SUMIFS(NISAの年間損益!$D:$D,NISAの年間損益!$A:$A,$A157,NISAの年間損益!$C:$C,$B160,NISAの年間損益!$B:$B,I$107)=0,"",SUMIFS(年間取引報告書!$D:$D,年間取引報告書!$A:$A,$A157,年間取引報告書!$C:$C,$B160,年間取引報告書!$B:$B,I$107)+SUMIFS(NISAの年間損益!$D:$D,NISAの年間損益!$A:$A,$A157,NISAの年間損益!$C:$C,$B160,NISAの年間損益!$B:$B,I$107))</f>
        <v/>
      </c>
      <c r="J160" s="67" t="str">
        <f>IF(SUMIFS(年間取引報告書!$D:$D,年間取引報告書!$A:$A,$A157,年間取引報告書!$C:$C,$B160,年間取引報告書!$B:$B,J$107)+SUMIFS(NISAの年間損益!$D:$D,NISAの年間損益!$A:$A,$A157,NISAの年間損益!$C:$C,$B160,NISAの年間損益!$B:$B,J$107)=0,"",SUMIFS(年間取引報告書!$D:$D,年間取引報告書!$A:$A,$A157,年間取引報告書!$C:$C,$B160,年間取引報告書!$B:$B,J$107)+SUMIFS(NISAの年間損益!$D:$D,NISAの年間損益!$A:$A,$A157,NISAの年間損益!$C:$C,$B160,NISAの年間損益!$B:$B,J$107))</f>
        <v/>
      </c>
      <c r="K160" s="67" t="str">
        <f>IF(SUMIFS(年間取引報告書!$D:$D,年間取引報告書!$A:$A,$A157,年間取引報告書!$C:$C,$B160,年間取引報告書!$B:$B,K$107)+SUMIFS(NISAの年間損益!$D:$D,NISAの年間損益!$A:$A,$A157,NISAの年間損益!$C:$C,$B160,NISAの年間損益!$B:$B,K$107)=0,"",SUMIFS(年間取引報告書!$D:$D,年間取引報告書!$A:$A,$A157,年間取引報告書!$C:$C,$B160,年間取引報告書!$B:$B,K$107)+SUMIFS(NISAの年間損益!$D:$D,NISAの年間損益!$A:$A,$A157,NISAの年間損益!$C:$C,$B160,NISAの年間損益!$B:$B,K$107))</f>
        <v/>
      </c>
      <c r="L160" s="67" t="str">
        <f>IF(SUMIFS(年間取引報告書!$D:$D,年間取引報告書!$A:$A,$A157,年間取引報告書!$C:$C,$B160,年間取引報告書!$B:$B,L$107)+SUMIFS(NISAの年間損益!$D:$D,NISAの年間損益!$A:$A,$A157,NISAの年間損益!$C:$C,$B160,NISAの年間損益!$B:$B,L$107)=0,"",SUMIFS(年間取引報告書!$D:$D,年間取引報告書!$A:$A,$A157,年間取引報告書!$C:$C,$B160,年間取引報告書!$B:$B,L$107)+SUMIFS(NISAの年間損益!$D:$D,NISAの年間損益!$A:$A,$A157,NISAの年間損益!$C:$C,$B160,NISAの年間損益!$B:$B,L$107))</f>
        <v/>
      </c>
      <c r="M160" s="67" t="str">
        <f>IF(SUMIFS(年間取引報告書!$D:$D,年間取引報告書!$A:$A,$A157,年間取引報告書!$C:$C,$B160,年間取引報告書!$B:$B,M$107)+SUMIFS(NISAの年間損益!$D:$D,NISAの年間損益!$A:$A,$A157,NISAの年間損益!$C:$C,$B160,NISAの年間損益!$B:$B,M$107)=0,"",SUMIFS(年間取引報告書!$D:$D,年間取引報告書!$A:$A,$A157,年間取引報告書!$C:$C,$B160,年間取引報告書!$B:$B,M$107)+SUMIFS(NISAの年間損益!$D:$D,NISAの年間損益!$A:$A,$A157,NISAの年間損益!$C:$C,$B160,NISAの年間損益!$B:$B,M$107))</f>
        <v/>
      </c>
      <c r="N160" s="67" t="str">
        <f>IF(SUMIFS(年間取引報告書!$D:$D,年間取引報告書!$A:$A,$A157,年間取引報告書!$C:$C,$B160,年間取引報告書!$B:$B,N$107)+SUMIFS(NISAの年間損益!$D:$D,NISAの年間損益!$A:$A,$A157,NISAの年間損益!$C:$C,$B160,NISAの年間損益!$B:$B,N$107)=0,"",SUMIFS(年間取引報告書!$D:$D,年間取引報告書!$A:$A,$A157,年間取引報告書!$C:$C,$B160,年間取引報告書!$B:$B,N$107)+SUMIFS(NISAの年間損益!$D:$D,NISAの年間損益!$A:$A,$A157,NISAの年間損益!$C:$C,$B160,NISAの年間損益!$B:$B,N$107))</f>
        <v/>
      </c>
      <c r="O160" s="67" t="str">
        <f>IF(SUMIFS(年間取引報告書!$D:$D,年間取引報告書!$A:$A,$A157,年間取引報告書!$C:$C,$B160,年間取引報告書!$B:$B,O$107)+SUMIFS(NISAの年間損益!$D:$D,NISAの年間損益!$A:$A,$A157,NISAの年間損益!$C:$C,$B160,NISAの年間損益!$B:$B,O$107)=0,"",SUMIFS(年間取引報告書!$D:$D,年間取引報告書!$A:$A,$A157,年間取引報告書!$C:$C,$B160,年間取引報告書!$B:$B,O$107)+SUMIFS(NISAの年間損益!$D:$D,NISAの年間損益!$A:$A,$A157,NISAの年間損益!$C:$C,$B160,NISAの年間損益!$B:$B,O$107))</f>
        <v/>
      </c>
      <c r="P160" s="67" t="str">
        <f>IF(SUMIFS(年間取引報告書!$D:$D,年間取引報告書!$A:$A,$A157,年間取引報告書!$C:$C,$B160,年間取引報告書!$B:$B,P$107)+SUMIFS(NISAの年間損益!$D:$D,NISAの年間損益!$A:$A,$A157,NISAの年間損益!$C:$C,$B160,NISAの年間損益!$B:$B,P$107)=0,"",SUMIFS(年間取引報告書!$D:$D,年間取引報告書!$A:$A,$A157,年間取引報告書!$C:$C,$B160,年間取引報告書!$B:$B,P$107)+SUMIFS(NISAの年間損益!$D:$D,NISAの年間損益!$A:$A,$A157,NISAの年間損益!$C:$C,$B160,NISAの年間損益!$B:$B,P$107))</f>
        <v/>
      </c>
      <c r="Q160" s="67" t="str">
        <f>IF(SUMIFS(年間取引報告書!$D:$D,年間取引報告書!$A:$A,$A157,年間取引報告書!$C:$C,$B160,年間取引報告書!$B:$B,Q$107)+SUMIFS(NISAの年間損益!$D:$D,NISAの年間損益!$A:$A,$A157,NISAの年間損益!$C:$C,$B160,NISAの年間損益!$B:$B,Q$107)=0,"",SUMIFS(年間取引報告書!$D:$D,年間取引報告書!$A:$A,$A157,年間取引報告書!$C:$C,$B160,年間取引報告書!$B:$B,Q$107)+SUMIFS(NISAの年間損益!$D:$D,NISAの年間損益!$A:$A,$A157,NISAの年間損益!$C:$C,$B160,NISAの年間損益!$B:$B,Q$107))</f>
        <v/>
      </c>
      <c r="R160" s="67" t="str">
        <f>IF(SUMIFS(年間取引報告書!$D:$D,年間取引報告書!$A:$A,$A157,年間取引報告書!$C:$C,$B160,年間取引報告書!$B:$B,R$107)+SUMIFS(NISAの年間損益!$D:$D,NISAの年間損益!$A:$A,$A157,NISAの年間損益!$C:$C,$B160,NISAの年間損益!$B:$B,R$107)=0,"",SUMIFS(年間取引報告書!$D:$D,年間取引報告書!$A:$A,$A157,年間取引報告書!$C:$C,$B160,年間取引報告書!$B:$B,R$107)+SUMIFS(NISAの年間損益!$D:$D,NISAの年間損益!$A:$A,$A157,NISAの年間損益!$C:$C,$B160,NISAの年間損益!$B:$B,R$107))</f>
        <v/>
      </c>
      <c r="S160" s="67" t="str">
        <f>IF(SUMIFS(年間取引報告書!$D:$D,年間取引報告書!$A:$A,$A157,年間取引報告書!$C:$C,$B160,年間取引報告書!$B:$B,S$107)+SUMIFS(NISAの年間損益!$D:$D,NISAの年間損益!$A:$A,$A157,NISAの年間損益!$C:$C,$B160,NISAの年間損益!$B:$B,S$107)=0,"",SUMIFS(年間取引報告書!$D:$D,年間取引報告書!$A:$A,$A157,年間取引報告書!$C:$C,$B160,年間取引報告書!$B:$B,S$107)+SUMIFS(NISAの年間損益!$D:$D,NISAの年間損益!$A:$A,$A157,NISAの年間損益!$C:$C,$B160,NISAの年間損益!$B:$B,S$107))</f>
        <v/>
      </c>
      <c r="T160" s="67" t="str">
        <f>IF(SUMIFS(年間取引報告書!$D:$D,年間取引報告書!$A:$A,$A157,年間取引報告書!$C:$C,$B160,年間取引報告書!$B:$B,T$107)+SUMIFS(NISAの年間損益!$D:$D,NISAの年間損益!$A:$A,$A157,NISAの年間損益!$C:$C,$B160,NISAの年間損益!$B:$B,T$107)=0,"",SUMIFS(年間取引報告書!$D:$D,年間取引報告書!$A:$A,$A157,年間取引報告書!$C:$C,$B160,年間取引報告書!$B:$B,T$107)+SUMIFS(NISAの年間損益!$D:$D,NISAの年間損益!$A:$A,$A157,NISAの年間損益!$C:$C,$B160,NISAの年間損益!$B:$B,T$107))</f>
        <v/>
      </c>
      <c r="U160" s="67" t="str">
        <f>IF(SUMIFS(年間取引報告書!$D:$D,年間取引報告書!$A:$A,$A157,年間取引報告書!$C:$C,$B160,年間取引報告書!$B:$B,U$107)+SUMIFS(NISAの年間損益!$D:$D,NISAの年間損益!$A:$A,$A157,NISAの年間損益!$C:$C,$B160,NISAの年間損益!$B:$B,U$107)=0,"",SUMIFS(年間取引報告書!$D:$D,年間取引報告書!$A:$A,$A157,年間取引報告書!$C:$C,$B160,年間取引報告書!$B:$B,U$107)+SUMIFS(NISAの年間損益!$D:$D,NISAの年間損益!$A:$A,$A157,NISAの年間損益!$C:$C,$B160,NISAの年間損益!$B:$B,U$107))</f>
        <v/>
      </c>
      <c r="V160" s="67" t="str">
        <f>IF(SUMIFS(年間取引報告書!$D:$D,年間取引報告書!$A:$A,$A157,年間取引報告書!$C:$C,$B160,年間取引報告書!$B:$B,V$107)+SUMIFS(NISAの年間損益!$D:$D,NISAの年間損益!$A:$A,$A157,NISAの年間損益!$C:$C,$B160,NISAの年間損益!$B:$B,V$107)=0,"",SUMIFS(年間取引報告書!$D:$D,年間取引報告書!$A:$A,$A157,年間取引報告書!$C:$C,$B160,年間取引報告書!$B:$B,V$107)+SUMIFS(NISAの年間損益!$D:$D,NISAの年間損益!$A:$A,$A157,NISAの年間損益!$C:$C,$B160,NISAの年間損益!$B:$B,V$107))</f>
        <v/>
      </c>
      <c r="W160" s="67" t="str">
        <f>IF(SUMIFS(年間取引報告書!$D:$D,年間取引報告書!$A:$A,$A157,年間取引報告書!$C:$C,$B160,年間取引報告書!$B:$B,W$107)+SUMIFS(NISAの年間損益!$D:$D,NISAの年間損益!$A:$A,$A157,NISAの年間損益!$C:$C,$B160,NISAの年間損益!$B:$B,W$107)=0,"",SUMIFS(年間取引報告書!$D:$D,年間取引報告書!$A:$A,$A157,年間取引報告書!$C:$C,$B160,年間取引報告書!$B:$B,W$107)+SUMIFS(NISAの年間損益!$D:$D,NISAの年間損益!$A:$A,$A157,NISAの年間損益!$C:$C,$B160,NISAの年間損益!$B:$B,W$107))</f>
        <v/>
      </c>
      <c r="X160" s="67" t="str">
        <f>IF(SUMIFS(年間取引報告書!$D:$D,年間取引報告書!$A:$A,$A157,年間取引報告書!$C:$C,$B160,年間取引報告書!$B:$B,X$107)+SUMIFS(NISAの年間損益!$D:$D,NISAの年間損益!$A:$A,$A157,NISAの年間損益!$C:$C,$B160,NISAの年間損益!$B:$B,X$107)=0,"",SUMIFS(年間取引報告書!$D:$D,年間取引報告書!$A:$A,$A157,年間取引報告書!$C:$C,$B160,年間取引報告書!$B:$B,X$107)+SUMIFS(NISAの年間損益!$D:$D,NISAの年間損益!$A:$A,$A157,NISAの年間損益!$C:$C,$B160,NISAの年間損益!$B:$B,X$107))</f>
        <v/>
      </c>
      <c r="Y160" s="67" t="str">
        <f>IF(SUMIFS(年間取引報告書!$D:$D,年間取引報告書!$A:$A,$A157,年間取引報告書!$C:$C,$B160,年間取引報告書!$B:$B,Y$107)+SUMIFS(NISAの年間損益!$D:$D,NISAの年間損益!$A:$A,$A157,NISAの年間損益!$C:$C,$B160,NISAの年間損益!$B:$B,Y$107)=0,"",SUMIFS(年間取引報告書!$D:$D,年間取引報告書!$A:$A,$A157,年間取引報告書!$C:$C,$B160,年間取引報告書!$B:$B,Y$107)+SUMIFS(NISAの年間損益!$D:$D,NISAの年間損益!$A:$A,$A157,NISAの年間損益!$C:$C,$B160,NISAの年間損益!$B:$B,Y$107))</f>
        <v/>
      </c>
      <c r="Z160" s="67" t="str">
        <f>IF(SUMIFS(年間取引報告書!$D:$D,年間取引報告書!$A:$A,$A157,年間取引報告書!$C:$C,$B160,年間取引報告書!$B:$B,Z$107)+SUMIFS(NISAの年間損益!$D:$D,NISAの年間損益!$A:$A,$A157,NISAの年間損益!$C:$C,$B160,NISAの年間損益!$B:$B,Z$107)=0,"",SUMIFS(年間取引報告書!$D:$D,年間取引報告書!$A:$A,$A157,年間取引報告書!$C:$C,$B160,年間取引報告書!$B:$B,Z$107)+SUMIFS(NISAの年間損益!$D:$D,NISAの年間損益!$A:$A,$A157,NISAの年間損益!$C:$C,$B160,NISAの年間損益!$B:$B,Z$107))</f>
        <v/>
      </c>
      <c r="AA160" s="67" t="str">
        <f>IF(SUMIFS(年間取引報告書!$D:$D,年間取引報告書!$A:$A,$A157,年間取引報告書!$C:$C,$B160,年間取引報告書!$B:$B,AA$107)+SUMIFS(NISAの年間損益!$D:$D,NISAの年間損益!$A:$A,$A157,NISAの年間損益!$C:$C,$B160,NISAの年間損益!$B:$B,AA$107)=0,"",SUMIFS(年間取引報告書!$D:$D,年間取引報告書!$A:$A,$A157,年間取引報告書!$C:$C,$B160,年間取引報告書!$B:$B,AA$107)+SUMIFS(NISAの年間損益!$D:$D,NISAの年間損益!$A:$A,$A157,NISAの年間損益!$C:$C,$B160,NISAの年間損益!$B:$B,AA$107))</f>
        <v/>
      </c>
      <c r="AB160" s="67" t="str">
        <f>IF(SUMIFS(年間取引報告書!$D:$D,年間取引報告書!$A:$A,$A157,年間取引報告書!$C:$C,$B160,年間取引報告書!$B:$B,AB$107)+SUMIFS(NISAの年間損益!$D:$D,NISAの年間損益!$A:$A,$A157,NISAの年間損益!$C:$C,$B160,NISAの年間損益!$B:$B,AB$107)=0,"",SUMIFS(年間取引報告書!$D:$D,年間取引報告書!$A:$A,$A157,年間取引報告書!$C:$C,$B160,年間取引報告書!$B:$B,AB$107)+SUMIFS(NISAの年間損益!$D:$D,NISAの年間損益!$A:$A,$A157,NISAの年間損益!$C:$C,$B160,NISAの年間損益!$B:$B,AB$107))</f>
        <v/>
      </c>
      <c r="AC160" s="67" t="str">
        <f>IF(SUMIFS(年間取引報告書!$D:$D,年間取引報告書!$A:$A,$A157,年間取引報告書!$C:$C,$B160,年間取引報告書!$B:$B,AC$107)+SUMIFS(NISAの年間損益!$D:$D,NISAの年間損益!$A:$A,$A157,NISAの年間損益!$C:$C,$B160,NISAの年間損益!$B:$B,AC$107)=0,"",SUMIFS(年間取引報告書!$D:$D,年間取引報告書!$A:$A,$A157,年間取引報告書!$C:$C,$B160,年間取引報告書!$B:$B,AC$107)+SUMIFS(NISAの年間損益!$D:$D,NISAの年間損益!$A:$A,$A157,NISAの年間損益!$C:$C,$B160,NISAの年間損益!$B:$B,AC$107))</f>
        <v/>
      </c>
      <c r="AD160" s="67" t="str">
        <f>IF(SUMIFS(年間取引報告書!$D:$D,年間取引報告書!$A:$A,$A157,年間取引報告書!$C:$C,$B160,年間取引報告書!$B:$B,AD$107)+SUMIFS(NISAの年間損益!$D:$D,NISAの年間損益!$A:$A,$A157,NISAの年間損益!$C:$C,$B160,NISAの年間損益!$B:$B,AD$107)=0,"",SUMIFS(年間取引報告書!$D:$D,年間取引報告書!$A:$A,$A157,年間取引報告書!$C:$C,$B160,年間取引報告書!$B:$B,AD$107)+SUMIFS(NISAの年間損益!$D:$D,NISAの年間損益!$A:$A,$A157,NISAの年間損益!$C:$C,$B160,NISAの年間損益!$B:$B,AD$107))</f>
        <v/>
      </c>
      <c r="AE160" s="67" t="str">
        <f>IF(SUMIFS(年間取引報告書!$D:$D,年間取引報告書!$A:$A,$A157,年間取引報告書!$C:$C,$B160,年間取引報告書!$B:$B,AE$107)+SUMIFS(NISAの年間損益!$D:$D,NISAの年間損益!$A:$A,$A157,NISAの年間損益!$C:$C,$B160,NISAの年間損益!$B:$B,AE$107)=0,"",SUMIFS(年間取引報告書!$D:$D,年間取引報告書!$A:$A,$A157,年間取引報告書!$C:$C,$B160,年間取引報告書!$B:$B,AE$107)+SUMIFS(NISAの年間損益!$D:$D,NISAの年間損益!$A:$A,$A157,NISAの年間損益!$C:$C,$B160,NISAの年間損益!$B:$B,AE$107))</f>
        <v/>
      </c>
      <c r="AF160" s="67" t="str">
        <f>IF(SUMIFS(年間取引報告書!$D:$D,年間取引報告書!$A:$A,$A157,年間取引報告書!$C:$C,$B160,年間取引報告書!$B:$B,AF$107)+SUMIFS(NISAの年間損益!$D:$D,NISAの年間損益!$A:$A,$A157,NISAの年間損益!$C:$C,$B160,NISAの年間損益!$B:$B,AF$107)=0,"",SUMIFS(年間取引報告書!$D:$D,年間取引報告書!$A:$A,$A157,年間取引報告書!$C:$C,$B160,年間取引報告書!$B:$B,AF$107)+SUMIFS(NISAの年間損益!$D:$D,NISAの年間損益!$A:$A,$A157,NISAの年間損益!$C:$C,$B160,NISAの年間損益!$B:$B,AF$107))</f>
        <v/>
      </c>
      <c r="AG160" s="67" t="str">
        <f>IF(SUMIFS(年間取引報告書!$D:$D,年間取引報告書!$A:$A,$A157,年間取引報告書!$C:$C,$B160,年間取引報告書!$B:$B,AG$107)+SUMIFS(NISAの年間損益!$D:$D,NISAの年間損益!$A:$A,$A157,NISAの年間損益!$C:$C,$B160,NISAの年間損益!$B:$B,AG$107)=0,"",SUMIFS(年間取引報告書!$D:$D,年間取引報告書!$A:$A,$A157,年間取引報告書!$C:$C,$B160,年間取引報告書!$B:$B,AG$107)+SUMIFS(NISAの年間損益!$D:$D,NISAの年間損益!$A:$A,$A157,NISAの年間損益!$C:$C,$B160,NISAの年間損益!$B:$B,AG$107))</f>
        <v/>
      </c>
      <c r="AH160" s="67" t="str">
        <f>IF(SUMIFS(年間取引報告書!$D:$D,年間取引報告書!$A:$A,$A157,年間取引報告書!$C:$C,$B160,年間取引報告書!$B:$B,AH$107)+SUMIFS(NISAの年間損益!$D:$D,NISAの年間損益!$A:$A,$A157,NISAの年間損益!$C:$C,$B160,NISAの年間損益!$B:$B,AH$107)=0,"",SUMIFS(年間取引報告書!$D:$D,年間取引報告書!$A:$A,$A157,年間取引報告書!$C:$C,$B160,年間取引報告書!$B:$B,AH$107)+SUMIFS(NISAの年間損益!$D:$D,NISAの年間損益!$A:$A,$A157,NISAの年間損益!$C:$C,$B160,NISAの年間損益!$B:$B,AH$107))</f>
        <v/>
      </c>
      <c r="AI160" s="67" t="str">
        <f>IF(SUMIFS(年間取引報告書!$D:$D,年間取引報告書!$A:$A,$A157,年間取引報告書!$C:$C,$B160,年間取引報告書!$B:$B,AI$107)+SUMIFS(NISAの年間損益!$D:$D,NISAの年間損益!$A:$A,$A157,NISAの年間損益!$C:$C,$B160,NISAの年間損益!$B:$B,AI$107)=0,"",SUMIFS(年間取引報告書!$D:$D,年間取引報告書!$A:$A,$A157,年間取引報告書!$C:$C,$B160,年間取引報告書!$B:$B,AI$107)+SUMIFS(NISAの年間損益!$D:$D,NISAの年間損益!$A:$A,$A157,NISAの年間損益!$C:$C,$B160,NISAの年間損益!$B:$B,AI$107))</f>
        <v/>
      </c>
      <c r="AJ160" s="67" t="str">
        <f>IF(SUMIFS(年間取引報告書!$D:$D,年間取引報告書!$A:$A,$A157,年間取引報告書!$C:$C,$B160,年間取引報告書!$B:$B,AJ$107)+SUMIFS(NISAの年間損益!$D:$D,NISAの年間損益!$A:$A,$A157,NISAの年間損益!$C:$C,$B160,NISAの年間損益!$B:$B,AJ$107)=0,"",SUMIFS(年間取引報告書!$D:$D,年間取引報告書!$A:$A,$A157,年間取引報告書!$C:$C,$B160,年間取引報告書!$B:$B,AJ$107)+SUMIFS(NISAの年間損益!$D:$D,NISAの年間損益!$A:$A,$A157,NISAの年間損益!$C:$C,$B160,NISAの年間損益!$B:$B,AJ$107))</f>
        <v/>
      </c>
      <c r="AK160" s="67" t="str">
        <f>IF(SUMIFS(年間取引報告書!$D:$D,年間取引報告書!$A:$A,$A157,年間取引報告書!$C:$C,$B160,年間取引報告書!$B:$B,AK$107)+SUMIFS(NISAの年間損益!$D:$D,NISAの年間損益!$A:$A,$A157,NISAの年間損益!$C:$C,$B160,NISAの年間損益!$B:$B,AK$107)=0,"",SUMIFS(年間取引報告書!$D:$D,年間取引報告書!$A:$A,$A157,年間取引報告書!$C:$C,$B160,年間取引報告書!$B:$B,AK$107)+SUMIFS(NISAの年間損益!$D:$D,NISAの年間損益!$A:$A,$A157,NISAの年間損益!$C:$C,$B160,NISAの年間損益!$B:$B,AK$107))</f>
        <v/>
      </c>
      <c r="AL160" s="67" t="str">
        <f>IF(SUMIFS(年間取引報告書!$D:$D,年間取引報告書!$A:$A,$A157,年間取引報告書!$C:$C,$B160,年間取引報告書!$B:$B,AL$107)+SUMIFS(NISAの年間損益!$D:$D,NISAの年間損益!$A:$A,$A157,NISAの年間損益!$C:$C,$B160,NISAの年間損益!$B:$B,AL$107)=0,"",SUMIFS(年間取引報告書!$D:$D,年間取引報告書!$A:$A,$A157,年間取引報告書!$C:$C,$B160,年間取引報告書!$B:$B,AL$107)+SUMIFS(NISAの年間損益!$D:$D,NISAの年間損益!$A:$A,$A157,NISAの年間損益!$C:$C,$B160,NISAの年間損益!$B:$B,AL$107))</f>
        <v/>
      </c>
      <c r="AM160" s="67" t="str">
        <f>IF(SUMIFS(年間取引報告書!$D:$D,年間取引報告書!$A:$A,$A157,年間取引報告書!$C:$C,$B160,年間取引報告書!$B:$B,AM$107)+SUMIFS(NISAの年間損益!$D:$D,NISAの年間損益!$A:$A,$A157,NISAの年間損益!$C:$C,$B160,NISAの年間損益!$B:$B,AM$107)=0,"",SUMIFS(年間取引報告書!$D:$D,年間取引報告書!$A:$A,$A157,年間取引報告書!$C:$C,$B160,年間取引報告書!$B:$B,AM$107)+SUMIFS(NISAの年間損益!$D:$D,NISAの年間損益!$A:$A,$A157,NISAの年間損益!$C:$C,$B160,NISAの年間損益!$B:$B,AM$107))</f>
        <v/>
      </c>
      <c r="AN160" s="67" t="str">
        <f>IF(SUMIFS(年間取引報告書!$D:$D,年間取引報告書!$A:$A,$A157,年間取引報告書!$C:$C,$B160,年間取引報告書!$B:$B,AN$107)+SUMIFS(NISAの年間損益!$D:$D,NISAの年間損益!$A:$A,$A157,NISAの年間損益!$C:$C,$B160,NISAの年間損益!$B:$B,AN$107)=0,"",SUMIFS(年間取引報告書!$D:$D,年間取引報告書!$A:$A,$A157,年間取引報告書!$C:$C,$B160,年間取引報告書!$B:$B,AN$107)+SUMIFS(NISAの年間損益!$D:$D,NISAの年間損益!$A:$A,$A157,NISAの年間損益!$C:$C,$B160,NISAの年間損益!$B:$B,AN$107))</f>
        <v/>
      </c>
      <c r="AO160" s="67" t="str">
        <f>IF(SUMIFS(年間取引報告書!$D:$D,年間取引報告書!$A:$A,$A157,年間取引報告書!$C:$C,$B160,年間取引報告書!$B:$B,AO$107)+SUMIFS(NISAの年間損益!$D:$D,NISAの年間損益!$A:$A,$A157,NISAの年間損益!$C:$C,$B160,NISAの年間損益!$B:$B,AO$107)=0,"",SUMIFS(年間取引報告書!$D:$D,年間取引報告書!$A:$A,$A157,年間取引報告書!$C:$C,$B160,年間取引報告書!$B:$B,AO$107)+SUMIFS(NISAの年間損益!$D:$D,NISAの年間損益!$A:$A,$A157,NISAの年間損益!$C:$C,$B160,NISAの年間損益!$B:$B,AO$107))</f>
        <v/>
      </c>
      <c r="AP160" s="67" t="str">
        <f>IF(SUMIFS(年間取引報告書!$D:$D,年間取引報告書!$A:$A,$A157,年間取引報告書!$C:$C,$B160,年間取引報告書!$B:$B,AP$107)+SUMIFS(NISAの年間損益!$D:$D,NISAの年間損益!$A:$A,$A157,NISAの年間損益!$C:$C,$B160,NISAの年間損益!$B:$B,AP$107)=0,"",SUMIFS(年間取引報告書!$D:$D,年間取引報告書!$A:$A,$A157,年間取引報告書!$C:$C,$B160,年間取引報告書!$B:$B,AP$107)+SUMIFS(NISAの年間損益!$D:$D,NISAの年間損益!$A:$A,$A157,NISAの年間損益!$C:$C,$B160,NISAの年間損益!$B:$B,AP$107))</f>
        <v/>
      </c>
      <c r="AQ160" s="67" t="str">
        <f>IF(SUMIFS(年間取引報告書!$D:$D,年間取引報告書!$A:$A,$A157,年間取引報告書!$C:$C,$B160,年間取引報告書!$B:$B,AQ$107)+SUMIFS(NISAの年間損益!$D:$D,NISAの年間損益!$A:$A,$A157,NISAの年間損益!$C:$C,$B160,NISAの年間損益!$B:$B,AQ$107)=0,"",SUMIFS(年間取引報告書!$D:$D,年間取引報告書!$A:$A,$A157,年間取引報告書!$C:$C,$B160,年間取引報告書!$B:$B,AQ$107)+SUMIFS(NISAの年間損益!$D:$D,NISAの年間損益!$A:$A,$A157,NISAの年間損益!$C:$C,$B160,NISAの年間損益!$B:$B,AQ$107))</f>
        <v/>
      </c>
      <c r="AR160" s="48" t="str">
        <f>初期設定!$B$9</f>
        <v>4人目</v>
      </c>
      <c r="AS160" s="99"/>
    </row>
    <row r="161" spans="1:45" x14ac:dyDescent="0.4">
      <c r="A161" s="99"/>
      <c r="B161" s="48" t="str">
        <f>初期設定!$B$10</f>
        <v>5人目</v>
      </c>
      <c r="C161" s="79" t="str">
        <f t="shared" si="16"/>
        <v/>
      </c>
      <c r="D161" s="67" t="str">
        <f>IF(SUMIFS(年間取引報告書!$D:$D,年間取引報告書!$A:$A,$A157,年間取引報告書!$C:$C,$B161,年間取引報告書!$B:$B,D$107)+SUMIFS(NISAの年間損益!$D:$D,NISAの年間損益!$A:$A,$A157,NISAの年間損益!$C:$C,$B161,NISAの年間損益!$B:$B,D$107)=0,"",SUMIFS(年間取引報告書!$D:$D,年間取引報告書!$A:$A,$A157,年間取引報告書!$C:$C,$B161,年間取引報告書!$B:$B,D$107)+SUMIFS(NISAの年間損益!$D:$D,NISAの年間損益!$A:$A,$A157,NISAの年間損益!$C:$C,$B161,NISAの年間損益!$B:$B,D$107))</f>
        <v/>
      </c>
      <c r="E161" s="67" t="str">
        <f>IF(SUMIFS(年間取引報告書!$D:$D,年間取引報告書!$A:$A,$A157,年間取引報告書!$C:$C,$B161,年間取引報告書!$B:$B,E$107)+SUMIFS(NISAの年間損益!$D:$D,NISAの年間損益!$A:$A,$A157,NISAの年間損益!$C:$C,$B161,NISAの年間損益!$B:$B,E$107)=0,"",SUMIFS(年間取引報告書!$D:$D,年間取引報告書!$A:$A,$A157,年間取引報告書!$C:$C,$B161,年間取引報告書!$B:$B,E$107)+SUMIFS(NISAの年間損益!$D:$D,NISAの年間損益!$A:$A,$A157,NISAの年間損益!$C:$C,$B161,NISAの年間損益!$B:$B,E$107))</f>
        <v/>
      </c>
      <c r="F161" s="67" t="str">
        <f>IF(SUMIFS(年間取引報告書!$D:$D,年間取引報告書!$A:$A,$A157,年間取引報告書!$C:$C,$B161,年間取引報告書!$B:$B,F$107)+SUMIFS(NISAの年間損益!$D:$D,NISAの年間損益!$A:$A,$A157,NISAの年間損益!$C:$C,$B161,NISAの年間損益!$B:$B,F$107)=0,"",SUMIFS(年間取引報告書!$D:$D,年間取引報告書!$A:$A,$A157,年間取引報告書!$C:$C,$B161,年間取引報告書!$B:$B,F$107)+SUMIFS(NISAの年間損益!$D:$D,NISAの年間損益!$A:$A,$A157,NISAの年間損益!$C:$C,$B161,NISAの年間損益!$B:$B,F$107))</f>
        <v/>
      </c>
      <c r="G161" s="67" t="str">
        <f>IF(SUMIFS(年間取引報告書!$D:$D,年間取引報告書!$A:$A,$A157,年間取引報告書!$C:$C,$B161,年間取引報告書!$B:$B,G$107)+SUMIFS(NISAの年間損益!$D:$D,NISAの年間損益!$A:$A,$A157,NISAの年間損益!$C:$C,$B161,NISAの年間損益!$B:$B,G$107)=0,"",SUMIFS(年間取引報告書!$D:$D,年間取引報告書!$A:$A,$A157,年間取引報告書!$C:$C,$B161,年間取引報告書!$B:$B,G$107)+SUMIFS(NISAの年間損益!$D:$D,NISAの年間損益!$A:$A,$A157,NISAの年間損益!$C:$C,$B161,NISAの年間損益!$B:$B,G$107))</f>
        <v/>
      </c>
      <c r="H161" s="67" t="str">
        <f>IF(SUMIFS(年間取引報告書!$D:$D,年間取引報告書!$A:$A,$A157,年間取引報告書!$C:$C,$B161,年間取引報告書!$B:$B,H$107)+SUMIFS(NISAの年間損益!$D:$D,NISAの年間損益!$A:$A,$A157,NISAの年間損益!$C:$C,$B161,NISAの年間損益!$B:$B,H$107)=0,"",SUMIFS(年間取引報告書!$D:$D,年間取引報告書!$A:$A,$A157,年間取引報告書!$C:$C,$B161,年間取引報告書!$B:$B,H$107)+SUMIFS(NISAの年間損益!$D:$D,NISAの年間損益!$A:$A,$A157,NISAの年間損益!$C:$C,$B161,NISAの年間損益!$B:$B,H$107))</f>
        <v/>
      </c>
      <c r="I161" s="67" t="str">
        <f>IF(SUMIFS(年間取引報告書!$D:$D,年間取引報告書!$A:$A,$A157,年間取引報告書!$C:$C,$B161,年間取引報告書!$B:$B,I$107)+SUMIFS(NISAの年間損益!$D:$D,NISAの年間損益!$A:$A,$A157,NISAの年間損益!$C:$C,$B161,NISAの年間損益!$B:$B,I$107)=0,"",SUMIFS(年間取引報告書!$D:$D,年間取引報告書!$A:$A,$A157,年間取引報告書!$C:$C,$B161,年間取引報告書!$B:$B,I$107)+SUMIFS(NISAの年間損益!$D:$D,NISAの年間損益!$A:$A,$A157,NISAの年間損益!$C:$C,$B161,NISAの年間損益!$B:$B,I$107))</f>
        <v/>
      </c>
      <c r="J161" s="67" t="str">
        <f>IF(SUMIFS(年間取引報告書!$D:$D,年間取引報告書!$A:$A,$A157,年間取引報告書!$C:$C,$B161,年間取引報告書!$B:$B,J$107)+SUMIFS(NISAの年間損益!$D:$D,NISAの年間損益!$A:$A,$A157,NISAの年間損益!$C:$C,$B161,NISAの年間損益!$B:$B,J$107)=0,"",SUMIFS(年間取引報告書!$D:$D,年間取引報告書!$A:$A,$A157,年間取引報告書!$C:$C,$B161,年間取引報告書!$B:$B,J$107)+SUMIFS(NISAの年間損益!$D:$D,NISAの年間損益!$A:$A,$A157,NISAの年間損益!$C:$C,$B161,NISAの年間損益!$B:$B,J$107))</f>
        <v/>
      </c>
      <c r="K161" s="67" t="str">
        <f>IF(SUMIFS(年間取引報告書!$D:$D,年間取引報告書!$A:$A,$A157,年間取引報告書!$C:$C,$B161,年間取引報告書!$B:$B,K$107)+SUMIFS(NISAの年間損益!$D:$D,NISAの年間損益!$A:$A,$A157,NISAの年間損益!$C:$C,$B161,NISAの年間損益!$B:$B,K$107)=0,"",SUMIFS(年間取引報告書!$D:$D,年間取引報告書!$A:$A,$A157,年間取引報告書!$C:$C,$B161,年間取引報告書!$B:$B,K$107)+SUMIFS(NISAの年間損益!$D:$D,NISAの年間損益!$A:$A,$A157,NISAの年間損益!$C:$C,$B161,NISAの年間損益!$B:$B,K$107))</f>
        <v/>
      </c>
      <c r="L161" s="67" t="str">
        <f>IF(SUMIFS(年間取引報告書!$D:$D,年間取引報告書!$A:$A,$A157,年間取引報告書!$C:$C,$B161,年間取引報告書!$B:$B,L$107)+SUMIFS(NISAの年間損益!$D:$D,NISAの年間損益!$A:$A,$A157,NISAの年間損益!$C:$C,$B161,NISAの年間損益!$B:$B,L$107)=0,"",SUMIFS(年間取引報告書!$D:$D,年間取引報告書!$A:$A,$A157,年間取引報告書!$C:$C,$B161,年間取引報告書!$B:$B,L$107)+SUMIFS(NISAの年間損益!$D:$D,NISAの年間損益!$A:$A,$A157,NISAの年間損益!$C:$C,$B161,NISAの年間損益!$B:$B,L$107))</f>
        <v/>
      </c>
      <c r="M161" s="67" t="str">
        <f>IF(SUMIFS(年間取引報告書!$D:$D,年間取引報告書!$A:$A,$A157,年間取引報告書!$C:$C,$B161,年間取引報告書!$B:$B,M$107)+SUMIFS(NISAの年間損益!$D:$D,NISAの年間損益!$A:$A,$A157,NISAの年間損益!$C:$C,$B161,NISAの年間損益!$B:$B,M$107)=0,"",SUMIFS(年間取引報告書!$D:$D,年間取引報告書!$A:$A,$A157,年間取引報告書!$C:$C,$B161,年間取引報告書!$B:$B,M$107)+SUMIFS(NISAの年間損益!$D:$D,NISAの年間損益!$A:$A,$A157,NISAの年間損益!$C:$C,$B161,NISAの年間損益!$B:$B,M$107))</f>
        <v/>
      </c>
      <c r="N161" s="67" t="str">
        <f>IF(SUMIFS(年間取引報告書!$D:$D,年間取引報告書!$A:$A,$A157,年間取引報告書!$C:$C,$B161,年間取引報告書!$B:$B,N$107)+SUMIFS(NISAの年間損益!$D:$D,NISAの年間損益!$A:$A,$A157,NISAの年間損益!$C:$C,$B161,NISAの年間損益!$B:$B,N$107)=0,"",SUMIFS(年間取引報告書!$D:$D,年間取引報告書!$A:$A,$A157,年間取引報告書!$C:$C,$B161,年間取引報告書!$B:$B,N$107)+SUMIFS(NISAの年間損益!$D:$D,NISAの年間損益!$A:$A,$A157,NISAの年間損益!$C:$C,$B161,NISAの年間損益!$B:$B,N$107))</f>
        <v/>
      </c>
      <c r="O161" s="67" t="str">
        <f>IF(SUMIFS(年間取引報告書!$D:$D,年間取引報告書!$A:$A,$A157,年間取引報告書!$C:$C,$B161,年間取引報告書!$B:$B,O$107)+SUMIFS(NISAの年間損益!$D:$D,NISAの年間損益!$A:$A,$A157,NISAの年間損益!$C:$C,$B161,NISAの年間損益!$B:$B,O$107)=0,"",SUMIFS(年間取引報告書!$D:$D,年間取引報告書!$A:$A,$A157,年間取引報告書!$C:$C,$B161,年間取引報告書!$B:$B,O$107)+SUMIFS(NISAの年間損益!$D:$D,NISAの年間損益!$A:$A,$A157,NISAの年間損益!$C:$C,$B161,NISAの年間損益!$B:$B,O$107))</f>
        <v/>
      </c>
      <c r="P161" s="67" t="str">
        <f>IF(SUMIFS(年間取引報告書!$D:$D,年間取引報告書!$A:$A,$A157,年間取引報告書!$C:$C,$B161,年間取引報告書!$B:$B,P$107)+SUMIFS(NISAの年間損益!$D:$D,NISAの年間損益!$A:$A,$A157,NISAの年間損益!$C:$C,$B161,NISAの年間損益!$B:$B,P$107)=0,"",SUMIFS(年間取引報告書!$D:$D,年間取引報告書!$A:$A,$A157,年間取引報告書!$C:$C,$B161,年間取引報告書!$B:$B,P$107)+SUMIFS(NISAの年間損益!$D:$D,NISAの年間損益!$A:$A,$A157,NISAの年間損益!$C:$C,$B161,NISAの年間損益!$B:$B,P$107))</f>
        <v/>
      </c>
      <c r="Q161" s="67" t="str">
        <f>IF(SUMIFS(年間取引報告書!$D:$D,年間取引報告書!$A:$A,$A157,年間取引報告書!$C:$C,$B161,年間取引報告書!$B:$B,Q$107)+SUMIFS(NISAの年間損益!$D:$D,NISAの年間損益!$A:$A,$A157,NISAの年間損益!$C:$C,$B161,NISAの年間損益!$B:$B,Q$107)=0,"",SUMIFS(年間取引報告書!$D:$D,年間取引報告書!$A:$A,$A157,年間取引報告書!$C:$C,$B161,年間取引報告書!$B:$B,Q$107)+SUMIFS(NISAの年間損益!$D:$D,NISAの年間損益!$A:$A,$A157,NISAの年間損益!$C:$C,$B161,NISAの年間損益!$B:$B,Q$107))</f>
        <v/>
      </c>
      <c r="R161" s="67" t="str">
        <f>IF(SUMIFS(年間取引報告書!$D:$D,年間取引報告書!$A:$A,$A157,年間取引報告書!$C:$C,$B161,年間取引報告書!$B:$B,R$107)+SUMIFS(NISAの年間損益!$D:$D,NISAの年間損益!$A:$A,$A157,NISAの年間損益!$C:$C,$B161,NISAの年間損益!$B:$B,R$107)=0,"",SUMIFS(年間取引報告書!$D:$D,年間取引報告書!$A:$A,$A157,年間取引報告書!$C:$C,$B161,年間取引報告書!$B:$B,R$107)+SUMIFS(NISAの年間損益!$D:$D,NISAの年間損益!$A:$A,$A157,NISAの年間損益!$C:$C,$B161,NISAの年間損益!$B:$B,R$107))</f>
        <v/>
      </c>
      <c r="S161" s="67" t="str">
        <f>IF(SUMIFS(年間取引報告書!$D:$D,年間取引報告書!$A:$A,$A157,年間取引報告書!$C:$C,$B161,年間取引報告書!$B:$B,S$107)+SUMIFS(NISAの年間損益!$D:$D,NISAの年間損益!$A:$A,$A157,NISAの年間損益!$C:$C,$B161,NISAの年間損益!$B:$B,S$107)=0,"",SUMIFS(年間取引報告書!$D:$D,年間取引報告書!$A:$A,$A157,年間取引報告書!$C:$C,$B161,年間取引報告書!$B:$B,S$107)+SUMIFS(NISAの年間損益!$D:$D,NISAの年間損益!$A:$A,$A157,NISAの年間損益!$C:$C,$B161,NISAの年間損益!$B:$B,S$107))</f>
        <v/>
      </c>
      <c r="T161" s="67" t="str">
        <f>IF(SUMIFS(年間取引報告書!$D:$D,年間取引報告書!$A:$A,$A157,年間取引報告書!$C:$C,$B161,年間取引報告書!$B:$B,T$107)+SUMIFS(NISAの年間損益!$D:$D,NISAの年間損益!$A:$A,$A157,NISAの年間損益!$C:$C,$B161,NISAの年間損益!$B:$B,T$107)=0,"",SUMIFS(年間取引報告書!$D:$D,年間取引報告書!$A:$A,$A157,年間取引報告書!$C:$C,$B161,年間取引報告書!$B:$B,T$107)+SUMIFS(NISAの年間損益!$D:$D,NISAの年間損益!$A:$A,$A157,NISAの年間損益!$C:$C,$B161,NISAの年間損益!$B:$B,T$107))</f>
        <v/>
      </c>
      <c r="U161" s="67" t="str">
        <f>IF(SUMIFS(年間取引報告書!$D:$D,年間取引報告書!$A:$A,$A157,年間取引報告書!$C:$C,$B161,年間取引報告書!$B:$B,U$107)+SUMIFS(NISAの年間損益!$D:$D,NISAの年間損益!$A:$A,$A157,NISAの年間損益!$C:$C,$B161,NISAの年間損益!$B:$B,U$107)=0,"",SUMIFS(年間取引報告書!$D:$D,年間取引報告書!$A:$A,$A157,年間取引報告書!$C:$C,$B161,年間取引報告書!$B:$B,U$107)+SUMIFS(NISAの年間損益!$D:$D,NISAの年間損益!$A:$A,$A157,NISAの年間損益!$C:$C,$B161,NISAの年間損益!$B:$B,U$107))</f>
        <v/>
      </c>
      <c r="V161" s="67" t="str">
        <f>IF(SUMIFS(年間取引報告書!$D:$D,年間取引報告書!$A:$A,$A157,年間取引報告書!$C:$C,$B161,年間取引報告書!$B:$B,V$107)+SUMIFS(NISAの年間損益!$D:$D,NISAの年間損益!$A:$A,$A157,NISAの年間損益!$C:$C,$B161,NISAの年間損益!$B:$B,V$107)=0,"",SUMIFS(年間取引報告書!$D:$D,年間取引報告書!$A:$A,$A157,年間取引報告書!$C:$C,$B161,年間取引報告書!$B:$B,V$107)+SUMIFS(NISAの年間損益!$D:$D,NISAの年間損益!$A:$A,$A157,NISAの年間損益!$C:$C,$B161,NISAの年間損益!$B:$B,V$107))</f>
        <v/>
      </c>
      <c r="W161" s="67" t="str">
        <f>IF(SUMIFS(年間取引報告書!$D:$D,年間取引報告書!$A:$A,$A157,年間取引報告書!$C:$C,$B161,年間取引報告書!$B:$B,W$107)+SUMIFS(NISAの年間損益!$D:$D,NISAの年間損益!$A:$A,$A157,NISAの年間損益!$C:$C,$B161,NISAの年間損益!$B:$B,W$107)=0,"",SUMIFS(年間取引報告書!$D:$D,年間取引報告書!$A:$A,$A157,年間取引報告書!$C:$C,$B161,年間取引報告書!$B:$B,W$107)+SUMIFS(NISAの年間損益!$D:$D,NISAの年間損益!$A:$A,$A157,NISAの年間損益!$C:$C,$B161,NISAの年間損益!$B:$B,W$107))</f>
        <v/>
      </c>
      <c r="X161" s="67" t="str">
        <f>IF(SUMIFS(年間取引報告書!$D:$D,年間取引報告書!$A:$A,$A157,年間取引報告書!$C:$C,$B161,年間取引報告書!$B:$B,X$107)+SUMIFS(NISAの年間損益!$D:$D,NISAの年間損益!$A:$A,$A157,NISAの年間損益!$C:$C,$B161,NISAの年間損益!$B:$B,X$107)=0,"",SUMIFS(年間取引報告書!$D:$D,年間取引報告書!$A:$A,$A157,年間取引報告書!$C:$C,$B161,年間取引報告書!$B:$B,X$107)+SUMIFS(NISAの年間損益!$D:$D,NISAの年間損益!$A:$A,$A157,NISAの年間損益!$C:$C,$B161,NISAの年間損益!$B:$B,X$107))</f>
        <v/>
      </c>
      <c r="Y161" s="67" t="str">
        <f>IF(SUMIFS(年間取引報告書!$D:$D,年間取引報告書!$A:$A,$A157,年間取引報告書!$C:$C,$B161,年間取引報告書!$B:$B,Y$107)+SUMIFS(NISAの年間損益!$D:$D,NISAの年間損益!$A:$A,$A157,NISAの年間損益!$C:$C,$B161,NISAの年間損益!$B:$B,Y$107)=0,"",SUMIFS(年間取引報告書!$D:$D,年間取引報告書!$A:$A,$A157,年間取引報告書!$C:$C,$B161,年間取引報告書!$B:$B,Y$107)+SUMIFS(NISAの年間損益!$D:$D,NISAの年間損益!$A:$A,$A157,NISAの年間損益!$C:$C,$B161,NISAの年間損益!$B:$B,Y$107))</f>
        <v/>
      </c>
      <c r="Z161" s="67" t="str">
        <f>IF(SUMIFS(年間取引報告書!$D:$D,年間取引報告書!$A:$A,$A157,年間取引報告書!$C:$C,$B161,年間取引報告書!$B:$B,Z$107)+SUMIFS(NISAの年間損益!$D:$D,NISAの年間損益!$A:$A,$A157,NISAの年間損益!$C:$C,$B161,NISAの年間損益!$B:$B,Z$107)=0,"",SUMIFS(年間取引報告書!$D:$D,年間取引報告書!$A:$A,$A157,年間取引報告書!$C:$C,$B161,年間取引報告書!$B:$B,Z$107)+SUMIFS(NISAの年間損益!$D:$D,NISAの年間損益!$A:$A,$A157,NISAの年間損益!$C:$C,$B161,NISAの年間損益!$B:$B,Z$107))</f>
        <v/>
      </c>
      <c r="AA161" s="67" t="str">
        <f>IF(SUMIFS(年間取引報告書!$D:$D,年間取引報告書!$A:$A,$A157,年間取引報告書!$C:$C,$B161,年間取引報告書!$B:$B,AA$107)+SUMIFS(NISAの年間損益!$D:$D,NISAの年間損益!$A:$A,$A157,NISAの年間損益!$C:$C,$B161,NISAの年間損益!$B:$B,AA$107)=0,"",SUMIFS(年間取引報告書!$D:$D,年間取引報告書!$A:$A,$A157,年間取引報告書!$C:$C,$B161,年間取引報告書!$B:$B,AA$107)+SUMIFS(NISAの年間損益!$D:$D,NISAの年間損益!$A:$A,$A157,NISAの年間損益!$C:$C,$B161,NISAの年間損益!$B:$B,AA$107))</f>
        <v/>
      </c>
      <c r="AB161" s="67" t="str">
        <f>IF(SUMIFS(年間取引報告書!$D:$D,年間取引報告書!$A:$A,$A157,年間取引報告書!$C:$C,$B161,年間取引報告書!$B:$B,AB$107)+SUMIFS(NISAの年間損益!$D:$D,NISAの年間損益!$A:$A,$A157,NISAの年間損益!$C:$C,$B161,NISAの年間損益!$B:$B,AB$107)=0,"",SUMIFS(年間取引報告書!$D:$D,年間取引報告書!$A:$A,$A157,年間取引報告書!$C:$C,$B161,年間取引報告書!$B:$B,AB$107)+SUMIFS(NISAの年間損益!$D:$D,NISAの年間損益!$A:$A,$A157,NISAの年間損益!$C:$C,$B161,NISAの年間損益!$B:$B,AB$107))</f>
        <v/>
      </c>
      <c r="AC161" s="67" t="str">
        <f>IF(SUMIFS(年間取引報告書!$D:$D,年間取引報告書!$A:$A,$A157,年間取引報告書!$C:$C,$B161,年間取引報告書!$B:$B,AC$107)+SUMIFS(NISAの年間損益!$D:$D,NISAの年間損益!$A:$A,$A157,NISAの年間損益!$C:$C,$B161,NISAの年間損益!$B:$B,AC$107)=0,"",SUMIFS(年間取引報告書!$D:$D,年間取引報告書!$A:$A,$A157,年間取引報告書!$C:$C,$B161,年間取引報告書!$B:$B,AC$107)+SUMIFS(NISAの年間損益!$D:$D,NISAの年間損益!$A:$A,$A157,NISAの年間損益!$C:$C,$B161,NISAの年間損益!$B:$B,AC$107))</f>
        <v/>
      </c>
      <c r="AD161" s="67" t="str">
        <f>IF(SUMIFS(年間取引報告書!$D:$D,年間取引報告書!$A:$A,$A157,年間取引報告書!$C:$C,$B161,年間取引報告書!$B:$B,AD$107)+SUMIFS(NISAの年間損益!$D:$D,NISAの年間損益!$A:$A,$A157,NISAの年間損益!$C:$C,$B161,NISAの年間損益!$B:$B,AD$107)=0,"",SUMIFS(年間取引報告書!$D:$D,年間取引報告書!$A:$A,$A157,年間取引報告書!$C:$C,$B161,年間取引報告書!$B:$B,AD$107)+SUMIFS(NISAの年間損益!$D:$D,NISAの年間損益!$A:$A,$A157,NISAの年間損益!$C:$C,$B161,NISAの年間損益!$B:$B,AD$107))</f>
        <v/>
      </c>
      <c r="AE161" s="67" t="str">
        <f>IF(SUMIFS(年間取引報告書!$D:$D,年間取引報告書!$A:$A,$A157,年間取引報告書!$C:$C,$B161,年間取引報告書!$B:$B,AE$107)+SUMIFS(NISAの年間損益!$D:$D,NISAの年間損益!$A:$A,$A157,NISAの年間損益!$C:$C,$B161,NISAの年間損益!$B:$B,AE$107)=0,"",SUMIFS(年間取引報告書!$D:$D,年間取引報告書!$A:$A,$A157,年間取引報告書!$C:$C,$B161,年間取引報告書!$B:$B,AE$107)+SUMIFS(NISAの年間損益!$D:$D,NISAの年間損益!$A:$A,$A157,NISAの年間損益!$C:$C,$B161,NISAの年間損益!$B:$B,AE$107))</f>
        <v/>
      </c>
      <c r="AF161" s="67" t="str">
        <f>IF(SUMIFS(年間取引報告書!$D:$D,年間取引報告書!$A:$A,$A157,年間取引報告書!$C:$C,$B161,年間取引報告書!$B:$B,AF$107)+SUMIFS(NISAの年間損益!$D:$D,NISAの年間損益!$A:$A,$A157,NISAの年間損益!$C:$C,$B161,NISAの年間損益!$B:$B,AF$107)=0,"",SUMIFS(年間取引報告書!$D:$D,年間取引報告書!$A:$A,$A157,年間取引報告書!$C:$C,$B161,年間取引報告書!$B:$B,AF$107)+SUMIFS(NISAの年間損益!$D:$D,NISAの年間損益!$A:$A,$A157,NISAの年間損益!$C:$C,$B161,NISAの年間損益!$B:$B,AF$107))</f>
        <v/>
      </c>
      <c r="AG161" s="67" t="str">
        <f>IF(SUMIFS(年間取引報告書!$D:$D,年間取引報告書!$A:$A,$A157,年間取引報告書!$C:$C,$B161,年間取引報告書!$B:$B,AG$107)+SUMIFS(NISAの年間損益!$D:$D,NISAの年間損益!$A:$A,$A157,NISAの年間損益!$C:$C,$B161,NISAの年間損益!$B:$B,AG$107)=0,"",SUMIFS(年間取引報告書!$D:$D,年間取引報告書!$A:$A,$A157,年間取引報告書!$C:$C,$B161,年間取引報告書!$B:$B,AG$107)+SUMIFS(NISAの年間損益!$D:$D,NISAの年間損益!$A:$A,$A157,NISAの年間損益!$C:$C,$B161,NISAの年間損益!$B:$B,AG$107))</f>
        <v/>
      </c>
      <c r="AH161" s="67" t="str">
        <f>IF(SUMIFS(年間取引報告書!$D:$D,年間取引報告書!$A:$A,$A157,年間取引報告書!$C:$C,$B161,年間取引報告書!$B:$B,AH$107)+SUMIFS(NISAの年間損益!$D:$D,NISAの年間損益!$A:$A,$A157,NISAの年間損益!$C:$C,$B161,NISAの年間損益!$B:$B,AH$107)=0,"",SUMIFS(年間取引報告書!$D:$D,年間取引報告書!$A:$A,$A157,年間取引報告書!$C:$C,$B161,年間取引報告書!$B:$B,AH$107)+SUMIFS(NISAの年間損益!$D:$D,NISAの年間損益!$A:$A,$A157,NISAの年間損益!$C:$C,$B161,NISAの年間損益!$B:$B,AH$107))</f>
        <v/>
      </c>
      <c r="AI161" s="67" t="str">
        <f>IF(SUMIFS(年間取引報告書!$D:$D,年間取引報告書!$A:$A,$A157,年間取引報告書!$C:$C,$B161,年間取引報告書!$B:$B,AI$107)+SUMIFS(NISAの年間損益!$D:$D,NISAの年間損益!$A:$A,$A157,NISAの年間損益!$C:$C,$B161,NISAの年間損益!$B:$B,AI$107)=0,"",SUMIFS(年間取引報告書!$D:$D,年間取引報告書!$A:$A,$A157,年間取引報告書!$C:$C,$B161,年間取引報告書!$B:$B,AI$107)+SUMIFS(NISAの年間損益!$D:$D,NISAの年間損益!$A:$A,$A157,NISAの年間損益!$C:$C,$B161,NISAの年間損益!$B:$B,AI$107))</f>
        <v/>
      </c>
      <c r="AJ161" s="67" t="str">
        <f>IF(SUMIFS(年間取引報告書!$D:$D,年間取引報告書!$A:$A,$A157,年間取引報告書!$C:$C,$B161,年間取引報告書!$B:$B,AJ$107)+SUMIFS(NISAの年間損益!$D:$D,NISAの年間損益!$A:$A,$A157,NISAの年間損益!$C:$C,$B161,NISAの年間損益!$B:$B,AJ$107)=0,"",SUMIFS(年間取引報告書!$D:$D,年間取引報告書!$A:$A,$A157,年間取引報告書!$C:$C,$B161,年間取引報告書!$B:$B,AJ$107)+SUMIFS(NISAの年間損益!$D:$D,NISAの年間損益!$A:$A,$A157,NISAの年間損益!$C:$C,$B161,NISAの年間損益!$B:$B,AJ$107))</f>
        <v/>
      </c>
      <c r="AK161" s="67" t="str">
        <f>IF(SUMIFS(年間取引報告書!$D:$D,年間取引報告書!$A:$A,$A157,年間取引報告書!$C:$C,$B161,年間取引報告書!$B:$B,AK$107)+SUMIFS(NISAの年間損益!$D:$D,NISAの年間損益!$A:$A,$A157,NISAの年間損益!$C:$C,$B161,NISAの年間損益!$B:$B,AK$107)=0,"",SUMIFS(年間取引報告書!$D:$D,年間取引報告書!$A:$A,$A157,年間取引報告書!$C:$C,$B161,年間取引報告書!$B:$B,AK$107)+SUMIFS(NISAの年間損益!$D:$D,NISAの年間損益!$A:$A,$A157,NISAの年間損益!$C:$C,$B161,NISAの年間損益!$B:$B,AK$107))</f>
        <v/>
      </c>
      <c r="AL161" s="67" t="str">
        <f>IF(SUMIFS(年間取引報告書!$D:$D,年間取引報告書!$A:$A,$A157,年間取引報告書!$C:$C,$B161,年間取引報告書!$B:$B,AL$107)+SUMIFS(NISAの年間損益!$D:$D,NISAの年間損益!$A:$A,$A157,NISAの年間損益!$C:$C,$B161,NISAの年間損益!$B:$B,AL$107)=0,"",SUMIFS(年間取引報告書!$D:$D,年間取引報告書!$A:$A,$A157,年間取引報告書!$C:$C,$B161,年間取引報告書!$B:$B,AL$107)+SUMIFS(NISAの年間損益!$D:$D,NISAの年間損益!$A:$A,$A157,NISAの年間損益!$C:$C,$B161,NISAの年間損益!$B:$B,AL$107))</f>
        <v/>
      </c>
      <c r="AM161" s="67" t="str">
        <f>IF(SUMIFS(年間取引報告書!$D:$D,年間取引報告書!$A:$A,$A157,年間取引報告書!$C:$C,$B161,年間取引報告書!$B:$B,AM$107)+SUMIFS(NISAの年間損益!$D:$D,NISAの年間損益!$A:$A,$A157,NISAの年間損益!$C:$C,$B161,NISAの年間損益!$B:$B,AM$107)=0,"",SUMIFS(年間取引報告書!$D:$D,年間取引報告書!$A:$A,$A157,年間取引報告書!$C:$C,$B161,年間取引報告書!$B:$B,AM$107)+SUMIFS(NISAの年間損益!$D:$D,NISAの年間損益!$A:$A,$A157,NISAの年間損益!$C:$C,$B161,NISAの年間損益!$B:$B,AM$107))</f>
        <v/>
      </c>
      <c r="AN161" s="67" t="str">
        <f>IF(SUMIFS(年間取引報告書!$D:$D,年間取引報告書!$A:$A,$A157,年間取引報告書!$C:$C,$B161,年間取引報告書!$B:$B,AN$107)+SUMIFS(NISAの年間損益!$D:$D,NISAの年間損益!$A:$A,$A157,NISAの年間損益!$C:$C,$B161,NISAの年間損益!$B:$B,AN$107)=0,"",SUMIFS(年間取引報告書!$D:$D,年間取引報告書!$A:$A,$A157,年間取引報告書!$C:$C,$B161,年間取引報告書!$B:$B,AN$107)+SUMIFS(NISAの年間損益!$D:$D,NISAの年間損益!$A:$A,$A157,NISAの年間損益!$C:$C,$B161,NISAの年間損益!$B:$B,AN$107))</f>
        <v/>
      </c>
      <c r="AO161" s="67" t="str">
        <f>IF(SUMIFS(年間取引報告書!$D:$D,年間取引報告書!$A:$A,$A157,年間取引報告書!$C:$C,$B161,年間取引報告書!$B:$B,AO$107)+SUMIFS(NISAの年間損益!$D:$D,NISAの年間損益!$A:$A,$A157,NISAの年間損益!$C:$C,$B161,NISAの年間損益!$B:$B,AO$107)=0,"",SUMIFS(年間取引報告書!$D:$D,年間取引報告書!$A:$A,$A157,年間取引報告書!$C:$C,$B161,年間取引報告書!$B:$B,AO$107)+SUMIFS(NISAの年間損益!$D:$D,NISAの年間損益!$A:$A,$A157,NISAの年間損益!$C:$C,$B161,NISAの年間損益!$B:$B,AO$107))</f>
        <v/>
      </c>
      <c r="AP161" s="67" t="str">
        <f>IF(SUMIFS(年間取引報告書!$D:$D,年間取引報告書!$A:$A,$A157,年間取引報告書!$C:$C,$B161,年間取引報告書!$B:$B,AP$107)+SUMIFS(NISAの年間損益!$D:$D,NISAの年間損益!$A:$A,$A157,NISAの年間損益!$C:$C,$B161,NISAの年間損益!$B:$B,AP$107)=0,"",SUMIFS(年間取引報告書!$D:$D,年間取引報告書!$A:$A,$A157,年間取引報告書!$C:$C,$B161,年間取引報告書!$B:$B,AP$107)+SUMIFS(NISAの年間損益!$D:$D,NISAの年間損益!$A:$A,$A157,NISAの年間損益!$C:$C,$B161,NISAの年間損益!$B:$B,AP$107))</f>
        <v/>
      </c>
      <c r="AQ161" s="67" t="str">
        <f>IF(SUMIFS(年間取引報告書!$D:$D,年間取引報告書!$A:$A,$A157,年間取引報告書!$C:$C,$B161,年間取引報告書!$B:$B,AQ$107)+SUMIFS(NISAの年間損益!$D:$D,NISAの年間損益!$A:$A,$A157,NISAの年間損益!$C:$C,$B161,NISAの年間損益!$B:$B,AQ$107)=0,"",SUMIFS(年間取引報告書!$D:$D,年間取引報告書!$A:$A,$A157,年間取引報告書!$C:$C,$B161,年間取引報告書!$B:$B,AQ$107)+SUMIFS(NISAの年間損益!$D:$D,NISAの年間損益!$A:$A,$A157,NISAの年間損益!$C:$C,$B161,NISAの年間損益!$B:$B,AQ$107))</f>
        <v/>
      </c>
      <c r="AR161" s="48" t="str">
        <f>初期設定!$B$10</f>
        <v>5人目</v>
      </c>
      <c r="AS161" s="99"/>
    </row>
    <row r="162" spans="1:45" ht="19.5" thickBot="1" x14ac:dyDescent="0.45">
      <c r="A162" s="101"/>
      <c r="B162" s="63" t="str">
        <f>初期設定!$B$11</f>
        <v>-</v>
      </c>
      <c r="C162" s="80" t="str">
        <f t="shared" si="16"/>
        <v/>
      </c>
      <c r="D162" s="68" t="str">
        <f>IF(SUMIFS(年間取引報告書!$D:$D,年間取引報告書!$A:$A,$A157,年間取引報告書!$C:$C,$B162,年間取引報告書!$B:$B,D$107)+SUMIFS(NISAの年間損益!$D:$D,NISAの年間損益!$A:$A,$A157,NISAの年間損益!$C:$C,$B162,NISAの年間損益!$B:$B,D$107)=0,"",SUMIFS(年間取引報告書!$D:$D,年間取引報告書!$A:$A,$A157,年間取引報告書!$C:$C,$B162,年間取引報告書!$B:$B,D$107)+SUMIFS(NISAの年間損益!$D:$D,NISAの年間損益!$A:$A,$A157,NISAの年間損益!$C:$C,$B162,NISAの年間損益!$B:$B,D$107))</f>
        <v/>
      </c>
      <c r="E162" s="68" t="str">
        <f>IF(SUMIFS(年間取引報告書!$D:$D,年間取引報告書!$A:$A,$A157,年間取引報告書!$C:$C,$B162,年間取引報告書!$B:$B,E$107)+SUMIFS(NISAの年間損益!$D:$D,NISAの年間損益!$A:$A,$A157,NISAの年間損益!$C:$C,$B162,NISAの年間損益!$B:$B,E$107)=0,"",SUMIFS(年間取引報告書!$D:$D,年間取引報告書!$A:$A,$A157,年間取引報告書!$C:$C,$B162,年間取引報告書!$B:$B,E$107)+SUMIFS(NISAの年間損益!$D:$D,NISAの年間損益!$A:$A,$A157,NISAの年間損益!$C:$C,$B162,NISAの年間損益!$B:$B,E$107))</f>
        <v/>
      </c>
      <c r="F162" s="68" t="str">
        <f>IF(SUMIFS(年間取引報告書!$D:$D,年間取引報告書!$A:$A,$A157,年間取引報告書!$C:$C,$B162,年間取引報告書!$B:$B,F$107)+SUMIFS(NISAの年間損益!$D:$D,NISAの年間損益!$A:$A,$A157,NISAの年間損益!$C:$C,$B162,NISAの年間損益!$B:$B,F$107)=0,"",SUMIFS(年間取引報告書!$D:$D,年間取引報告書!$A:$A,$A157,年間取引報告書!$C:$C,$B162,年間取引報告書!$B:$B,F$107)+SUMIFS(NISAの年間損益!$D:$D,NISAの年間損益!$A:$A,$A157,NISAの年間損益!$C:$C,$B162,NISAの年間損益!$B:$B,F$107))</f>
        <v/>
      </c>
      <c r="G162" s="68" t="str">
        <f>IF(SUMIFS(年間取引報告書!$D:$D,年間取引報告書!$A:$A,$A157,年間取引報告書!$C:$C,$B162,年間取引報告書!$B:$B,G$107)+SUMIFS(NISAの年間損益!$D:$D,NISAの年間損益!$A:$A,$A157,NISAの年間損益!$C:$C,$B162,NISAの年間損益!$B:$B,G$107)=0,"",SUMIFS(年間取引報告書!$D:$D,年間取引報告書!$A:$A,$A157,年間取引報告書!$C:$C,$B162,年間取引報告書!$B:$B,G$107)+SUMIFS(NISAの年間損益!$D:$D,NISAの年間損益!$A:$A,$A157,NISAの年間損益!$C:$C,$B162,NISAの年間損益!$B:$B,G$107))</f>
        <v/>
      </c>
      <c r="H162" s="68" t="str">
        <f>IF(SUMIFS(年間取引報告書!$D:$D,年間取引報告書!$A:$A,$A157,年間取引報告書!$C:$C,$B162,年間取引報告書!$B:$B,H$107)+SUMIFS(NISAの年間損益!$D:$D,NISAの年間損益!$A:$A,$A157,NISAの年間損益!$C:$C,$B162,NISAの年間損益!$B:$B,H$107)=0,"",SUMIFS(年間取引報告書!$D:$D,年間取引報告書!$A:$A,$A157,年間取引報告書!$C:$C,$B162,年間取引報告書!$B:$B,H$107)+SUMIFS(NISAの年間損益!$D:$D,NISAの年間損益!$A:$A,$A157,NISAの年間損益!$C:$C,$B162,NISAの年間損益!$B:$B,H$107))</f>
        <v/>
      </c>
      <c r="I162" s="68" t="str">
        <f>IF(SUMIFS(年間取引報告書!$D:$D,年間取引報告書!$A:$A,$A157,年間取引報告書!$C:$C,$B162,年間取引報告書!$B:$B,I$107)+SUMIFS(NISAの年間損益!$D:$D,NISAの年間損益!$A:$A,$A157,NISAの年間損益!$C:$C,$B162,NISAの年間損益!$B:$B,I$107)=0,"",SUMIFS(年間取引報告書!$D:$D,年間取引報告書!$A:$A,$A157,年間取引報告書!$C:$C,$B162,年間取引報告書!$B:$B,I$107)+SUMIFS(NISAの年間損益!$D:$D,NISAの年間損益!$A:$A,$A157,NISAの年間損益!$C:$C,$B162,NISAの年間損益!$B:$B,I$107))</f>
        <v/>
      </c>
      <c r="J162" s="68" t="str">
        <f>IF(SUMIFS(年間取引報告書!$D:$D,年間取引報告書!$A:$A,$A157,年間取引報告書!$C:$C,$B162,年間取引報告書!$B:$B,J$107)+SUMIFS(NISAの年間損益!$D:$D,NISAの年間損益!$A:$A,$A157,NISAの年間損益!$C:$C,$B162,NISAの年間損益!$B:$B,J$107)=0,"",SUMIFS(年間取引報告書!$D:$D,年間取引報告書!$A:$A,$A157,年間取引報告書!$C:$C,$B162,年間取引報告書!$B:$B,J$107)+SUMIFS(NISAの年間損益!$D:$D,NISAの年間損益!$A:$A,$A157,NISAの年間損益!$C:$C,$B162,NISAの年間損益!$B:$B,J$107))</f>
        <v/>
      </c>
      <c r="K162" s="68" t="str">
        <f>IF(SUMIFS(年間取引報告書!$D:$D,年間取引報告書!$A:$A,$A157,年間取引報告書!$C:$C,$B162,年間取引報告書!$B:$B,K$107)+SUMIFS(NISAの年間損益!$D:$D,NISAの年間損益!$A:$A,$A157,NISAの年間損益!$C:$C,$B162,NISAの年間損益!$B:$B,K$107)=0,"",SUMIFS(年間取引報告書!$D:$D,年間取引報告書!$A:$A,$A157,年間取引報告書!$C:$C,$B162,年間取引報告書!$B:$B,K$107)+SUMIFS(NISAの年間損益!$D:$D,NISAの年間損益!$A:$A,$A157,NISAの年間損益!$C:$C,$B162,NISAの年間損益!$B:$B,K$107))</f>
        <v/>
      </c>
      <c r="L162" s="68" t="str">
        <f>IF(SUMIFS(年間取引報告書!$D:$D,年間取引報告書!$A:$A,$A157,年間取引報告書!$C:$C,$B162,年間取引報告書!$B:$B,L$107)+SUMIFS(NISAの年間損益!$D:$D,NISAの年間損益!$A:$A,$A157,NISAの年間損益!$C:$C,$B162,NISAの年間損益!$B:$B,L$107)=0,"",SUMIFS(年間取引報告書!$D:$D,年間取引報告書!$A:$A,$A157,年間取引報告書!$C:$C,$B162,年間取引報告書!$B:$B,L$107)+SUMIFS(NISAの年間損益!$D:$D,NISAの年間損益!$A:$A,$A157,NISAの年間損益!$C:$C,$B162,NISAの年間損益!$B:$B,L$107))</f>
        <v/>
      </c>
      <c r="M162" s="68" t="str">
        <f>IF(SUMIFS(年間取引報告書!$D:$D,年間取引報告書!$A:$A,$A157,年間取引報告書!$C:$C,$B162,年間取引報告書!$B:$B,M$107)+SUMIFS(NISAの年間損益!$D:$D,NISAの年間損益!$A:$A,$A157,NISAの年間損益!$C:$C,$B162,NISAの年間損益!$B:$B,M$107)=0,"",SUMIFS(年間取引報告書!$D:$D,年間取引報告書!$A:$A,$A157,年間取引報告書!$C:$C,$B162,年間取引報告書!$B:$B,M$107)+SUMIFS(NISAの年間損益!$D:$D,NISAの年間損益!$A:$A,$A157,NISAの年間損益!$C:$C,$B162,NISAの年間損益!$B:$B,M$107))</f>
        <v/>
      </c>
      <c r="N162" s="68" t="str">
        <f>IF(SUMIFS(年間取引報告書!$D:$D,年間取引報告書!$A:$A,$A157,年間取引報告書!$C:$C,$B162,年間取引報告書!$B:$B,N$107)+SUMIFS(NISAの年間損益!$D:$D,NISAの年間損益!$A:$A,$A157,NISAの年間損益!$C:$C,$B162,NISAの年間損益!$B:$B,N$107)=0,"",SUMIFS(年間取引報告書!$D:$D,年間取引報告書!$A:$A,$A157,年間取引報告書!$C:$C,$B162,年間取引報告書!$B:$B,N$107)+SUMIFS(NISAの年間損益!$D:$D,NISAの年間損益!$A:$A,$A157,NISAの年間損益!$C:$C,$B162,NISAの年間損益!$B:$B,N$107))</f>
        <v/>
      </c>
      <c r="O162" s="68" t="str">
        <f>IF(SUMIFS(年間取引報告書!$D:$D,年間取引報告書!$A:$A,$A157,年間取引報告書!$C:$C,$B162,年間取引報告書!$B:$B,O$107)+SUMIFS(NISAの年間損益!$D:$D,NISAの年間損益!$A:$A,$A157,NISAの年間損益!$C:$C,$B162,NISAの年間損益!$B:$B,O$107)=0,"",SUMIFS(年間取引報告書!$D:$D,年間取引報告書!$A:$A,$A157,年間取引報告書!$C:$C,$B162,年間取引報告書!$B:$B,O$107)+SUMIFS(NISAの年間損益!$D:$D,NISAの年間損益!$A:$A,$A157,NISAの年間損益!$C:$C,$B162,NISAの年間損益!$B:$B,O$107))</f>
        <v/>
      </c>
      <c r="P162" s="68" t="str">
        <f>IF(SUMIFS(年間取引報告書!$D:$D,年間取引報告書!$A:$A,$A157,年間取引報告書!$C:$C,$B162,年間取引報告書!$B:$B,P$107)+SUMIFS(NISAの年間損益!$D:$D,NISAの年間損益!$A:$A,$A157,NISAの年間損益!$C:$C,$B162,NISAの年間損益!$B:$B,P$107)=0,"",SUMIFS(年間取引報告書!$D:$D,年間取引報告書!$A:$A,$A157,年間取引報告書!$C:$C,$B162,年間取引報告書!$B:$B,P$107)+SUMIFS(NISAの年間損益!$D:$D,NISAの年間損益!$A:$A,$A157,NISAの年間損益!$C:$C,$B162,NISAの年間損益!$B:$B,P$107))</f>
        <v/>
      </c>
      <c r="Q162" s="68" t="str">
        <f>IF(SUMIFS(年間取引報告書!$D:$D,年間取引報告書!$A:$A,$A157,年間取引報告書!$C:$C,$B162,年間取引報告書!$B:$B,Q$107)+SUMIFS(NISAの年間損益!$D:$D,NISAの年間損益!$A:$A,$A157,NISAの年間損益!$C:$C,$B162,NISAの年間損益!$B:$B,Q$107)=0,"",SUMIFS(年間取引報告書!$D:$D,年間取引報告書!$A:$A,$A157,年間取引報告書!$C:$C,$B162,年間取引報告書!$B:$B,Q$107)+SUMIFS(NISAの年間損益!$D:$D,NISAの年間損益!$A:$A,$A157,NISAの年間損益!$C:$C,$B162,NISAの年間損益!$B:$B,Q$107))</f>
        <v/>
      </c>
      <c r="R162" s="68" t="str">
        <f>IF(SUMIFS(年間取引報告書!$D:$D,年間取引報告書!$A:$A,$A157,年間取引報告書!$C:$C,$B162,年間取引報告書!$B:$B,R$107)+SUMIFS(NISAの年間損益!$D:$D,NISAの年間損益!$A:$A,$A157,NISAの年間損益!$C:$C,$B162,NISAの年間損益!$B:$B,R$107)=0,"",SUMIFS(年間取引報告書!$D:$D,年間取引報告書!$A:$A,$A157,年間取引報告書!$C:$C,$B162,年間取引報告書!$B:$B,R$107)+SUMIFS(NISAの年間損益!$D:$D,NISAの年間損益!$A:$A,$A157,NISAの年間損益!$C:$C,$B162,NISAの年間損益!$B:$B,R$107))</f>
        <v/>
      </c>
      <c r="S162" s="68" t="str">
        <f>IF(SUMIFS(年間取引報告書!$D:$D,年間取引報告書!$A:$A,$A157,年間取引報告書!$C:$C,$B162,年間取引報告書!$B:$B,S$107)+SUMIFS(NISAの年間損益!$D:$D,NISAの年間損益!$A:$A,$A157,NISAの年間損益!$C:$C,$B162,NISAの年間損益!$B:$B,S$107)=0,"",SUMIFS(年間取引報告書!$D:$D,年間取引報告書!$A:$A,$A157,年間取引報告書!$C:$C,$B162,年間取引報告書!$B:$B,S$107)+SUMIFS(NISAの年間損益!$D:$D,NISAの年間損益!$A:$A,$A157,NISAの年間損益!$C:$C,$B162,NISAの年間損益!$B:$B,S$107))</f>
        <v/>
      </c>
      <c r="T162" s="68" t="str">
        <f>IF(SUMIFS(年間取引報告書!$D:$D,年間取引報告書!$A:$A,$A157,年間取引報告書!$C:$C,$B162,年間取引報告書!$B:$B,T$107)+SUMIFS(NISAの年間損益!$D:$D,NISAの年間損益!$A:$A,$A157,NISAの年間損益!$C:$C,$B162,NISAの年間損益!$B:$B,T$107)=0,"",SUMIFS(年間取引報告書!$D:$D,年間取引報告書!$A:$A,$A157,年間取引報告書!$C:$C,$B162,年間取引報告書!$B:$B,T$107)+SUMIFS(NISAの年間損益!$D:$D,NISAの年間損益!$A:$A,$A157,NISAの年間損益!$C:$C,$B162,NISAの年間損益!$B:$B,T$107))</f>
        <v/>
      </c>
      <c r="U162" s="68" t="str">
        <f>IF(SUMIFS(年間取引報告書!$D:$D,年間取引報告書!$A:$A,$A157,年間取引報告書!$C:$C,$B162,年間取引報告書!$B:$B,U$107)+SUMIFS(NISAの年間損益!$D:$D,NISAの年間損益!$A:$A,$A157,NISAの年間損益!$C:$C,$B162,NISAの年間損益!$B:$B,U$107)=0,"",SUMIFS(年間取引報告書!$D:$D,年間取引報告書!$A:$A,$A157,年間取引報告書!$C:$C,$B162,年間取引報告書!$B:$B,U$107)+SUMIFS(NISAの年間損益!$D:$D,NISAの年間損益!$A:$A,$A157,NISAの年間損益!$C:$C,$B162,NISAの年間損益!$B:$B,U$107))</f>
        <v/>
      </c>
      <c r="V162" s="68" t="str">
        <f>IF(SUMIFS(年間取引報告書!$D:$D,年間取引報告書!$A:$A,$A157,年間取引報告書!$C:$C,$B162,年間取引報告書!$B:$B,V$107)+SUMIFS(NISAの年間損益!$D:$D,NISAの年間損益!$A:$A,$A157,NISAの年間損益!$C:$C,$B162,NISAの年間損益!$B:$B,V$107)=0,"",SUMIFS(年間取引報告書!$D:$D,年間取引報告書!$A:$A,$A157,年間取引報告書!$C:$C,$B162,年間取引報告書!$B:$B,V$107)+SUMIFS(NISAの年間損益!$D:$D,NISAの年間損益!$A:$A,$A157,NISAの年間損益!$C:$C,$B162,NISAの年間損益!$B:$B,V$107))</f>
        <v/>
      </c>
      <c r="W162" s="68" t="str">
        <f>IF(SUMIFS(年間取引報告書!$D:$D,年間取引報告書!$A:$A,$A157,年間取引報告書!$C:$C,$B162,年間取引報告書!$B:$B,W$107)+SUMIFS(NISAの年間損益!$D:$D,NISAの年間損益!$A:$A,$A157,NISAの年間損益!$C:$C,$B162,NISAの年間損益!$B:$B,W$107)=0,"",SUMIFS(年間取引報告書!$D:$D,年間取引報告書!$A:$A,$A157,年間取引報告書!$C:$C,$B162,年間取引報告書!$B:$B,W$107)+SUMIFS(NISAの年間損益!$D:$D,NISAの年間損益!$A:$A,$A157,NISAの年間損益!$C:$C,$B162,NISAの年間損益!$B:$B,W$107))</f>
        <v/>
      </c>
      <c r="X162" s="68" t="str">
        <f>IF(SUMIFS(年間取引報告書!$D:$D,年間取引報告書!$A:$A,$A157,年間取引報告書!$C:$C,$B162,年間取引報告書!$B:$B,X$107)+SUMIFS(NISAの年間損益!$D:$D,NISAの年間損益!$A:$A,$A157,NISAの年間損益!$C:$C,$B162,NISAの年間損益!$B:$B,X$107)=0,"",SUMIFS(年間取引報告書!$D:$D,年間取引報告書!$A:$A,$A157,年間取引報告書!$C:$C,$B162,年間取引報告書!$B:$B,X$107)+SUMIFS(NISAの年間損益!$D:$D,NISAの年間損益!$A:$A,$A157,NISAの年間損益!$C:$C,$B162,NISAの年間損益!$B:$B,X$107))</f>
        <v/>
      </c>
      <c r="Y162" s="68" t="str">
        <f>IF(SUMIFS(年間取引報告書!$D:$D,年間取引報告書!$A:$A,$A157,年間取引報告書!$C:$C,$B162,年間取引報告書!$B:$B,Y$107)+SUMIFS(NISAの年間損益!$D:$D,NISAの年間損益!$A:$A,$A157,NISAの年間損益!$C:$C,$B162,NISAの年間損益!$B:$B,Y$107)=0,"",SUMIFS(年間取引報告書!$D:$D,年間取引報告書!$A:$A,$A157,年間取引報告書!$C:$C,$B162,年間取引報告書!$B:$B,Y$107)+SUMIFS(NISAの年間損益!$D:$D,NISAの年間損益!$A:$A,$A157,NISAの年間損益!$C:$C,$B162,NISAの年間損益!$B:$B,Y$107))</f>
        <v/>
      </c>
      <c r="Z162" s="68" t="str">
        <f>IF(SUMIFS(年間取引報告書!$D:$D,年間取引報告書!$A:$A,$A157,年間取引報告書!$C:$C,$B162,年間取引報告書!$B:$B,Z$107)+SUMIFS(NISAの年間損益!$D:$D,NISAの年間損益!$A:$A,$A157,NISAの年間損益!$C:$C,$B162,NISAの年間損益!$B:$B,Z$107)=0,"",SUMIFS(年間取引報告書!$D:$D,年間取引報告書!$A:$A,$A157,年間取引報告書!$C:$C,$B162,年間取引報告書!$B:$B,Z$107)+SUMIFS(NISAの年間損益!$D:$D,NISAの年間損益!$A:$A,$A157,NISAの年間損益!$C:$C,$B162,NISAの年間損益!$B:$B,Z$107))</f>
        <v/>
      </c>
      <c r="AA162" s="68" t="str">
        <f>IF(SUMIFS(年間取引報告書!$D:$D,年間取引報告書!$A:$A,$A157,年間取引報告書!$C:$C,$B162,年間取引報告書!$B:$B,AA$107)+SUMIFS(NISAの年間損益!$D:$D,NISAの年間損益!$A:$A,$A157,NISAの年間損益!$C:$C,$B162,NISAの年間損益!$B:$B,AA$107)=0,"",SUMIFS(年間取引報告書!$D:$D,年間取引報告書!$A:$A,$A157,年間取引報告書!$C:$C,$B162,年間取引報告書!$B:$B,AA$107)+SUMIFS(NISAの年間損益!$D:$D,NISAの年間損益!$A:$A,$A157,NISAの年間損益!$C:$C,$B162,NISAの年間損益!$B:$B,AA$107))</f>
        <v/>
      </c>
      <c r="AB162" s="68" t="str">
        <f>IF(SUMIFS(年間取引報告書!$D:$D,年間取引報告書!$A:$A,$A157,年間取引報告書!$C:$C,$B162,年間取引報告書!$B:$B,AB$107)+SUMIFS(NISAの年間損益!$D:$D,NISAの年間損益!$A:$A,$A157,NISAの年間損益!$C:$C,$B162,NISAの年間損益!$B:$B,AB$107)=0,"",SUMIFS(年間取引報告書!$D:$D,年間取引報告書!$A:$A,$A157,年間取引報告書!$C:$C,$B162,年間取引報告書!$B:$B,AB$107)+SUMIFS(NISAの年間損益!$D:$D,NISAの年間損益!$A:$A,$A157,NISAの年間損益!$C:$C,$B162,NISAの年間損益!$B:$B,AB$107))</f>
        <v/>
      </c>
      <c r="AC162" s="68" t="str">
        <f>IF(SUMIFS(年間取引報告書!$D:$D,年間取引報告書!$A:$A,$A157,年間取引報告書!$C:$C,$B162,年間取引報告書!$B:$B,AC$107)+SUMIFS(NISAの年間損益!$D:$D,NISAの年間損益!$A:$A,$A157,NISAの年間損益!$C:$C,$B162,NISAの年間損益!$B:$B,AC$107)=0,"",SUMIFS(年間取引報告書!$D:$D,年間取引報告書!$A:$A,$A157,年間取引報告書!$C:$C,$B162,年間取引報告書!$B:$B,AC$107)+SUMIFS(NISAの年間損益!$D:$D,NISAの年間損益!$A:$A,$A157,NISAの年間損益!$C:$C,$B162,NISAの年間損益!$B:$B,AC$107))</f>
        <v/>
      </c>
      <c r="AD162" s="68" t="str">
        <f>IF(SUMIFS(年間取引報告書!$D:$D,年間取引報告書!$A:$A,$A157,年間取引報告書!$C:$C,$B162,年間取引報告書!$B:$B,AD$107)+SUMIFS(NISAの年間損益!$D:$D,NISAの年間損益!$A:$A,$A157,NISAの年間損益!$C:$C,$B162,NISAの年間損益!$B:$B,AD$107)=0,"",SUMIFS(年間取引報告書!$D:$D,年間取引報告書!$A:$A,$A157,年間取引報告書!$C:$C,$B162,年間取引報告書!$B:$B,AD$107)+SUMIFS(NISAの年間損益!$D:$D,NISAの年間損益!$A:$A,$A157,NISAの年間損益!$C:$C,$B162,NISAの年間損益!$B:$B,AD$107))</f>
        <v/>
      </c>
      <c r="AE162" s="68" t="str">
        <f>IF(SUMIFS(年間取引報告書!$D:$D,年間取引報告書!$A:$A,$A157,年間取引報告書!$C:$C,$B162,年間取引報告書!$B:$B,AE$107)+SUMIFS(NISAの年間損益!$D:$D,NISAの年間損益!$A:$A,$A157,NISAの年間損益!$C:$C,$B162,NISAの年間損益!$B:$B,AE$107)=0,"",SUMIFS(年間取引報告書!$D:$D,年間取引報告書!$A:$A,$A157,年間取引報告書!$C:$C,$B162,年間取引報告書!$B:$B,AE$107)+SUMIFS(NISAの年間損益!$D:$D,NISAの年間損益!$A:$A,$A157,NISAの年間損益!$C:$C,$B162,NISAの年間損益!$B:$B,AE$107))</f>
        <v/>
      </c>
      <c r="AF162" s="68" t="str">
        <f>IF(SUMIFS(年間取引報告書!$D:$D,年間取引報告書!$A:$A,$A157,年間取引報告書!$C:$C,$B162,年間取引報告書!$B:$B,AF$107)+SUMIFS(NISAの年間損益!$D:$D,NISAの年間損益!$A:$A,$A157,NISAの年間損益!$C:$C,$B162,NISAの年間損益!$B:$B,AF$107)=0,"",SUMIFS(年間取引報告書!$D:$D,年間取引報告書!$A:$A,$A157,年間取引報告書!$C:$C,$B162,年間取引報告書!$B:$B,AF$107)+SUMIFS(NISAの年間損益!$D:$D,NISAの年間損益!$A:$A,$A157,NISAの年間損益!$C:$C,$B162,NISAの年間損益!$B:$B,AF$107))</f>
        <v/>
      </c>
      <c r="AG162" s="68" t="str">
        <f>IF(SUMIFS(年間取引報告書!$D:$D,年間取引報告書!$A:$A,$A157,年間取引報告書!$C:$C,$B162,年間取引報告書!$B:$B,AG$107)+SUMIFS(NISAの年間損益!$D:$D,NISAの年間損益!$A:$A,$A157,NISAの年間損益!$C:$C,$B162,NISAの年間損益!$B:$B,AG$107)=0,"",SUMIFS(年間取引報告書!$D:$D,年間取引報告書!$A:$A,$A157,年間取引報告書!$C:$C,$B162,年間取引報告書!$B:$B,AG$107)+SUMIFS(NISAの年間損益!$D:$D,NISAの年間損益!$A:$A,$A157,NISAの年間損益!$C:$C,$B162,NISAの年間損益!$B:$B,AG$107))</f>
        <v/>
      </c>
      <c r="AH162" s="68" t="str">
        <f>IF(SUMIFS(年間取引報告書!$D:$D,年間取引報告書!$A:$A,$A157,年間取引報告書!$C:$C,$B162,年間取引報告書!$B:$B,AH$107)+SUMIFS(NISAの年間損益!$D:$D,NISAの年間損益!$A:$A,$A157,NISAの年間損益!$C:$C,$B162,NISAの年間損益!$B:$B,AH$107)=0,"",SUMIFS(年間取引報告書!$D:$D,年間取引報告書!$A:$A,$A157,年間取引報告書!$C:$C,$B162,年間取引報告書!$B:$B,AH$107)+SUMIFS(NISAの年間損益!$D:$D,NISAの年間損益!$A:$A,$A157,NISAの年間損益!$C:$C,$B162,NISAの年間損益!$B:$B,AH$107))</f>
        <v/>
      </c>
      <c r="AI162" s="68" t="str">
        <f>IF(SUMIFS(年間取引報告書!$D:$D,年間取引報告書!$A:$A,$A157,年間取引報告書!$C:$C,$B162,年間取引報告書!$B:$B,AI$107)+SUMIFS(NISAの年間損益!$D:$D,NISAの年間損益!$A:$A,$A157,NISAの年間損益!$C:$C,$B162,NISAの年間損益!$B:$B,AI$107)=0,"",SUMIFS(年間取引報告書!$D:$D,年間取引報告書!$A:$A,$A157,年間取引報告書!$C:$C,$B162,年間取引報告書!$B:$B,AI$107)+SUMIFS(NISAの年間損益!$D:$D,NISAの年間損益!$A:$A,$A157,NISAの年間損益!$C:$C,$B162,NISAの年間損益!$B:$B,AI$107))</f>
        <v/>
      </c>
      <c r="AJ162" s="68" t="str">
        <f>IF(SUMIFS(年間取引報告書!$D:$D,年間取引報告書!$A:$A,$A157,年間取引報告書!$C:$C,$B162,年間取引報告書!$B:$B,AJ$107)+SUMIFS(NISAの年間損益!$D:$D,NISAの年間損益!$A:$A,$A157,NISAの年間損益!$C:$C,$B162,NISAの年間損益!$B:$B,AJ$107)=0,"",SUMIFS(年間取引報告書!$D:$D,年間取引報告書!$A:$A,$A157,年間取引報告書!$C:$C,$B162,年間取引報告書!$B:$B,AJ$107)+SUMIFS(NISAの年間損益!$D:$D,NISAの年間損益!$A:$A,$A157,NISAの年間損益!$C:$C,$B162,NISAの年間損益!$B:$B,AJ$107))</f>
        <v/>
      </c>
      <c r="AK162" s="68" t="str">
        <f>IF(SUMIFS(年間取引報告書!$D:$D,年間取引報告書!$A:$A,$A157,年間取引報告書!$C:$C,$B162,年間取引報告書!$B:$B,AK$107)+SUMIFS(NISAの年間損益!$D:$D,NISAの年間損益!$A:$A,$A157,NISAの年間損益!$C:$C,$B162,NISAの年間損益!$B:$B,AK$107)=0,"",SUMIFS(年間取引報告書!$D:$D,年間取引報告書!$A:$A,$A157,年間取引報告書!$C:$C,$B162,年間取引報告書!$B:$B,AK$107)+SUMIFS(NISAの年間損益!$D:$D,NISAの年間損益!$A:$A,$A157,NISAの年間損益!$C:$C,$B162,NISAの年間損益!$B:$B,AK$107))</f>
        <v/>
      </c>
      <c r="AL162" s="68" t="str">
        <f>IF(SUMIFS(年間取引報告書!$D:$D,年間取引報告書!$A:$A,$A157,年間取引報告書!$C:$C,$B162,年間取引報告書!$B:$B,AL$107)+SUMIFS(NISAの年間損益!$D:$D,NISAの年間損益!$A:$A,$A157,NISAの年間損益!$C:$C,$B162,NISAの年間損益!$B:$B,AL$107)=0,"",SUMIFS(年間取引報告書!$D:$D,年間取引報告書!$A:$A,$A157,年間取引報告書!$C:$C,$B162,年間取引報告書!$B:$B,AL$107)+SUMIFS(NISAの年間損益!$D:$D,NISAの年間損益!$A:$A,$A157,NISAの年間損益!$C:$C,$B162,NISAの年間損益!$B:$B,AL$107))</f>
        <v/>
      </c>
      <c r="AM162" s="68" t="str">
        <f>IF(SUMIFS(年間取引報告書!$D:$D,年間取引報告書!$A:$A,$A157,年間取引報告書!$C:$C,$B162,年間取引報告書!$B:$B,AM$107)+SUMIFS(NISAの年間損益!$D:$D,NISAの年間損益!$A:$A,$A157,NISAの年間損益!$C:$C,$B162,NISAの年間損益!$B:$B,AM$107)=0,"",SUMIFS(年間取引報告書!$D:$D,年間取引報告書!$A:$A,$A157,年間取引報告書!$C:$C,$B162,年間取引報告書!$B:$B,AM$107)+SUMIFS(NISAの年間損益!$D:$D,NISAの年間損益!$A:$A,$A157,NISAの年間損益!$C:$C,$B162,NISAの年間損益!$B:$B,AM$107))</f>
        <v/>
      </c>
      <c r="AN162" s="68" t="str">
        <f>IF(SUMIFS(年間取引報告書!$D:$D,年間取引報告書!$A:$A,$A157,年間取引報告書!$C:$C,$B162,年間取引報告書!$B:$B,AN$107)+SUMIFS(NISAの年間損益!$D:$D,NISAの年間損益!$A:$A,$A157,NISAの年間損益!$C:$C,$B162,NISAの年間損益!$B:$B,AN$107)=0,"",SUMIFS(年間取引報告書!$D:$D,年間取引報告書!$A:$A,$A157,年間取引報告書!$C:$C,$B162,年間取引報告書!$B:$B,AN$107)+SUMIFS(NISAの年間損益!$D:$D,NISAの年間損益!$A:$A,$A157,NISAの年間損益!$C:$C,$B162,NISAの年間損益!$B:$B,AN$107))</f>
        <v/>
      </c>
      <c r="AO162" s="68" t="str">
        <f>IF(SUMIFS(年間取引報告書!$D:$D,年間取引報告書!$A:$A,$A157,年間取引報告書!$C:$C,$B162,年間取引報告書!$B:$B,AO$107)+SUMIFS(NISAの年間損益!$D:$D,NISAの年間損益!$A:$A,$A157,NISAの年間損益!$C:$C,$B162,NISAの年間損益!$B:$B,AO$107)=0,"",SUMIFS(年間取引報告書!$D:$D,年間取引報告書!$A:$A,$A157,年間取引報告書!$C:$C,$B162,年間取引報告書!$B:$B,AO$107)+SUMIFS(NISAの年間損益!$D:$D,NISAの年間損益!$A:$A,$A157,NISAの年間損益!$C:$C,$B162,NISAの年間損益!$B:$B,AO$107))</f>
        <v/>
      </c>
      <c r="AP162" s="68" t="str">
        <f>IF(SUMIFS(年間取引報告書!$D:$D,年間取引報告書!$A:$A,$A157,年間取引報告書!$C:$C,$B162,年間取引報告書!$B:$B,AP$107)+SUMIFS(NISAの年間損益!$D:$D,NISAの年間損益!$A:$A,$A157,NISAの年間損益!$C:$C,$B162,NISAの年間損益!$B:$B,AP$107)=0,"",SUMIFS(年間取引報告書!$D:$D,年間取引報告書!$A:$A,$A157,年間取引報告書!$C:$C,$B162,年間取引報告書!$B:$B,AP$107)+SUMIFS(NISAの年間損益!$D:$D,NISAの年間損益!$A:$A,$A157,NISAの年間損益!$C:$C,$B162,NISAの年間損益!$B:$B,AP$107))</f>
        <v/>
      </c>
      <c r="AQ162" s="68" t="str">
        <f>IF(SUMIFS(年間取引報告書!$D:$D,年間取引報告書!$A:$A,$A157,年間取引報告書!$C:$C,$B162,年間取引報告書!$B:$B,AQ$107)+SUMIFS(NISAの年間損益!$D:$D,NISAの年間損益!$A:$A,$A157,NISAの年間損益!$C:$C,$B162,NISAの年間損益!$B:$B,AQ$107)=0,"",SUMIFS(年間取引報告書!$D:$D,年間取引報告書!$A:$A,$A157,年間取引報告書!$C:$C,$B162,年間取引報告書!$B:$B,AQ$107)+SUMIFS(NISAの年間損益!$D:$D,NISAの年間損益!$A:$A,$A157,NISAの年間損益!$C:$C,$B162,NISAの年間損益!$B:$B,AQ$107))</f>
        <v/>
      </c>
      <c r="AR162" s="63" t="str">
        <f>初期設定!$B$11</f>
        <v>-</v>
      </c>
      <c r="AS162" s="101"/>
    </row>
    <row r="163" spans="1:45" ht="19.5" thickTop="1" x14ac:dyDescent="0.4">
      <c r="A163" s="99" t="str">
        <f>$A13</f>
        <v/>
      </c>
      <c r="B163" s="62" t="str">
        <f>初期設定!$B$6</f>
        <v>1人目</v>
      </c>
      <c r="C163" s="79" t="str">
        <f t="shared" si="16"/>
        <v/>
      </c>
      <c r="D163" s="69" t="str">
        <f>IF(SUMIFS(年間取引報告書!$D:$D,年間取引報告書!$A:$A,$A163,年間取引報告書!$C:$C,$B163,年間取引報告書!$B:$B,D$107)+SUMIFS(NISAの年間損益!$D:$D,NISAの年間損益!$A:$A,$A163,NISAの年間損益!$C:$C,$B163,NISAの年間損益!$B:$B,D$107)=0,"",SUMIFS(年間取引報告書!$D:$D,年間取引報告書!$A:$A,$A163,年間取引報告書!$C:$C,$B163,年間取引報告書!$B:$B,D$107)+SUMIFS(NISAの年間損益!$D:$D,NISAの年間損益!$A:$A,$A163,NISAの年間損益!$C:$C,$B163,NISAの年間損益!$B:$B,D$107))</f>
        <v/>
      </c>
      <c r="E163" s="69" t="str">
        <f>IF(SUMIFS(年間取引報告書!$D:$D,年間取引報告書!$A:$A,$A163,年間取引報告書!$C:$C,$B163,年間取引報告書!$B:$B,E$107)+SUMIFS(NISAの年間損益!$D:$D,NISAの年間損益!$A:$A,$A163,NISAの年間損益!$C:$C,$B163,NISAの年間損益!$B:$B,E$107)=0,"",SUMIFS(年間取引報告書!$D:$D,年間取引報告書!$A:$A,$A163,年間取引報告書!$C:$C,$B163,年間取引報告書!$B:$B,E$107)+SUMIFS(NISAの年間損益!$D:$D,NISAの年間損益!$A:$A,$A163,NISAの年間損益!$C:$C,$B163,NISAの年間損益!$B:$B,E$107))</f>
        <v/>
      </c>
      <c r="F163" s="69" t="str">
        <f>IF(SUMIFS(年間取引報告書!$D:$D,年間取引報告書!$A:$A,$A163,年間取引報告書!$C:$C,$B163,年間取引報告書!$B:$B,F$107)+SUMIFS(NISAの年間損益!$D:$D,NISAの年間損益!$A:$A,$A163,NISAの年間損益!$C:$C,$B163,NISAの年間損益!$B:$B,F$107)=0,"",SUMIFS(年間取引報告書!$D:$D,年間取引報告書!$A:$A,$A163,年間取引報告書!$C:$C,$B163,年間取引報告書!$B:$B,F$107)+SUMIFS(NISAの年間損益!$D:$D,NISAの年間損益!$A:$A,$A163,NISAの年間損益!$C:$C,$B163,NISAの年間損益!$B:$B,F$107))</f>
        <v/>
      </c>
      <c r="G163" s="69" t="str">
        <f>IF(SUMIFS(年間取引報告書!$D:$D,年間取引報告書!$A:$A,$A163,年間取引報告書!$C:$C,$B163,年間取引報告書!$B:$B,G$107)+SUMIFS(NISAの年間損益!$D:$D,NISAの年間損益!$A:$A,$A163,NISAの年間損益!$C:$C,$B163,NISAの年間損益!$B:$B,G$107)=0,"",SUMIFS(年間取引報告書!$D:$D,年間取引報告書!$A:$A,$A163,年間取引報告書!$C:$C,$B163,年間取引報告書!$B:$B,G$107)+SUMIFS(NISAの年間損益!$D:$D,NISAの年間損益!$A:$A,$A163,NISAの年間損益!$C:$C,$B163,NISAの年間損益!$B:$B,G$107))</f>
        <v/>
      </c>
      <c r="H163" s="69" t="str">
        <f>IF(SUMIFS(年間取引報告書!$D:$D,年間取引報告書!$A:$A,$A163,年間取引報告書!$C:$C,$B163,年間取引報告書!$B:$B,H$107)+SUMIFS(NISAの年間損益!$D:$D,NISAの年間損益!$A:$A,$A163,NISAの年間損益!$C:$C,$B163,NISAの年間損益!$B:$B,H$107)=0,"",SUMIFS(年間取引報告書!$D:$D,年間取引報告書!$A:$A,$A163,年間取引報告書!$C:$C,$B163,年間取引報告書!$B:$B,H$107)+SUMIFS(NISAの年間損益!$D:$D,NISAの年間損益!$A:$A,$A163,NISAの年間損益!$C:$C,$B163,NISAの年間損益!$B:$B,H$107))</f>
        <v/>
      </c>
      <c r="I163" s="69" t="str">
        <f>IF(SUMIFS(年間取引報告書!$D:$D,年間取引報告書!$A:$A,$A163,年間取引報告書!$C:$C,$B163,年間取引報告書!$B:$B,I$107)+SUMIFS(NISAの年間損益!$D:$D,NISAの年間損益!$A:$A,$A163,NISAの年間損益!$C:$C,$B163,NISAの年間損益!$B:$B,I$107)=0,"",SUMIFS(年間取引報告書!$D:$D,年間取引報告書!$A:$A,$A163,年間取引報告書!$C:$C,$B163,年間取引報告書!$B:$B,I$107)+SUMIFS(NISAの年間損益!$D:$D,NISAの年間損益!$A:$A,$A163,NISAの年間損益!$C:$C,$B163,NISAの年間損益!$B:$B,I$107))</f>
        <v/>
      </c>
      <c r="J163" s="69" t="str">
        <f>IF(SUMIFS(年間取引報告書!$D:$D,年間取引報告書!$A:$A,$A163,年間取引報告書!$C:$C,$B163,年間取引報告書!$B:$B,J$107)+SUMIFS(NISAの年間損益!$D:$D,NISAの年間損益!$A:$A,$A163,NISAの年間損益!$C:$C,$B163,NISAの年間損益!$B:$B,J$107)=0,"",SUMIFS(年間取引報告書!$D:$D,年間取引報告書!$A:$A,$A163,年間取引報告書!$C:$C,$B163,年間取引報告書!$B:$B,J$107)+SUMIFS(NISAの年間損益!$D:$D,NISAの年間損益!$A:$A,$A163,NISAの年間損益!$C:$C,$B163,NISAの年間損益!$B:$B,J$107))</f>
        <v/>
      </c>
      <c r="K163" s="69" t="str">
        <f>IF(SUMIFS(年間取引報告書!$D:$D,年間取引報告書!$A:$A,$A163,年間取引報告書!$C:$C,$B163,年間取引報告書!$B:$B,K$107)+SUMIFS(NISAの年間損益!$D:$D,NISAの年間損益!$A:$A,$A163,NISAの年間損益!$C:$C,$B163,NISAの年間損益!$B:$B,K$107)=0,"",SUMIFS(年間取引報告書!$D:$D,年間取引報告書!$A:$A,$A163,年間取引報告書!$C:$C,$B163,年間取引報告書!$B:$B,K$107)+SUMIFS(NISAの年間損益!$D:$D,NISAの年間損益!$A:$A,$A163,NISAの年間損益!$C:$C,$B163,NISAの年間損益!$B:$B,K$107))</f>
        <v/>
      </c>
      <c r="L163" s="69" t="str">
        <f>IF(SUMIFS(年間取引報告書!$D:$D,年間取引報告書!$A:$A,$A163,年間取引報告書!$C:$C,$B163,年間取引報告書!$B:$B,L$107)+SUMIFS(NISAの年間損益!$D:$D,NISAの年間損益!$A:$A,$A163,NISAの年間損益!$C:$C,$B163,NISAの年間損益!$B:$B,L$107)=0,"",SUMIFS(年間取引報告書!$D:$D,年間取引報告書!$A:$A,$A163,年間取引報告書!$C:$C,$B163,年間取引報告書!$B:$B,L$107)+SUMIFS(NISAの年間損益!$D:$D,NISAの年間損益!$A:$A,$A163,NISAの年間損益!$C:$C,$B163,NISAの年間損益!$B:$B,L$107))</f>
        <v/>
      </c>
      <c r="M163" s="69" t="str">
        <f>IF(SUMIFS(年間取引報告書!$D:$D,年間取引報告書!$A:$A,$A163,年間取引報告書!$C:$C,$B163,年間取引報告書!$B:$B,M$107)+SUMIFS(NISAの年間損益!$D:$D,NISAの年間損益!$A:$A,$A163,NISAの年間損益!$C:$C,$B163,NISAの年間損益!$B:$B,M$107)=0,"",SUMIFS(年間取引報告書!$D:$D,年間取引報告書!$A:$A,$A163,年間取引報告書!$C:$C,$B163,年間取引報告書!$B:$B,M$107)+SUMIFS(NISAの年間損益!$D:$D,NISAの年間損益!$A:$A,$A163,NISAの年間損益!$C:$C,$B163,NISAの年間損益!$B:$B,M$107))</f>
        <v/>
      </c>
      <c r="N163" s="69" t="str">
        <f>IF(SUMIFS(年間取引報告書!$D:$D,年間取引報告書!$A:$A,$A163,年間取引報告書!$C:$C,$B163,年間取引報告書!$B:$B,N$107)+SUMIFS(NISAの年間損益!$D:$D,NISAの年間損益!$A:$A,$A163,NISAの年間損益!$C:$C,$B163,NISAの年間損益!$B:$B,N$107)=0,"",SUMIFS(年間取引報告書!$D:$D,年間取引報告書!$A:$A,$A163,年間取引報告書!$C:$C,$B163,年間取引報告書!$B:$B,N$107)+SUMIFS(NISAの年間損益!$D:$D,NISAの年間損益!$A:$A,$A163,NISAの年間損益!$C:$C,$B163,NISAの年間損益!$B:$B,N$107))</f>
        <v/>
      </c>
      <c r="O163" s="69" t="str">
        <f>IF(SUMIFS(年間取引報告書!$D:$D,年間取引報告書!$A:$A,$A163,年間取引報告書!$C:$C,$B163,年間取引報告書!$B:$B,O$107)+SUMIFS(NISAの年間損益!$D:$D,NISAの年間損益!$A:$A,$A163,NISAの年間損益!$C:$C,$B163,NISAの年間損益!$B:$B,O$107)=0,"",SUMIFS(年間取引報告書!$D:$D,年間取引報告書!$A:$A,$A163,年間取引報告書!$C:$C,$B163,年間取引報告書!$B:$B,O$107)+SUMIFS(NISAの年間損益!$D:$D,NISAの年間損益!$A:$A,$A163,NISAの年間損益!$C:$C,$B163,NISAの年間損益!$B:$B,O$107))</f>
        <v/>
      </c>
      <c r="P163" s="69" t="str">
        <f>IF(SUMIFS(年間取引報告書!$D:$D,年間取引報告書!$A:$A,$A163,年間取引報告書!$C:$C,$B163,年間取引報告書!$B:$B,P$107)+SUMIFS(NISAの年間損益!$D:$D,NISAの年間損益!$A:$A,$A163,NISAの年間損益!$C:$C,$B163,NISAの年間損益!$B:$B,P$107)=0,"",SUMIFS(年間取引報告書!$D:$D,年間取引報告書!$A:$A,$A163,年間取引報告書!$C:$C,$B163,年間取引報告書!$B:$B,P$107)+SUMIFS(NISAの年間損益!$D:$D,NISAの年間損益!$A:$A,$A163,NISAの年間損益!$C:$C,$B163,NISAの年間損益!$B:$B,P$107))</f>
        <v/>
      </c>
      <c r="Q163" s="69" t="str">
        <f>IF(SUMIFS(年間取引報告書!$D:$D,年間取引報告書!$A:$A,$A163,年間取引報告書!$C:$C,$B163,年間取引報告書!$B:$B,Q$107)+SUMIFS(NISAの年間損益!$D:$D,NISAの年間損益!$A:$A,$A163,NISAの年間損益!$C:$C,$B163,NISAの年間損益!$B:$B,Q$107)=0,"",SUMIFS(年間取引報告書!$D:$D,年間取引報告書!$A:$A,$A163,年間取引報告書!$C:$C,$B163,年間取引報告書!$B:$B,Q$107)+SUMIFS(NISAの年間損益!$D:$D,NISAの年間損益!$A:$A,$A163,NISAの年間損益!$C:$C,$B163,NISAの年間損益!$B:$B,Q$107))</f>
        <v/>
      </c>
      <c r="R163" s="69" t="str">
        <f>IF(SUMIFS(年間取引報告書!$D:$D,年間取引報告書!$A:$A,$A163,年間取引報告書!$C:$C,$B163,年間取引報告書!$B:$B,R$107)+SUMIFS(NISAの年間損益!$D:$D,NISAの年間損益!$A:$A,$A163,NISAの年間損益!$C:$C,$B163,NISAの年間損益!$B:$B,R$107)=0,"",SUMIFS(年間取引報告書!$D:$D,年間取引報告書!$A:$A,$A163,年間取引報告書!$C:$C,$B163,年間取引報告書!$B:$B,R$107)+SUMIFS(NISAの年間損益!$D:$D,NISAの年間損益!$A:$A,$A163,NISAの年間損益!$C:$C,$B163,NISAの年間損益!$B:$B,R$107))</f>
        <v/>
      </c>
      <c r="S163" s="69" t="str">
        <f>IF(SUMIFS(年間取引報告書!$D:$D,年間取引報告書!$A:$A,$A163,年間取引報告書!$C:$C,$B163,年間取引報告書!$B:$B,S$107)+SUMIFS(NISAの年間損益!$D:$D,NISAの年間損益!$A:$A,$A163,NISAの年間損益!$C:$C,$B163,NISAの年間損益!$B:$B,S$107)=0,"",SUMIFS(年間取引報告書!$D:$D,年間取引報告書!$A:$A,$A163,年間取引報告書!$C:$C,$B163,年間取引報告書!$B:$B,S$107)+SUMIFS(NISAの年間損益!$D:$D,NISAの年間損益!$A:$A,$A163,NISAの年間損益!$C:$C,$B163,NISAの年間損益!$B:$B,S$107))</f>
        <v/>
      </c>
      <c r="T163" s="69" t="str">
        <f>IF(SUMIFS(年間取引報告書!$D:$D,年間取引報告書!$A:$A,$A163,年間取引報告書!$C:$C,$B163,年間取引報告書!$B:$B,T$107)+SUMIFS(NISAの年間損益!$D:$D,NISAの年間損益!$A:$A,$A163,NISAの年間損益!$C:$C,$B163,NISAの年間損益!$B:$B,T$107)=0,"",SUMIFS(年間取引報告書!$D:$D,年間取引報告書!$A:$A,$A163,年間取引報告書!$C:$C,$B163,年間取引報告書!$B:$B,T$107)+SUMIFS(NISAの年間損益!$D:$D,NISAの年間損益!$A:$A,$A163,NISAの年間損益!$C:$C,$B163,NISAの年間損益!$B:$B,T$107))</f>
        <v/>
      </c>
      <c r="U163" s="69" t="str">
        <f>IF(SUMIFS(年間取引報告書!$D:$D,年間取引報告書!$A:$A,$A163,年間取引報告書!$C:$C,$B163,年間取引報告書!$B:$B,U$107)+SUMIFS(NISAの年間損益!$D:$D,NISAの年間損益!$A:$A,$A163,NISAの年間損益!$C:$C,$B163,NISAの年間損益!$B:$B,U$107)=0,"",SUMIFS(年間取引報告書!$D:$D,年間取引報告書!$A:$A,$A163,年間取引報告書!$C:$C,$B163,年間取引報告書!$B:$B,U$107)+SUMIFS(NISAの年間損益!$D:$D,NISAの年間損益!$A:$A,$A163,NISAの年間損益!$C:$C,$B163,NISAの年間損益!$B:$B,U$107))</f>
        <v/>
      </c>
      <c r="V163" s="69" t="str">
        <f>IF(SUMIFS(年間取引報告書!$D:$D,年間取引報告書!$A:$A,$A163,年間取引報告書!$C:$C,$B163,年間取引報告書!$B:$B,V$107)+SUMIFS(NISAの年間損益!$D:$D,NISAの年間損益!$A:$A,$A163,NISAの年間損益!$C:$C,$B163,NISAの年間損益!$B:$B,V$107)=0,"",SUMIFS(年間取引報告書!$D:$D,年間取引報告書!$A:$A,$A163,年間取引報告書!$C:$C,$B163,年間取引報告書!$B:$B,V$107)+SUMIFS(NISAの年間損益!$D:$D,NISAの年間損益!$A:$A,$A163,NISAの年間損益!$C:$C,$B163,NISAの年間損益!$B:$B,V$107))</f>
        <v/>
      </c>
      <c r="W163" s="69" t="str">
        <f>IF(SUMIFS(年間取引報告書!$D:$D,年間取引報告書!$A:$A,$A163,年間取引報告書!$C:$C,$B163,年間取引報告書!$B:$B,W$107)+SUMIFS(NISAの年間損益!$D:$D,NISAの年間損益!$A:$A,$A163,NISAの年間損益!$C:$C,$B163,NISAの年間損益!$B:$B,W$107)=0,"",SUMIFS(年間取引報告書!$D:$D,年間取引報告書!$A:$A,$A163,年間取引報告書!$C:$C,$B163,年間取引報告書!$B:$B,W$107)+SUMIFS(NISAの年間損益!$D:$D,NISAの年間損益!$A:$A,$A163,NISAの年間損益!$C:$C,$B163,NISAの年間損益!$B:$B,W$107))</f>
        <v/>
      </c>
      <c r="X163" s="69" t="str">
        <f>IF(SUMIFS(年間取引報告書!$D:$D,年間取引報告書!$A:$A,$A163,年間取引報告書!$C:$C,$B163,年間取引報告書!$B:$B,X$107)+SUMIFS(NISAの年間損益!$D:$D,NISAの年間損益!$A:$A,$A163,NISAの年間損益!$C:$C,$B163,NISAの年間損益!$B:$B,X$107)=0,"",SUMIFS(年間取引報告書!$D:$D,年間取引報告書!$A:$A,$A163,年間取引報告書!$C:$C,$B163,年間取引報告書!$B:$B,X$107)+SUMIFS(NISAの年間損益!$D:$D,NISAの年間損益!$A:$A,$A163,NISAの年間損益!$C:$C,$B163,NISAの年間損益!$B:$B,X$107))</f>
        <v/>
      </c>
      <c r="Y163" s="69" t="str">
        <f>IF(SUMIFS(年間取引報告書!$D:$D,年間取引報告書!$A:$A,$A163,年間取引報告書!$C:$C,$B163,年間取引報告書!$B:$B,Y$107)+SUMIFS(NISAの年間損益!$D:$D,NISAの年間損益!$A:$A,$A163,NISAの年間損益!$C:$C,$B163,NISAの年間損益!$B:$B,Y$107)=0,"",SUMIFS(年間取引報告書!$D:$D,年間取引報告書!$A:$A,$A163,年間取引報告書!$C:$C,$B163,年間取引報告書!$B:$B,Y$107)+SUMIFS(NISAの年間損益!$D:$D,NISAの年間損益!$A:$A,$A163,NISAの年間損益!$C:$C,$B163,NISAの年間損益!$B:$B,Y$107))</f>
        <v/>
      </c>
      <c r="Z163" s="69" t="str">
        <f>IF(SUMIFS(年間取引報告書!$D:$D,年間取引報告書!$A:$A,$A163,年間取引報告書!$C:$C,$B163,年間取引報告書!$B:$B,Z$107)+SUMIFS(NISAの年間損益!$D:$D,NISAの年間損益!$A:$A,$A163,NISAの年間損益!$C:$C,$B163,NISAの年間損益!$B:$B,Z$107)=0,"",SUMIFS(年間取引報告書!$D:$D,年間取引報告書!$A:$A,$A163,年間取引報告書!$C:$C,$B163,年間取引報告書!$B:$B,Z$107)+SUMIFS(NISAの年間損益!$D:$D,NISAの年間損益!$A:$A,$A163,NISAの年間損益!$C:$C,$B163,NISAの年間損益!$B:$B,Z$107))</f>
        <v/>
      </c>
      <c r="AA163" s="69" t="str">
        <f>IF(SUMIFS(年間取引報告書!$D:$D,年間取引報告書!$A:$A,$A163,年間取引報告書!$C:$C,$B163,年間取引報告書!$B:$B,AA$107)+SUMIFS(NISAの年間損益!$D:$D,NISAの年間損益!$A:$A,$A163,NISAの年間損益!$C:$C,$B163,NISAの年間損益!$B:$B,AA$107)=0,"",SUMIFS(年間取引報告書!$D:$D,年間取引報告書!$A:$A,$A163,年間取引報告書!$C:$C,$B163,年間取引報告書!$B:$B,AA$107)+SUMIFS(NISAの年間損益!$D:$D,NISAの年間損益!$A:$A,$A163,NISAの年間損益!$C:$C,$B163,NISAの年間損益!$B:$B,AA$107))</f>
        <v/>
      </c>
      <c r="AB163" s="69" t="str">
        <f>IF(SUMIFS(年間取引報告書!$D:$D,年間取引報告書!$A:$A,$A163,年間取引報告書!$C:$C,$B163,年間取引報告書!$B:$B,AB$107)+SUMIFS(NISAの年間損益!$D:$D,NISAの年間損益!$A:$A,$A163,NISAの年間損益!$C:$C,$B163,NISAの年間損益!$B:$B,AB$107)=0,"",SUMIFS(年間取引報告書!$D:$D,年間取引報告書!$A:$A,$A163,年間取引報告書!$C:$C,$B163,年間取引報告書!$B:$B,AB$107)+SUMIFS(NISAの年間損益!$D:$D,NISAの年間損益!$A:$A,$A163,NISAの年間損益!$C:$C,$B163,NISAの年間損益!$B:$B,AB$107))</f>
        <v/>
      </c>
      <c r="AC163" s="69" t="str">
        <f>IF(SUMIFS(年間取引報告書!$D:$D,年間取引報告書!$A:$A,$A163,年間取引報告書!$C:$C,$B163,年間取引報告書!$B:$B,AC$107)+SUMIFS(NISAの年間損益!$D:$D,NISAの年間損益!$A:$A,$A163,NISAの年間損益!$C:$C,$B163,NISAの年間損益!$B:$B,AC$107)=0,"",SUMIFS(年間取引報告書!$D:$D,年間取引報告書!$A:$A,$A163,年間取引報告書!$C:$C,$B163,年間取引報告書!$B:$B,AC$107)+SUMIFS(NISAの年間損益!$D:$D,NISAの年間損益!$A:$A,$A163,NISAの年間損益!$C:$C,$B163,NISAの年間損益!$B:$B,AC$107))</f>
        <v/>
      </c>
      <c r="AD163" s="69" t="str">
        <f>IF(SUMIFS(年間取引報告書!$D:$D,年間取引報告書!$A:$A,$A163,年間取引報告書!$C:$C,$B163,年間取引報告書!$B:$B,AD$107)+SUMIFS(NISAの年間損益!$D:$D,NISAの年間損益!$A:$A,$A163,NISAの年間損益!$C:$C,$B163,NISAの年間損益!$B:$B,AD$107)=0,"",SUMIFS(年間取引報告書!$D:$D,年間取引報告書!$A:$A,$A163,年間取引報告書!$C:$C,$B163,年間取引報告書!$B:$B,AD$107)+SUMIFS(NISAの年間損益!$D:$D,NISAの年間損益!$A:$A,$A163,NISAの年間損益!$C:$C,$B163,NISAの年間損益!$B:$B,AD$107))</f>
        <v/>
      </c>
      <c r="AE163" s="69" t="str">
        <f>IF(SUMIFS(年間取引報告書!$D:$D,年間取引報告書!$A:$A,$A163,年間取引報告書!$C:$C,$B163,年間取引報告書!$B:$B,AE$107)+SUMIFS(NISAの年間損益!$D:$D,NISAの年間損益!$A:$A,$A163,NISAの年間損益!$C:$C,$B163,NISAの年間損益!$B:$B,AE$107)=0,"",SUMIFS(年間取引報告書!$D:$D,年間取引報告書!$A:$A,$A163,年間取引報告書!$C:$C,$B163,年間取引報告書!$B:$B,AE$107)+SUMIFS(NISAの年間損益!$D:$D,NISAの年間損益!$A:$A,$A163,NISAの年間損益!$C:$C,$B163,NISAの年間損益!$B:$B,AE$107))</f>
        <v/>
      </c>
      <c r="AF163" s="69" t="str">
        <f>IF(SUMIFS(年間取引報告書!$D:$D,年間取引報告書!$A:$A,$A163,年間取引報告書!$C:$C,$B163,年間取引報告書!$B:$B,AF$107)+SUMIFS(NISAの年間損益!$D:$D,NISAの年間損益!$A:$A,$A163,NISAの年間損益!$C:$C,$B163,NISAの年間損益!$B:$B,AF$107)=0,"",SUMIFS(年間取引報告書!$D:$D,年間取引報告書!$A:$A,$A163,年間取引報告書!$C:$C,$B163,年間取引報告書!$B:$B,AF$107)+SUMIFS(NISAの年間損益!$D:$D,NISAの年間損益!$A:$A,$A163,NISAの年間損益!$C:$C,$B163,NISAの年間損益!$B:$B,AF$107))</f>
        <v/>
      </c>
      <c r="AG163" s="69" t="str">
        <f>IF(SUMIFS(年間取引報告書!$D:$D,年間取引報告書!$A:$A,$A163,年間取引報告書!$C:$C,$B163,年間取引報告書!$B:$B,AG$107)+SUMIFS(NISAの年間損益!$D:$D,NISAの年間損益!$A:$A,$A163,NISAの年間損益!$C:$C,$B163,NISAの年間損益!$B:$B,AG$107)=0,"",SUMIFS(年間取引報告書!$D:$D,年間取引報告書!$A:$A,$A163,年間取引報告書!$C:$C,$B163,年間取引報告書!$B:$B,AG$107)+SUMIFS(NISAの年間損益!$D:$D,NISAの年間損益!$A:$A,$A163,NISAの年間損益!$C:$C,$B163,NISAの年間損益!$B:$B,AG$107))</f>
        <v/>
      </c>
      <c r="AH163" s="69" t="str">
        <f>IF(SUMIFS(年間取引報告書!$D:$D,年間取引報告書!$A:$A,$A163,年間取引報告書!$C:$C,$B163,年間取引報告書!$B:$B,AH$107)+SUMIFS(NISAの年間損益!$D:$D,NISAの年間損益!$A:$A,$A163,NISAの年間損益!$C:$C,$B163,NISAの年間損益!$B:$B,AH$107)=0,"",SUMIFS(年間取引報告書!$D:$D,年間取引報告書!$A:$A,$A163,年間取引報告書!$C:$C,$B163,年間取引報告書!$B:$B,AH$107)+SUMIFS(NISAの年間損益!$D:$D,NISAの年間損益!$A:$A,$A163,NISAの年間損益!$C:$C,$B163,NISAの年間損益!$B:$B,AH$107))</f>
        <v/>
      </c>
      <c r="AI163" s="69" t="str">
        <f>IF(SUMIFS(年間取引報告書!$D:$D,年間取引報告書!$A:$A,$A163,年間取引報告書!$C:$C,$B163,年間取引報告書!$B:$B,AI$107)+SUMIFS(NISAの年間損益!$D:$D,NISAの年間損益!$A:$A,$A163,NISAの年間損益!$C:$C,$B163,NISAの年間損益!$B:$B,AI$107)=0,"",SUMIFS(年間取引報告書!$D:$D,年間取引報告書!$A:$A,$A163,年間取引報告書!$C:$C,$B163,年間取引報告書!$B:$B,AI$107)+SUMIFS(NISAの年間損益!$D:$D,NISAの年間損益!$A:$A,$A163,NISAの年間損益!$C:$C,$B163,NISAの年間損益!$B:$B,AI$107))</f>
        <v/>
      </c>
      <c r="AJ163" s="69" t="str">
        <f>IF(SUMIFS(年間取引報告書!$D:$D,年間取引報告書!$A:$A,$A163,年間取引報告書!$C:$C,$B163,年間取引報告書!$B:$B,AJ$107)+SUMIFS(NISAの年間損益!$D:$D,NISAの年間損益!$A:$A,$A163,NISAの年間損益!$C:$C,$B163,NISAの年間損益!$B:$B,AJ$107)=0,"",SUMIFS(年間取引報告書!$D:$D,年間取引報告書!$A:$A,$A163,年間取引報告書!$C:$C,$B163,年間取引報告書!$B:$B,AJ$107)+SUMIFS(NISAの年間損益!$D:$D,NISAの年間損益!$A:$A,$A163,NISAの年間損益!$C:$C,$B163,NISAの年間損益!$B:$B,AJ$107))</f>
        <v/>
      </c>
      <c r="AK163" s="69" t="str">
        <f>IF(SUMIFS(年間取引報告書!$D:$D,年間取引報告書!$A:$A,$A163,年間取引報告書!$C:$C,$B163,年間取引報告書!$B:$B,AK$107)+SUMIFS(NISAの年間損益!$D:$D,NISAの年間損益!$A:$A,$A163,NISAの年間損益!$C:$C,$B163,NISAの年間損益!$B:$B,AK$107)=0,"",SUMIFS(年間取引報告書!$D:$D,年間取引報告書!$A:$A,$A163,年間取引報告書!$C:$C,$B163,年間取引報告書!$B:$B,AK$107)+SUMIFS(NISAの年間損益!$D:$D,NISAの年間損益!$A:$A,$A163,NISAの年間損益!$C:$C,$B163,NISAの年間損益!$B:$B,AK$107))</f>
        <v/>
      </c>
      <c r="AL163" s="69" t="str">
        <f>IF(SUMIFS(年間取引報告書!$D:$D,年間取引報告書!$A:$A,$A163,年間取引報告書!$C:$C,$B163,年間取引報告書!$B:$B,AL$107)+SUMIFS(NISAの年間損益!$D:$D,NISAの年間損益!$A:$A,$A163,NISAの年間損益!$C:$C,$B163,NISAの年間損益!$B:$B,AL$107)=0,"",SUMIFS(年間取引報告書!$D:$D,年間取引報告書!$A:$A,$A163,年間取引報告書!$C:$C,$B163,年間取引報告書!$B:$B,AL$107)+SUMIFS(NISAの年間損益!$D:$D,NISAの年間損益!$A:$A,$A163,NISAの年間損益!$C:$C,$B163,NISAの年間損益!$B:$B,AL$107))</f>
        <v/>
      </c>
      <c r="AM163" s="69" t="str">
        <f>IF(SUMIFS(年間取引報告書!$D:$D,年間取引報告書!$A:$A,$A163,年間取引報告書!$C:$C,$B163,年間取引報告書!$B:$B,AM$107)+SUMIFS(NISAの年間損益!$D:$D,NISAの年間損益!$A:$A,$A163,NISAの年間損益!$C:$C,$B163,NISAの年間損益!$B:$B,AM$107)=0,"",SUMIFS(年間取引報告書!$D:$D,年間取引報告書!$A:$A,$A163,年間取引報告書!$C:$C,$B163,年間取引報告書!$B:$B,AM$107)+SUMIFS(NISAの年間損益!$D:$D,NISAの年間損益!$A:$A,$A163,NISAの年間損益!$C:$C,$B163,NISAの年間損益!$B:$B,AM$107))</f>
        <v/>
      </c>
      <c r="AN163" s="69" t="str">
        <f>IF(SUMIFS(年間取引報告書!$D:$D,年間取引報告書!$A:$A,$A163,年間取引報告書!$C:$C,$B163,年間取引報告書!$B:$B,AN$107)+SUMIFS(NISAの年間損益!$D:$D,NISAの年間損益!$A:$A,$A163,NISAの年間損益!$C:$C,$B163,NISAの年間損益!$B:$B,AN$107)=0,"",SUMIFS(年間取引報告書!$D:$D,年間取引報告書!$A:$A,$A163,年間取引報告書!$C:$C,$B163,年間取引報告書!$B:$B,AN$107)+SUMIFS(NISAの年間損益!$D:$D,NISAの年間損益!$A:$A,$A163,NISAの年間損益!$C:$C,$B163,NISAの年間損益!$B:$B,AN$107))</f>
        <v/>
      </c>
      <c r="AO163" s="69" t="str">
        <f>IF(SUMIFS(年間取引報告書!$D:$D,年間取引報告書!$A:$A,$A163,年間取引報告書!$C:$C,$B163,年間取引報告書!$B:$B,AO$107)+SUMIFS(NISAの年間損益!$D:$D,NISAの年間損益!$A:$A,$A163,NISAの年間損益!$C:$C,$B163,NISAの年間損益!$B:$B,AO$107)=0,"",SUMIFS(年間取引報告書!$D:$D,年間取引報告書!$A:$A,$A163,年間取引報告書!$C:$C,$B163,年間取引報告書!$B:$B,AO$107)+SUMIFS(NISAの年間損益!$D:$D,NISAの年間損益!$A:$A,$A163,NISAの年間損益!$C:$C,$B163,NISAの年間損益!$B:$B,AO$107))</f>
        <v/>
      </c>
      <c r="AP163" s="69" t="str">
        <f>IF(SUMIFS(年間取引報告書!$D:$D,年間取引報告書!$A:$A,$A163,年間取引報告書!$C:$C,$B163,年間取引報告書!$B:$B,AP$107)+SUMIFS(NISAの年間損益!$D:$D,NISAの年間損益!$A:$A,$A163,NISAの年間損益!$C:$C,$B163,NISAの年間損益!$B:$B,AP$107)=0,"",SUMIFS(年間取引報告書!$D:$D,年間取引報告書!$A:$A,$A163,年間取引報告書!$C:$C,$B163,年間取引報告書!$B:$B,AP$107)+SUMIFS(NISAの年間損益!$D:$D,NISAの年間損益!$A:$A,$A163,NISAの年間損益!$C:$C,$B163,NISAの年間損益!$B:$B,AP$107))</f>
        <v/>
      </c>
      <c r="AQ163" s="69" t="str">
        <f>IF(SUMIFS(年間取引報告書!$D:$D,年間取引報告書!$A:$A,$A163,年間取引報告書!$C:$C,$B163,年間取引報告書!$B:$B,AQ$107)+SUMIFS(NISAの年間損益!$D:$D,NISAの年間損益!$A:$A,$A163,NISAの年間損益!$C:$C,$B163,NISAの年間損益!$B:$B,AQ$107)=0,"",SUMIFS(年間取引報告書!$D:$D,年間取引報告書!$A:$A,$A163,年間取引報告書!$C:$C,$B163,年間取引報告書!$B:$B,AQ$107)+SUMIFS(NISAの年間損益!$D:$D,NISAの年間損益!$A:$A,$A163,NISAの年間損益!$C:$C,$B163,NISAの年間損益!$B:$B,AQ$107))</f>
        <v/>
      </c>
      <c r="AR163" s="62" t="str">
        <f>初期設定!$B$6</f>
        <v>1人目</v>
      </c>
      <c r="AS163" s="109" t="str">
        <f>A163</f>
        <v/>
      </c>
    </row>
    <row r="164" spans="1:45" x14ac:dyDescent="0.4">
      <c r="A164" s="99"/>
      <c r="B164" s="48" t="str">
        <f>初期設定!$B$7</f>
        <v>2人目</v>
      </c>
      <c r="C164" s="79" t="str">
        <f t="shared" si="16"/>
        <v/>
      </c>
      <c r="D164" s="67" t="str">
        <f>IF(SUMIFS(年間取引報告書!$D:$D,年間取引報告書!$A:$A,$A163,年間取引報告書!$C:$C,$B164,年間取引報告書!$B:$B,D$107)+SUMIFS(NISAの年間損益!$D:$D,NISAの年間損益!$A:$A,$A163,NISAの年間損益!$C:$C,$B164,NISAの年間損益!$B:$B,D$107)=0,"",SUMIFS(年間取引報告書!$D:$D,年間取引報告書!$A:$A,$A163,年間取引報告書!$C:$C,$B164,年間取引報告書!$B:$B,D$107)+SUMIFS(NISAの年間損益!$D:$D,NISAの年間損益!$A:$A,$A163,NISAの年間損益!$C:$C,$B164,NISAの年間損益!$B:$B,D$107))</f>
        <v/>
      </c>
      <c r="E164" s="67" t="str">
        <f>IF(SUMIFS(年間取引報告書!$D:$D,年間取引報告書!$A:$A,$A163,年間取引報告書!$C:$C,$B164,年間取引報告書!$B:$B,E$107)+SUMIFS(NISAの年間損益!$D:$D,NISAの年間損益!$A:$A,$A163,NISAの年間損益!$C:$C,$B164,NISAの年間損益!$B:$B,E$107)=0,"",SUMIFS(年間取引報告書!$D:$D,年間取引報告書!$A:$A,$A163,年間取引報告書!$C:$C,$B164,年間取引報告書!$B:$B,E$107)+SUMIFS(NISAの年間損益!$D:$D,NISAの年間損益!$A:$A,$A163,NISAの年間損益!$C:$C,$B164,NISAの年間損益!$B:$B,E$107))</f>
        <v/>
      </c>
      <c r="F164" s="67" t="str">
        <f>IF(SUMIFS(年間取引報告書!$D:$D,年間取引報告書!$A:$A,$A163,年間取引報告書!$C:$C,$B164,年間取引報告書!$B:$B,F$107)+SUMIFS(NISAの年間損益!$D:$D,NISAの年間損益!$A:$A,$A163,NISAの年間損益!$C:$C,$B164,NISAの年間損益!$B:$B,F$107)=0,"",SUMIFS(年間取引報告書!$D:$D,年間取引報告書!$A:$A,$A163,年間取引報告書!$C:$C,$B164,年間取引報告書!$B:$B,F$107)+SUMIFS(NISAの年間損益!$D:$D,NISAの年間損益!$A:$A,$A163,NISAの年間損益!$C:$C,$B164,NISAの年間損益!$B:$B,F$107))</f>
        <v/>
      </c>
      <c r="G164" s="67" t="str">
        <f>IF(SUMIFS(年間取引報告書!$D:$D,年間取引報告書!$A:$A,$A163,年間取引報告書!$C:$C,$B164,年間取引報告書!$B:$B,G$107)+SUMIFS(NISAの年間損益!$D:$D,NISAの年間損益!$A:$A,$A163,NISAの年間損益!$C:$C,$B164,NISAの年間損益!$B:$B,G$107)=0,"",SUMIFS(年間取引報告書!$D:$D,年間取引報告書!$A:$A,$A163,年間取引報告書!$C:$C,$B164,年間取引報告書!$B:$B,G$107)+SUMIFS(NISAの年間損益!$D:$D,NISAの年間損益!$A:$A,$A163,NISAの年間損益!$C:$C,$B164,NISAの年間損益!$B:$B,G$107))</f>
        <v/>
      </c>
      <c r="H164" s="67" t="str">
        <f>IF(SUMIFS(年間取引報告書!$D:$D,年間取引報告書!$A:$A,$A163,年間取引報告書!$C:$C,$B164,年間取引報告書!$B:$B,H$107)+SUMIFS(NISAの年間損益!$D:$D,NISAの年間損益!$A:$A,$A163,NISAの年間損益!$C:$C,$B164,NISAの年間損益!$B:$B,H$107)=0,"",SUMIFS(年間取引報告書!$D:$D,年間取引報告書!$A:$A,$A163,年間取引報告書!$C:$C,$B164,年間取引報告書!$B:$B,H$107)+SUMIFS(NISAの年間損益!$D:$D,NISAの年間損益!$A:$A,$A163,NISAの年間損益!$C:$C,$B164,NISAの年間損益!$B:$B,H$107))</f>
        <v/>
      </c>
      <c r="I164" s="67" t="str">
        <f>IF(SUMIFS(年間取引報告書!$D:$D,年間取引報告書!$A:$A,$A163,年間取引報告書!$C:$C,$B164,年間取引報告書!$B:$B,I$107)+SUMIFS(NISAの年間損益!$D:$D,NISAの年間損益!$A:$A,$A163,NISAの年間損益!$C:$C,$B164,NISAの年間損益!$B:$B,I$107)=0,"",SUMIFS(年間取引報告書!$D:$D,年間取引報告書!$A:$A,$A163,年間取引報告書!$C:$C,$B164,年間取引報告書!$B:$B,I$107)+SUMIFS(NISAの年間損益!$D:$D,NISAの年間損益!$A:$A,$A163,NISAの年間損益!$C:$C,$B164,NISAの年間損益!$B:$B,I$107))</f>
        <v/>
      </c>
      <c r="J164" s="67" t="str">
        <f>IF(SUMIFS(年間取引報告書!$D:$D,年間取引報告書!$A:$A,$A163,年間取引報告書!$C:$C,$B164,年間取引報告書!$B:$B,J$107)+SUMIFS(NISAの年間損益!$D:$D,NISAの年間損益!$A:$A,$A163,NISAの年間損益!$C:$C,$B164,NISAの年間損益!$B:$B,J$107)=0,"",SUMIFS(年間取引報告書!$D:$D,年間取引報告書!$A:$A,$A163,年間取引報告書!$C:$C,$B164,年間取引報告書!$B:$B,J$107)+SUMIFS(NISAの年間損益!$D:$D,NISAの年間損益!$A:$A,$A163,NISAの年間損益!$C:$C,$B164,NISAの年間損益!$B:$B,J$107))</f>
        <v/>
      </c>
      <c r="K164" s="67" t="str">
        <f>IF(SUMIFS(年間取引報告書!$D:$D,年間取引報告書!$A:$A,$A163,年間取引報告書!$C:$C,$B164,年間取引報告書!$B:$B,K$107)+SUMIFS(NISAの年間損益!$D:$D,NISAの年間損益!$A:$A,$A163,NISAの年間損益!$C:$C,$B164,NISAの年間損益!$B:$B,K$107)=0,"",SUMIFS(年間取引報告書!$D:$D,年間取引報告書!$A:$A,$A163,年間取引報告書!$C:$C,$B164,年間取引報告書!$B:$B,K$107)+SUMIFS(NISAの年間損益!$D:$D,NISAの年間損益!$A:$A,$A163,NISAの年間損益!$C:$C,$B164,NISAの年間損益!$B:$B,K$107))</f>
        <v/>
      </c>
      <c r="L164" s="67" t="str">
        <f>IF(SUMIFS(年間取引報告書!$D:$D,年間取引報告書!$A:$A,$A163,年間取引報告書!$C:$C,$B164,年間取引報告書!$B:$B,L$107)+SUMIFS(NISAの年間損益!$D:$D,NISAの年間損益!$A:$A,$A163,NISAの年間損益!$C:$C,$B164,NISAの年間損益!$B:$B,L$107)=0,"",SUMIFS(年間取引報告書!$D:$D,年間取引報告書!$A:$A,$A163,年間取引報告書!$C:$C,$B164,年間取引報告書!$B:$B,L$107)+SUMIFS(NISAの年間損益!$D:$D,NISAの年間損益!$A:$A,$A163,NISAの年間損益!$C:$C,$B164,NISAの年間損益!$B:$B,L$107))</f>
        <v/>
      </c>
      <c r="M164" s="67" t="str">
        <f>IF(SUMIFS(年間取引報告書!$D:$D,年間取引報告書!$A:$A,$A163,年間取引報告書!$C:$C,$B164,年間取引報告書!$B:$B,M$107)+SUMIFS(NISAの年間損益!$D:$D,NISAの年間損益!$A:$A,$A163,NISAの年間損益!$C:$C,$B164,NISAの年間損益!$B:$B,M$107)=0,"",SUMIFS(年間取引報告書!$D:$D,年間取引報告書!$A:$A,$A163,年間取引報告書!$C:$C,$B164,年間取引報告書!$B:$B,M$107)+SUMIFS(NISAの年間損益!$D:$D,NISAの年間損益!$A:$A,$A163,NISAの年間損益!$C:$C,$B164,NISAの年間損益!$B:$B,M$107))</f>
        <v/>
      </c>
      <c r="N164" s="67" t="str">
        <f>IF(SUMIFS(年間取引報告書!$D:$D,年間取引報告書!$A:$A,$A163,年間取引報告書!$C:$C,$B164,年間取引報告書!$B:$B,N$107)+SUMIFS(NISAの年間損益!$D:$D,NISAの年間損益!$A:$A,$A163,NISAの年間損益!$C:$C,$B164,NISAの年間損益!$B:$B,N$107)=0,"",SUMIFS(年間取引報告書!$D:$D,年間取引報告書!$A:$A,$A163,年間取引報告書!$C:$C,$B164,年間取引報告書!$B:$B,N$107)+SUMIFS(NISAの年間損益!$D:$D,NISAの年間損益!$A:$A,$A163,NISAの年間損益!$C:$C,$B164,NISAの年間損益!$B:$B,N$107))</f>
        <v/>
      </c>
      <c r="O164" s="67" t="str">
        <f>IF(SUMIFS(年間取引報告書!$D:$D,年間取引報告書!$A:$A,$A163,年間取引報告書!$C:$C,$B164,年間取引報告書!$B:$B,O$107)+SUMIFS(NISAの年間損益!$D:$D,NISAの年間損益!$A:$A,$A163,NISAの年間損益!$C:$C,$B164,NISAの年間損益!$B:$B,O$107)=0,"",SUMIFS(年間取引報告書!$D:$D,年間取引報告書!$A:$A,$A163,年間取引報告書!$C:$C,$B164,年間取引報告書!$B:$B,O$107)+SUMIFS(NISAの年間損益!$D:$D,NISAの年間損益!$A:$A,$A163,NISAの年間損益!$C:$C,$B164,NISAの年間損益!$B:$B,O$107))</f>
        <v/>
      </c>
      <c r="P164" s="67" t="str">
        <f>IF(SUMIFS(年間取引報告書!$D:$D,年間取引報告書!$A:$A,$A163,年間取引報告書!$C:$C,$B164,年間取引報告書!$B:$B,P$107)+SUMIFS(NISAの年間損益!$D:$D,NISAの年間損益!$A:$A,$A163,NISAの年間損益!$C:$C,$B164,NISAの年間損益!$B:$B,P$107)=0,"",SUMIFS(年間取引報告書!$D:$D,年間取引報告書!$A:$A,$A163,年間取引報告書!$C:$C,$B164,年間取引報告書!$B:$B,P$107)+SUMIFS(NISAの年間損益!$D:$D,NISAの年間損益!$A:$A,$A163,NISAの年間損益!$C:$C,$B164,NISAの年間損益!$B:$B,P$107))</f>
        <v/>
      </c>
      <c r="Q164" s="67" t="str">
        <f>IF(SUMIFS(年間取引報告書!$D:$D,年間取引報告書!$A:$A,$A163,年間取引報告書!$C:$C,$B164,年間取引報告書!$B:$B,Q$107)+SUMIFS(NISAの年間損益!$D:$D,NISAの年間損益!$A:$A,$A163,NISAの年間損益!$C:$C,$B164,NISAの年間損益!$B:$B,Q$107)=0,"",SUMIFS(年間取引報告書!$D:$D,年間取引報告書!$A:$A,$A163,年間取引報告書!$C:$C,$B164,年間取引報告書!$B:$B,Q$107)+SUMIFS(NISAの年間損益!$D:$D,NISAの年間損益!$A:$A,$A163,NISAの年間損益!$C:$C,$B164,NISAの年間損益!$B:$B,Q$107))</f>
        <v/>
      </c>
      <c r="R164" s="67" t="str">
        <f>IF(SUMIFS(年間取引報告書!$D:$D,年間取引報告書!$A:$A,$A163,年間取引報告書!$C:$C,$B164,年間取引報告書!$B:$B,R$107)+SUMIFS(NISAの年間損益!$D:$D,NISAの年間損益!$A:$A,$A163,NISAの年間損益!$C:$C,$B164,NISAの年間損益!$B:$B,R$107)=0,"",SUMIFS(年間取引報告書!$D:$D,年間取引報告書!$A:$A,$A163,年間取引報告書!$C:$C,$B164,年間取引報告書!$B:$B,R$107)+SUMIFS(NISAの年間損益!$D:$D,NISAの年間損益!$A:$A,$A163,NISAの年間損益!$C:$C,$B164,NISAの年間損益!$B:$B,R$107))</f>
        <v/>
      </c>
      <c r="S164" s="67" t="str">
        <f>IF(SUMIFS(年間取引報告書!$D:$D,年間取引報告書!$A:$A,$A163,年間取引報告書!$C:$C,$B164,年間取引報告書!$B:$B,S$107)+SUMIFS(NISAの年間損益!$D:$D,NISAの年間損益!$A:$A,$A163,NISAの年間損益!$C:$C,$B164,NISAの年間損益!$B:$B,S$107)=0,"",SUMIFS(年間取引報告書!$D:$D,年間取引報告書!$A:$A,$A163,年間取引報告書!$C:$C,$B164,年間取引報告書!$B:$B,S$107)+SUMIFS(NISAの年間損益!$D:$D,NISAの年間損益!$A:$A,$A163,NISAの年間損益!$C:$C,$B164,NISAの年間損益!$B:$B,S$107))</f>
        <v/>
      </c>
      <c r="T164" s="67" t="str">
        <f>IF(SUMIFS(年間取引報告書!$D:$D,年間取引報告書!$A:$A,$A163,年間取引報告書!$C:$C,$B164,年間取引報告書!$B:$B,T$107)+SUMIFS(NISAの年間損益!$D:$D,NISAの年間損益!$A:$A,$A163,NISAの年間損益!$C:$C,$B164,NISAの年間損益!$B:$B,T$107)=0,"",SUMIFS(年間取引報告書!$D:$D,年間取引報告書!$A:$A,$A163,年間取引報告書!$C:$C,$B164,年間取引報告書!$B:$B,T$107)+SUMIFS(NISAの年間損益!$D:$D,NISAの年間損益!$A:$A,$A163,NISAの年間損益!$C:$C,$B164,NISAの年間損益!$B:$B,T$107))</f>
        <v/>
      </c>
      <c r="U164" s="67" t="str">
        <f>IF(SUMIFS(年間取引報告書!$D:$D,年間取引報告書!$A:$A,$A163,年間取引報告書!$C:$C,$B164,年間取引報告書!$B:$B,U$107)+SUMIFS(NISAの年間損益!$D:$D,NISAの年間損益!$A:$A,$A163,NISAの年間損益!$C:$C,$B164,NISAの年間損益!$B:$B,U$107)=0,"",SUMIFS(年間取引報告書!$D:$D,年間取引報告書!$A:$A,$A163,年間取引報告書!$C:$C,$B164,年間取引報告書!$B:$B,U$107)+SUMIFS(NISAの年間損益!$D:$D,NISAの年間損益!$A:$A,$A163,NISAの年間損益!$C:$C,$B164,NISAの年間損益!$B:$B,U$107))</f>
        <v/>
      </c>
      <c r="V164" s="67" t="str">
        <f>IF(SUMIFS(年間取引報告書!$D:$D,年間取引報告書!$A:$A,$A163,年間取引報告書!$C:$C,$B164,年間取引報告書!$B:$B,V$107)+SUMIFS(NISAの年間損益!$D:$D,NISAの年間損益!$A:$A,$A163,NISAの年間損益!$C:$C,$B164,NISAの年間損益!$B:$B,V$107)=0,"",SUMIFS(年間取引報告書!$D:$D,年間取引報告書!$A:$A,$A163,年間取引報告書!$C:$C,$B164,年間取引報告書!$B:$B,V$107)+SUMIFS(NISAの年間損益!$D:$D,NISAの年間損益!$A:$A,$A163,NISAの年間損益!$C:$C,$B164,NISAの年間損益!$B:$B,V$107))</f>
        <v/>
      </c>
      <c r="W164" s="67" t="str">
        <f>IF(SUMIFS(年間取引報告書!$D:$D,年間取引報告書!$A:$A,$A163,年間取引報告書!$C:$C,$B164,年間取引報告書!$B:$B,W$107)+SUMIFS(NISAの年間損益!$D:$D,NISAの年間損益!$A:$A,$A163,NISAの年間損益!$C:$C,$B164,NISAの年間損益!$B:$B,W$107)=0,"",SUMIFS(年間取引報告書!$D:$D,年間取引報告書!$A:$A,$A163,年間取引報告書!$C:$C,$B164,年間取引報告書!$B:$B,W$107)+SUMIFS(NISAの年間損益!$D:$D,NISAの年間損益!$A:$A,$A163,NISAの年間損益!$C:$C,$B164,NISAの年間損益!$B:$B,W$107))</f>
        <v/>
      </c>
      <c r="X164" s="67" t="str">
        <f>IF(SUMIFS(年間取引報告書!$D:$D,年間取引報告書!$A:$A,$A163,年間取引報告書!$C:$C,$B164,年間取引報告書!$B:$B,X$107)+SUMIFS(NISAの年間損益!$D:$D,NISAの年間損益!$A:$A,$A163,NISAの年間損益!$C:$C,$B164,NISAの年間損益!$B:$B,X$107)=0,"",SUMIFS(年間取引報告書!$D:$D,年間取引報告書!$A:$A,$A163,年間取引報告書!$C:$C,$B164,年間取引報告書!$B:$B,X$107)+SUMIFS(NISAの年間損益!$D:$D,NISAの年間損益!$A:$A,$A163,NISAの年間損益!$C:$C,$B164,NISAの年間損益!$B:$B,X$107))</f>
        <v/>
      </c>
      <c r="Y164" s="67" t="str">
        <f>IF(SUMIFS(年間取引報告書!$D:$D,年間取引報告書!$A:$A,$A163,年間取引報告書!$C:$C,$B164,年間取引報告書!$B:$B,Y$107)+SUMIFS(NISAの年間損益!$D:$D,NISAの年間損益!$A:$A,$A163,NISAの年間損益!$C:$C,$B164,NISAの年間損益!$B:$B,Y$107)=0,"",SUMIFS(年間取引報告書!$D:$D,年間取引報告書!$A:$A,$A163,年間取引報告書!$C:$C,$B164,年間取引報告書!$B:$B,Y$107)+SUMIFS(NISAの年間損益!$D:$D,NISAの年間損益!$A:$A,$A163,NISAの年間損益!$C:$C,$B164,NISAの年間損益!$B:$B,Y$107))</f>
        <v/>
      </c>
      <c r="Z164" s="67" t="str">
        <f>IF(SUMIFS(年間取引報告書!$D:$D,年間取引報告書!$A:$A,$A163,年間取引報告書!$C:$C,$B164,年間取引報告書!$B:$B,Z$107)+SUMIFS(NISAの年間損益!$D:$D,NISAの年間損益!$A:$A,$A163,NISAの年間損益!$C:$C,$B164,NISAの年間損益!$B:$B,Z$107)=0,"",SUMIFS(年間取引報告書!$D:$D,年間取引報告書!$A:$A,$A163,年間取引報告書!$C:$C,$B164,年間取引報告書!$B:$B,Z$107)+SUMIFS(NISAの年間損益!$D:$D,NISAの年間損益!$A:$A,$A163,NISAの年間損益!$C:$C,$B164,NISAの年間損益!$B:$B,Z$107))</f>
        <v/>
      </c>
      <c r="AA164" s="67" t="str">
        <f>IF(SUMIFS(年間取引報告書!$D:$D,年間取引報告書!$A:$A,$A163,年間取引報告書!$C:$C,$B164,年間取引報告書!$B:$B,AA$107)+SUMIFS(NISAの年間損益!$D:$D,NISAの年間損益!$A:$A,$A163,NISAの年間損益!$C:$C,$B164,NISAの年間損益!$B:$B,AA$107)=0,"",SUMIFS(年間取引報告書!$D:$D,年間取引報告書!$A:$A,$A163,年間取引報告書!$C:$C,$B164,年間取引報告書!$B:$B,AA$107)+SUMIFS(NISAの年間損益!$D:$D,NISAの年間損益!$A:$A,$A163,NISAの年間損益!$C:$C,$B164,NISAの年間損益!$B:$B,AA$107))</f>
        <v/>
      </c>
      <c r="AB164" s="67" t="str">
        <f>IF(SUMIFS(年間取引報告書!$D:$D,年間取引報告書!$A:$A,$A163,年間取引報告書!$C:$C,$B164,年間取引報告書!$B:$B,AB$107)+SUMIFS(NISAの年間損益!$D:$D,NISAの年間損益!$A:$A,$A163,NISAの年間損益!$C:$C,$B164,NISAの年間損益!$B:$B,AB$107)=0,"",SUMIFS(年間取引報告書!$D:$D,年間取引報告書!$A:$A,$A163,年間取引報告書!$C:$C,$B164,年間取引報告書!$B:$B,AB$107)+SUMIFS(NISAの年間損益!$D:$D,NISAの年間損益!$A:$A,$A163,NISAの年間損益!$C:$C,$B164,NISAの年間損益!$B:$B,AB$107))</f>
        <v/>
      </c>
      <c r="AC164" s="67" t="str">
        <f>IF(SUMIFS(年間取引報告書!$D:$D,年間取引報告書!$A:$A,$A163,年間取引報告書!$C:$C,$B164,年間取引報告書!$B:$B,AC$107)+SUMIFS(NISAの年間損益!$D:$D,NISAの年間損益!$A:$A,$A163,NISAの年間損益!$C:$C,$B164,NISAの年間損益!$B:$B,AC$107)=0,"",SUMIFS(年間取引報告書!$D:$D,年間取引報告書!$A:$A,$A163,年間取引報告書!$C:$C,$B164,年間取引報告書!$B:$B,AC$107)+SUMIFS(NISAの年間損益!$D:$D,NISAの年間損益!$A:$A,$A163,NISAの年間損益!$C:$C,$B164,NISAの年間損益!$B:$B,AC$107))</f>
        <v/>
      </c>
      <c r="AD164" s="67" t="str">
        <f>IF(SUMIFS(年間取引報告書!$D:$D,年間取引報告書!$A:$A,$A163,年間取引報告書!$C:$C,$B164,年間取引報告書!$B:$B,AD$107)+SUMIFS(NISAの年間損益!$D:$D,NISAの年間損益!$A:$A,$A163,NISAの年間損益!$C:$C,$B164,NISAの年間損益!$B:$B,AD$107)=0,"",SUMIFS(年間取引報告書!$D:$D,年間取引報告書!$A:$A,$A163,年間取引報告書!$C:$C,$B164,年間取引報告書!$B:$B,AD$107)+SUMIFS(NISAの年間損益!$D:$D,NISAの年間損益!$A:$A,$A163,NISAの年間損益!$C:$C,$B164,NISAの年間損益!$B:$B,AD$107))</f>
        <v/>
      </c>
      <c r="AE164" s="67" t="str">
        <f>IF(SUMIFS(年間取引報告書!$D:$D,年間取引報告書!$A:$A,$A163,年間取引報告書!$C:$C,$B164,年間取引報告書!$B:$B,AE$107)+SUMIFS(NISAの年間損益!$D:$D,NISAの年間損益!$A:$A,$A163,NISAの年間損益!$C:$C,$B164,NISAの年間損益!$B:$B,AE$107)=0,"",SUMIFS(年間取引報告書!$D:$D,年間取引報告書!$A:$A,$A163,年間取引報告書!$C:$C,$B164,年間取引報告書!$B:$B,AE$107)+SUMIFS(NISAの年間損益!$D:$D,NISAの年間損益!$A:$A,$A163,NISAの年間損益!$C:$C,$B164,NISAの年間損益!$B:$B,AE$107))</f>
        <v/>
      </c>
      <c r="AF164" s="67" t="str">
        <f>IF(SUMIFS(年間取引報告書!$D:$D,年間取引報告書!$A:$A,$A163,年間取引報告書!$C:$C,$B164,年間取引報告書!$B:$B,AF$107)+SUMIFS(NISAの年間損益!$D:$D,NISAの年間損益!$A:$A,$A163,NISAの年間損益!$C:$C,$B164,NISAの年間損益!$B:$B,AF$107)=0,"",SUMIFS(年間取引報告書!$D:$D,年間取引報告書!$A:$A,$A163,年間取引報告書!$C:$C,$B164,年間取引報告書!$B:$B,AF$107)+SUMIFS(NISAの年間損益!$D:$D,NISAの年間損益!$A:$A,$A163,NISAの年間損益!$C:$C,$B164,NISAの年間損益!$B:$B,AF$107))</f>
        <v/>
      </c>
      <c r="AG164" s="67" t="str">
        <f>IF(SUMIFS(年間取引報告書!$D:$D,年間取引報告書!$A:$A,$A163,年間取引報告書!$C:$C,$B164,年間取引報告書!$B:$B,AG$107)+SUMIFS(NISAの年間損益!$D:$D,NISAの年間損益!$A:$A,$A163,NISAの年間損益!$C:$C,$B164,NISAの年間損益!$B:$B,AG$107)=0,"",SUMIFS(年間取引報告書!$D:$D,年間取引報告書!$A:$A,$A163,年間取引報告書!$C:$C,$B164,年間取引報告書!$B:$B,AG$107)+SUMIFS(NISAの年間損益!$D:$D,NISAの年間損益!$A:$A,$A163,NISAの年間損益!$C:$C,$B164,NISAの年間損益!$B:$B,AG$107))</f>
        <v/>
      </c>
      <c r="AH164" s="67" t="str">
        <f>IF(SUMIFS(年間取引報告書!$D:$D,年間取引報告書!$A:$A,$A163,年間取引報告書!$C:$C,$B164,年間取引報告書!$B:$B,AH$107)+SUMIFS(NISAの年間損益!$D:$D,NISAの年間損益!$A:$A,$A163,NISAの年間損益!$C:$C,$B164,NISAの年間損益!$B:$B,AH$107)=0,"",SUMIFS(年間取引報告書!$D:$D,年間取引報告書!$A:$A,$A163,年間取引報告書!$C:$C,$B164,年間取引報告書!$B:$B,AH$107)+SUMIFS(NISAの年間損益!$D:$D,NISAの年間損益!$A:$A,$A163,NISAの年間損益!$C:$C,$B164,NISAの年間損益!$B:$B,AH$107))</f>
        <v/>
      </c>
      <c r="AI164" s="67" t="str">
        <f>IF(SUMIFS(年間取引報告書!$D:$D,年間取引報告書!$A:$A,$A163,年間取引報告書!$C:$C,$B164,年間取引報告書!$B:$B,AI$107)+SUMIFS(NISAの年間損益!$D:$D,NISAの年間損益!$A:$A,$A163,NISAの年間損益!$C:$C,$B164,NISAの年間損益!$B:$B,AI$107)=0,"",SUMIFS(年間取引報告書!$D:$D,年間取引報告書!$A:$A,$A163,年間取引報告書!$C:$C,$B164,年間取引報告書!$B:$B,AI$107)+SUMIFS(NISAの年間損益!$D:$D,NISAの年間損益!$A:$A,$A163,NISAの年間損益!$C:$C,$B164,NISAの年間損益!$B:$B,AI$107))</f>
        <v/>
      </c>
      <c r="AJ164" s="67" t="str">
        <f>IF(SUMIFS(年間取引報告書!$D:$D,年間取引報告書!$A:$A,$A163,年間取引報告書!$C:$C,$B164,年間取引報告書!$B:$B,AJ$107)+SUMIFS(NISAの年間損益!$D:$D,NISAの年間損益!$A:$A,$A163,NISAの年間損益!$C:$C,$B164,NISAの年間損益!$B:$B,AJ$107)=0,"",SUMIFS(年間取引報告書!$D:$D,年間取引報告書!$A:$A,$A163,年間取引報告書!$C:$C,$B164,年間取引報告書!$B:$B,AJ$107)+SUMIFS(NISAの年間損益!$D:$D,NISAの年間損益!$A:$A,$A163,NISAの年間損益!$C:$C,$B164,NISAの年間損益!$B:$B,AJ$107))</f>
        <v/>
      </c>
      <c r="AK164" s="67" t="str">
        <f>IF(SUMIFS(年間取引報告書!$D:$D,年間取引報告書!$A:$A,$A163,年間取引報告書!$C:$C,$B164,年間取引報告書!$B:$B,AK$107)+SUMIFS(NISAの年間損益!$D:$D,NISAの年間損益!$A:$A,$A163,NISAの年間損益!$C:$C,$B164,NISAの年間損益!$B:$B,AK$107)=0,"",SUMIFS(年間取引報告書!$D:$D,年間取引報告書!$A:$A,$A163,年間取引報告書!$C:$C,$B164,年間取引報告書!$B:$B,AK$107)+SUMIFS(NISAの年間損益!$D:$D,NISAの年間損益!$A:$A,$A163,NISAの年間損益!$C:$C,$B164,NISAの年間損益!$B:$B,AK$107))</f>
        <v/>
      </c>
      <c r="AL164" s="67" t="str">
        <f>IF(SUMIFS(年間取引報告書!$D:$D,年間取引報告書!$A:$A,$A163,年間取引報告書!$C:$C,$B164,年間取引報告書!$B:$B,AL$107)+SUMIFS(NISAの年間損益!$D:$D,NISAの年間損益!$A:$A,$A163,NISAの年間損益!$C:$C,$B164,NISAの年間損益!$B:$B,AL$107)=0,"",SUMIFS(年間取引報告書!$D:$D,年間取引報告書!$A:$A,$A163,年間取引報告書!$C:$C,$B164,年間取引報告書!$B:$B,AL$107)+SUMIFS(NISAの年間損益!$D:$D,NISAの年間損益!$A:$A,$A163,NISAの年間損益!$C:$C,$B164,NISAの年間損益!$B:$B,AL$107))</f>
        <v/>
      </c>
      <c r="AM164" s="67" t="str">
        <f>IF(SUMIFS(年間取引報告書!$D:$D,年間取引報告書!$A:$A,$A163,年間取引報告書!$C:$C,$B164,年間取引報告書!$B:$B,AM$107)+SUMIFS(NISAの年間損益!$D:$D,NISAの年間損益!$A:$A,$A163,NISAの年間損益!$C:$C,$B164,NISAの年間損益!$B:$B,AM$107)=0,"",SUMIFS(年間取引報告書!$D:$D,年間取引報告書!$A:$A,$A163,年間取引報告書!$C:$C,$B164,年間取引報告書!$B:$B,AM$107)+SUMIFS(NISAの年間損益!$D:$D,NISAの年間損益!$A:$A,$A163,NISAの年間損益!$C:$C,$B164,NISAの年間損益!$B:$B,AM$107))</f>
        <v/>
      </c>
      <c r="AN164" s="67" t="str">
        <f>IF(SUMIFS(年間取引報告書!$D:$D,年間取引報告書!$A:$A,$A163,年間取引報告書!$C:$C,$B164,年間取引報告書!$B:$B,AN$107)+SUMIFS(NISAの年間損益!$D:$D,NISAの年間損益!$A:$A,$A163,NISAの年間損益!$C:$C,$B164,NISAの年間損益!$B:$B,AN$107)=0,"",SUMIFS(年間取引報告書!$D:$D,年間取引報告書!$A:$A,$A163,年間取引報告書!$C:$C,$B164,年間取引報告書!$B:$B,AN$107)+SUMIFS(NISAの年間損益!$D:$D,NISAの年間損益!$A:$A,$A163,NISAの年間損益!$C:$C,$B164,NISAの年間損益!$B:$B,AN$107))</f>
        <v/>
      </c>
      <c r="AO164" s="67" t="str">
        <f>IF(SUMIFS(年間取引報告書!$D:$D,年間取引報告書!$A:$A,$A163,年間取引報告書!$C:$C,$B164,年間取引報告書!$B:$B,AO$107)+SUMIFS(NISAの年間損益!$D:$D,NISAの年間損益!$A:$A,$A163,NISAの年間損益!$C:$C,$B164,NISAの年間損益!$B:$B,AO$107)=0,"",SUMIFS(年間取引報告書!$D:$D,年間取引報告書!$A:$A,$A163,年間取引報告書!$C:$C,$B164,年間取引報告書!$B:$B,AO$107)+SUMIFS(NISAの年間損益!$D:$D,NISAの年間損益!$A:$A,$A163,NISAの年間損益!$C:$C,$B164,NISAの年間損益!$B:$B,AO$107))</f>
        <v/>
      </c>
      <c r="AP164" s="67" t="str">
        <f>IF(SUMIFS(年間取引報告書!$D:$D,年間取引報告書!$A:$A,$A163,年間取引報告書!$C:$C,$B164,年間取引報告書!$B:$B,AP$107)+SUMIFS(NISAの年間損益!$D:$D,NISAの年間損益!$A:$A,$A163,NISAの年間損益!$C:$C,$B164,NISAの年間損益!$B:$B,AP$107)=0,"",SUMIFS(年間取引報告書!$D:$D,年間取引報告書!$A:$A,$A163,年間取引報告書!$C:$C,$B164,年間取引報告書!$B:$B,AP$107)+SUMIFS(NISAの年間損益!$D:$D,NISAの年間損益!$A:$A,$A163,NISAの年間損益!$C:$C,$B164,NISAの年間損益!$B:$B,AP$107))</f>
        <v/>
      </c>
      <c r="AQ164" s="67" t="str">
        <f>IF(SUMIFS(年間取引報告書!$D:$D,年間取引報告書!$A:$A,$A163,年間取引報告書!$C:$C,$B164,年間取引報告書!$B:$B,AQ$107)+SUMIFS(NISAの年間損益!$D:$D,NISAの年間損益!$A:$A,$A163,NISAの年間損益!$C:$C,$B164,NISAの年間損益!$B:$B,AQ$107)=0,"",SUMIFS(年間取引報告書!$D:$D,年間取引報告書!$A:$A,$A163,年間取引報告書!$C:$C,$B164,年間取引報告書!$B:$B,AQ$107)+SUMIFS(NISAの年間損益!$D:$D,NISAの年間損益!$A:$A,$A163,NISAの年間損益!$C:$C,$B164,NISAの年間損益!$B:$B,AQ$107))</f>
        <v/>
      </c>
      <c r="AR164" s="48" t="str">
        <f>初期設定!$B$7</f>
        <v>2人目</v>
      </c>
      <c r="AS164" s="99"/>
    </row>
    <row r="165" spans="1:45" x14ac:dyDescent="0.4">
      <c r="A165" s="99"/>
      <c r="B165" s="48" t="str">
        <f>初期設定!$B$8</f>
        <v>3人目</v>
      </c>
      <c r="C165" s="79" t="str">
        <f t="shared" si="16"/>
        <v/>
      </c>
      <c r="D165" s="67" t="str">
        <f>IF(SUMIFS(年間取引報告書!$D:$D,年間取引報告書!$A:$A,$A163,年間取引報告書!$C:$C,$B165,年間取引報告書!$B:$B,D$107)+SUMIFS(NISAの年間損益!$D:$D,NISAの年間損益!$A:$A,$A163,NISAの年間損益!$C:$C,$B165,NISAの年間損益!$B:$B,D$107)=0,"",SUMIFS(年間取引報告書!$D:$D,年間取引報告書!$A:$A,$A163,年間取引報告書!$C:$C,$B165,年間取引報告書!$B:$B,D$107)+SUMIFS(NISAの年間損益!$D:$D,NISAの年間損益!$A:$A,$A163,NISAの年間損益!$C:$C,$B165,NISAの年間損益!$B:$B,D$107))</f>
        <v/>
      </c>
      <c r="E165" s="67" t="str">
        <f>IF(SUMIFS(年間取引報告書!$D:$D,年間取引報告書!$A:$A,$A163,年間取引報告書!$C:$C,$B165,年間取引報告書!$B:$B,E$107)+SUMIFS(NISAの年間損益!$D:$D,NISAの年間損益!$A:$A,$A163,NISAの年間損益!$C:$C,$B165,NISAの年間損益!$B:$B,E$107)=0,"",SUMIFS(年間取引報告書!$D:$D,年間取引報告書!$A:$A,$A163,年間取引報告書!$C:$C,$B165,年間取引報告書!$B:$B,E$107)+SUMIFS(NISAの年間損益!$D:$D,NISAの年間損益!$A:$A,$A163,NISAの年間損益!$C:$C,$B165,NISAの年間損益!$B:$B,E$107))</f>
        <v/>
      </c>
      <c r="F165" s="67" t="str">
        <f>IF(SUMIFS(年間取引報告書!$D:$D,年間取引報告書!$A:$A,$A163,年間取引報告書!$C:$C,$B165,年間取引報告書!$B:$B,F$107)+SUMIFS(NISAの年間損益!$D:$D,NISAの年間損益!$A:$A,$A163,NISAの年間損益!$C:$C,$B165,NISAの年間損益!$B:$B,F$107)=0,"",SUMIFS(年間取引報告書!$D:$D,年間取引報告書!$A:$A,$A163,年間取引報告書!$C:$C,$B165,年間取引報告書!$B:$B,F$107)+SUMIFS(NISAの年間損益!$D:$D,NISAの年間損益!$A:$A,$A163,NISAの年間損益!$C:$C,$B165,NISAの年間損益!$B:$B,F$107))</f>
        <v/>
      </c>
      <c r="G165" s="67" t="str">
        <f>IF(SUMIFS(年間取引報告書!$D:$D,年間取引報告書!$A:$A,$A163,年間取引報告書!$C:$C,$B165,年間取引報告書!$B:$B,G$107)+SUMIFS(NISAの年間損益!$D:$D,NISAの年間損益!$A:$A,$A163,NISAの年間損益!$C:$C,$B165,NISAの年間損益!$B:$B,G$107)=0,"",SUMIFS(年間取引報告書!$D:$D,年間取引報告書!$A:$A,$A163,年間取引報告書!$C:$C,$B165,年間取引報告書!$B:$B,G$107)+SUMIFS(NISAの年間損益!$D:$D,NISAの年間損益!$A:$A,$A163,NISAの年間損益!$C:$C,$B165,NISAの年間損益!$B:$B,G$107))</f>
        <v/>
      </c>
      <c r="H165" s="67" t="str">
        <f>IF(SUMIFS(年間取引報告書!$D:$D,年間取引報告書!$A:$A,$A163,年間取引報告書!$C:$C,$B165,年間取引報告書!$B:$B,H$107)+SUMIFS(NISAの年間損益!$D:$D,NISAの年間損益!$A:$A,$A163,NISAの年間損益!$C:$C,$B165,NISAの年間損益!$B:$B,H$107)=0,"",SUMIFS(年間取引報告書!$D:$D,年間取引報告書!$A:$A,$A163,年間取引報告書!$C:$C,$B165,年間取引報告書!$B:$B,H$107)+SUMIFS(NISAの年間損益!$D:$D,NISAの年間損益!$A:$A,$A163,NISAの年間損益!$C:$C,$B165,NISAの年間損益!$B:$B,H$107))</f>
        <v/>
      </c>
      <c r="I165" s="67" t="str">
        <f>IF(SUMIFS(年間取引報告書!$D:$D,年間取引報告書!$A:$A,$A163,年間取引報告書!$C:$C,$B165,年間取引報告書!$B:$B,I$107)+SUMIFS(NISAの年間損益!$D:$D,NISAの年間損益!$A:$A,$A163,NISAの年間損益!$C:$C,$B165,NISAの年間損益!$B:$B,I$107)=0,"",SUMIFS(年間取引報告書!$D:$D,年間取引報告書!$A:$A,$A163,年間取引報告書!$C:$C,$B165,年間取引報告書!$B:$B,I$107)+SUMIFS(NISAの年間損益!$D:$D,NISAの年間損益!$A:$A,$A163,NISAの年間損益!$C:$C,$B165,NISAの年間損益!$B:$B,I$107))</f>
        <v/>
      </c>
      <c r="J165" s="67" t="str">
        <f>IF(SUMIFS(年間取引報告書!$D:$D,年間取引報告書!$A:$A,$A163,年間取引報告書!$C:$C,$B165,年間取引報告書!$B:$B,J$107)+SUMIFS(NISAの年間損益!$D:$D,NISAの年間損益!$A:$A,$A163,NISAの年間損益!$C:$C,$B165,NISAの年間損益!$B:$B,J$107)=0,"",SUMIFS(年間取引報告書!$D:$D,年間取引報告書!$A:$A,$A163,年間取引報告書!$C:$C,$B165,年間取引報告書!$B:$B,J$107)+SUMIFS(NISAの年間損益!$D:$D,NISAの年間損益!$A:$A,$A163,NISAの年間損益!$C:$C,$B165,NISAの年間損益!$B:$B,J$107))</f>
        <v/>
      </c>
      <c r="K165" s="67" t="str">
        <f>IF(SUMIFS(年間取引報告書!$D:$D,年間取引報告書!$A:$A,$A163,年間取引報告書!$C:$C,$B165,年間取引報告書!$B:$B,K$107)+SUMIFS(NISAの年間損益!$D:$D,NISAの年間損益!$A:$A,$A163,NISAの年間損益!$C:$C,$B165,NISAの年間損益!$B:$B,K$107)=0,"",SUMIFS(年間取引報告書!$D:$D,年間取引報告書!$A:$A,$A163,年間取引報告書!$C:$C,$B165,年間取引報告書!$B:$B,K$107)+SUMIFS(NISAの年間損益!$D:$D,NISAの年間損益!$A:$A,$A163,NISAの年間損益!$C:$C,$B165,NISAの年間損益!$B:$B,K$107))</f>
        <v/>
      </c>
      <c r="L165" s="67" t="str">
        <f>IF(SUMIFS(年間取引報告書!$D:$D,年間取引報告書!$A:$A,$A163,年間取引報告書!$C:$C,$B165,年間取引報告書!$B:$B,L$107)+SUMIFS(NISAの年間損益!$D:$D,NISAの年間損益!$A:$A,$A163,NISAの年間損益!$C:$C,$B165,NISAの年間損益!$B:$B,L$107)=0,"",SUMIFS(年間取引報告書!$D:$D,年間取引報告書!$A:$A,$A163,年間取引報告書!$C:$C,$B165,年間取引報告書!$B:$B,L$107)+SUMIFS(NISAの年間損益!$D:$D,NISAの年間損益!$A:$A,$A163,NISAの年間損益!$C:$C,$B165,NISAの年間損益!$B:$B,L$107))</f>
        <v/>
      </c>
      <c r="M165" s="67" t="str">
        <f>IF(SUMIFS(年間取引報告書!$D:$D,年間取引報告書!$A:$A,$A163,年間取引報告書!$C:$C,$B165,年間取引報告書!$B:$B,M$107)+SUMIFS(NISAの年間損益!$D:$D,NISAの年間損益!$A:$A,$A163,NISAの年間損益!$C:$C,$B165,NISAの年間損益!$B:$B,M$107)=0,"",SUMIFS(年間取引報告書!$D:$D,年間取引報告書!$A:$A,$A163,年間取引報告書!$C:$C,$B165,年間取引報告書!$B:$B,M$107)+SUMIFS(NISAの年間損益!$D:$D,NISAの年間損益!$A:$A,$A163,NISAの年間損益!$C:$C,$B165,NISAの年間損益!$B:$B,M$107))</f>
        <v/>
      </c>
      <c r="N165" s="67" t="str">
        <f>IF(SUMIFS(年間取引報告書!$D:$D,年間取引報告書!$A:$A,$A163,年間取引報告書!$C:$C,$B165,年間取引報告書!$B:$B,N$107)+SUMIFS(NISAの年間損益!$D:$D,NISAの年間損益!$A:$A,$A163,NISAの年間損益!$C:$C,$B165,NISAの年間損益!$B:$B,N$107)=0,"",SUMIFS(年間取引報告書!$D:$D,年間取引報告書!$A:$A,$A163,年間取引報告書!$C:$C,$B165,年間取引報告書!$B:$B,N$107)+SUMIFS(NISAの年間損益!$D:$D,NISAの年間損益!$A:$A,$A163,NISAの年間損益!$C:$C,$B165,NISAの年間損益!$B:$B,N$107))</f>
        <v/>
      </c>
      <c r="O165" s="67" t="str">
        <f>IF(SUMIFS(年間取引報告書!$D:$D,年間取引報告書!$A:$A,$A163,年間取引報告書!$C:$C,$B165,年間取引報告書!$B:$B,O$107)+SUMIFS(NISAの年間損益!$D:$D,NISAの年間損益!$A:$A,$A163,NISAの年間損益!$C:$C,$B165,NISAの年間損益!$B:$B,O$107)=0,"",SUMIFS(年間取引報告書!$D:$D,年間取引報告書!$A:$A,$A163,年間取引報告書!$C:$C,$B165,年間取引報告書!$B:$B,O$107)+SUMIFS(NISAの年間損益!$D:$D,NISAの年間損益!$A:$A,$A163,NISAの年間損益!$C:$C,$B165,NISAの年間損益!$B:$B,O$107))</f>
        <v/>
      </c>
      <c r="P165" s="67" t="str">
        <f>IF(SUMIFS(年間取引報告書!$D:$D,年間取引報告書!$A:$A,$A163,年間取引報告書!$C:$C,$B165,年間取引報告書!$B:$B,P$107)+SUMIFS(NISAの年間損益!$D:$D,NISAの年間損益!$A:$A,$A163,NISAの年間損益!$C:$C,$B165,NISAの年間損益!$B:$B,P$107)=0,"",SUMIFS(年間取引報告書!$D:$D,年間取引報告書!$A:$A,$A163,年間取引報告書!$C:$C,$B165,年間取引報告書!$B:$B,P$107)+SUMIFS(NISAの年間損益!$D:$D,NISAの年間損益!$A:$A,$A163,NISAの年間損益!$C:$C,$B165,NISAの年間損益!$B:$B,P$107))</f>
        <v/>
      </c>
      <c r="Q165" s="67" t="str">
        <f>IF(SUMIFS(年間取引報告書!$D:$D,年間取引報告書!$A:$A,$A163,年間取引報告書!$C:$C,$B165,年間取引報告書!$B:$B,Q$107)+SUMIFS(NISAの年間損益!$D:$D,NISAの年間損益!$A:$A,$A163,NISAの年間損益!$C:$C,$B165,NISAの年間損益!$B:$B,Q$107)=0,"",SUMIFS(年間取引報告書!$D:$D,年間取引報告書!$A:$A,$A163,年間取引報告書!$C:$C,$B165,年間取引報告書!$B:$B,Q$107)+SUMIFS(NISAの年間損益!$D:$D,NISAの年間損益!$A:$A,$A163,NISAの年間損益!$C:$C,$B165,NISAの年間損益!$B:$B,Q$107))</f>
        <v/>
      </c>
      <c r="R165" s="67" t="str">
        <f>IF(SUMIFS(年間取引報告書!$D:$D,年間取引報告書!$A:$A,$A163,年間取引報告書!$C:$C,$B165,年間取引報告書!$B:$B,R$107)+SUMIFS(NISAの年間損益!$D:$D,NISAの年間損益!$A:$A,$A163,NISAの年間損益!$C:$C,$B165,NISAの年間損益!$B:$B,R$107)=0,"",SUMIFS(年間取引報告書!$D:$D,年間取引報告書!$A:$A,$A163,年間取引報告書!$C:$C,$B165,年間取引報告書!$B:$B,R$107)+SUMIFS(NISAの年間損益!$D:$D,NISAの年間損益!$A:$A,$A163,NISAの年間損益!$C:$C,$B165,NISAの年間損益!$B:$B,R$107))</f>
        <v/>
      </c>
      <c r="S165" s="67" t="str">
        <f>IF(SUMIFS(年間取引報告書!$D:$D,年間取引報告書!$A:$A,$A163,年間取引報告書!$C:$C,$B165,年間取引報告書!$B:$B,S$107)+SUMIFS(NISAの年間損益!$D:$D,NISAの年間損益!$A:$A,$A163,NISAの年間損益!$C:$C,$B165,NISAの年間損益!$B:$B,S$107)=0,"",SUMIFS(年間取引報告書!$D:$D,年間取引報告書!$A:$A,$A163,年間取引報告書!$C:$C,$B165,年間取引報告書!$B:$B,S$107)+SUMIFS(NISAの年間損益!$D:$D,NISAの年間損益!$A:$A,$A163,NISAの年間損益!$C:$C,$B165,NISAの年間損益!$B:$B,S$107))</f>
        <v/>
      </c>
      <c r="T165" s="67" t="str">
        <f>IF(SUMIFS(年間取引報告書!$D:$D,年間取引報告書!$A:$A,$A163,年間取引報告書!$C:$C,$B165,年間取引報告書!$B:$B,T$107)+SUMIFS(NISAの年間損益!$D:$D,NISAの年間損益!$A:$A,$A163,NISAの年間損益!$C:$C,$B165,NISAの年間損益!$B:$B,T$107)=0,"",SUMIFS(年間取引報告書!$D:$D,年間取引報告書!$A:$A,$A163,年間取引報告書!$C:$C,$B165,年間取引報告書!$B:$B,T$107)+SUMIFS(NISAの年間損益!$D:$D,NISAの年間損益!$A:$A,$A163,NISAの年間損益!$C:$C,$B165,NISAの年間損益!$B:$B,T$107))</f>
        <v/>
      </c>
      <c r="U165" s="67" t="str">
        <f>IF(SUMIFS(年間取引報告書!$D:$D,年間取引報告書!$A:$A,$A163,年間取引報告書!$C:$C,$B165,年間取引報告書!$B:$B,U$107)+SUMIFS(NISAの年間損益!$D:$D,NISAの年間損益!$A:$A,$A163,NISAの年間損益!$C:$C,$B165,NISAの年間損益!$B:$B,U$107)=0,"",SUMIFS(年間取引報告書!$D:$D,年間取引報告書!$A:$A,$A163,年間取引報告書!$C:$C,$B165,年間取引報告書!$B:$B,U$107)+SUMIFS(NISAの年間損益!$D:$D,NISAの年間損益!$A:$A,$A163,NISAの年間損益!$C:$C,$B165,NISAの年間損益!$B:$B,U$107))</f>
        <v/>
      </c>
      <c r="V165" s="67" t="str">
        <f>IF(SUMIFS(年間取引報告書!$D:$D,年間取引報告書!$A:$A,$A163,年間取引報告書!$C:$C,$B165,年間取引報告書!$B:$B,V$107)+SUMIFS(NISAの年間損益!$D:$D,NISAの年間損益!$A:$A,$A163,NISAの年間損益!$C:$C,$B165,NISAの年間損益!$B:$B,V$107)=0,"",SUMIFS(年間取引報告書!$D:$D,年間取引報告書!$A:$A,$A163,年間取引報告書!$C:$C,$B165,年間取引報告書!$B:$B,V$107)+SUMIFS(NISAの年間損益!$D:$D,NISAの年間損益!$A:$A,$A163,NISAの年間損益!$C:$C,$B165,NISAの年間損益!$B:$B,V$107))</f>
        <v/>
      </c>
      <c r="W165" s="67" t="str">
        <f>IF(SUMIFS(年間取引報告書!$D:$D,年間取引報告書!$A:$A,$A163,年間取引報告書!$C:$C,$B165,年間取引報告書!$B:$B,W$107)+SUMIFS(NISAの年間損益!$D:$D,NISAの年間損益!$A:$A,$A163,NISAの年間損益!$C:$C,$B165,NISAの年間損益!$B:$B,W$107)=0,"",SUMIFS(年間取引報告書!$D:$D,年間取引報告書!$A:$A,$A163,年間取引報告書!$C:$C,$B165,年間取引報告書!$B:$B,W$107)+SUMIFS(NISAの年間損益!$D:$D,NISAの年間損益!$A:$A,$A163,NISAの年間損益!$C:$C,$B165,NISAの年間損益!$B:$B,W$107))</f>
        <v/>
      </c>
      <c r="X165" s="67" t="str">
        <f>IF(SUMIFS(年間取引報告書!$D:$D,年間取引報告書!$A:$A,$A163,年間取引報告書!$C:$C,$B165,年間取引報告書!$B:$B,X$107)+SUMIFS(NISAの年間損益!$D:$D,NISAの年間損益!$A:$A,$A163,NISAの年間損益!$C:$C,$B165,NISAの年間損益!$B:$B,X$107)=0,"",SUMIFS(年間取引報告書!$D:$D,年間取引報告書!$A:$A,$A163,年間取引報告書!$C:$C,$B165,年間取引報告書!$B:$B,X$107)+SUMIFS(NISAの年間損益!$D:$D,NISAの年間損益!$A:$A,$A163,NISAの年間損益!$C:$C,$B165,NISAの年間損益!$B:$B,X$107))</f>
        <v/>
      </c>
      <c r="Y165" s="67" t="str">
        <f>IF(SUMIFS(年間取引報告書!$D:$D,年間取引報告書!$A:$A,$A163,年間取引報告書!$C:$C,$B165,年間取引報告書!$B:$B,Y$107)+SUMIFS(NISAの年間損益!$D:$D,NISAの年間損益!$A:$A,$A163,NISAの年間損益!$C:$C,$B165,NISAの年間損益!$B:$B,Y$107)=0,"",SUMIFS(年間取引報告書!$D:$D,年間取引報告書!$A:$A,$A163,年間取引報告書!$C:$C,$B165,年間取引報告書!$B:$B,Y$107)+SUMIFS(NISAの年間損益!$D:$D,NISAの年間損益!$A:$A,$A163,NISAの年間損益!$C:$C,$B165,NISAの年間損益!$B:$B,Y$107))</f>
        <v/>
      </c>
      <c r="Z165" s="67" t="str">
        <f>IF(SUMIFS(年間取引報告書!$D:$D,年間取引報告書!$A:$A,$A163,年間取引報告書!$C:$C,$B165,年間取引報告書!$B:$B,Z$107)+SUMIFS(NISAの年間損益!$D:$D,NISAの年間損益!$A:$A,$A163,NISAの年間損益!$C:$C,$B165,NISAの年間損益!$B:$B,Z$107)=0,"",SUMIFS(年間取引報告書!$D:$D,年間取引報告書!$A:$A,$A163,年間取引報告書!$C:$C,$B165,年間取引報告書!$B:$B,Z$107)+SUMIFS(NISAの年間損益!$D:$D,NISAの年間損益!$A:$A,$A163,NISAの年間損益!$C:$C,$B165,NISAの年間損益!$B:$B,Z$107))</f>
        <v/>
      </c>
      <c r="AA165" s="67" t="str">
        <f>IF(SUMIFS(年間取引報告書!$D:$D,年間取引報告書!$A:$A,$A163,年間取引報告書!$C:$C,$B165,年間取引報告書!$B:$B,AA$107)+SUMIFS(NISAの年間損益!$D:$D,NISAの年間損益!$A:$A,$A163,NISAの年間損益!$C:$C,$B165,NISAの年間損益!$B:$B,AA$107)=0,"",SUMIFS(年間取引報告書!$D:$D,年間取引報告書!$A:$A,$A163,年間取引報告書!$C:$C,$B165,年間取引報告書!$B:$B,AA$107)+SUMIFS(NISAの年間損益!$D:$D,NISAの年間損益!$A:$A,$A163,NISAの年間損益!$C:$C,$B165,NISAの年間損益!$B:$B,AA$107))</f>
        <v/>
      </c>
      <c r="AB165" s="67" t="str">
        <f>IF(SUMIFS(年間取引報告書!$D:$D,年間取引報告書!$A:$A,$A163,年間取引報告書!$C:$C,$B165,年間取引報告書!$B:$B,AB$107)+SUMIFS(NISAの年間損益!$D:$D,NISAの年間損益!$A:$A,$A163,NISAの年間損益!$C:$C,$B165,NISAの年間損益!$B:$B,AB$107)=0,"",SUMIFS(年間取引報告書!$D:$D,年間取引報告書!$A:$A,$A163,年間取引報告書!$C:$C,$B165,年間取引報告書!$B:$B,AB$107)+SUMIFS(NISAの年間損益!$D:$D,NISAの年間損益!$A:$A,$A163,NISAの年間損益!$C:$C,$B165,NISAの年間損益!$B:$B,AB$107))</f>
        <v/>
      </c>
      <c r="AC165" s="67" t="str">
        <f>IF(SUMIFS(年間取引報告書!$D:$D,年間取引報告書!$A:$A,$A163,年間取引報告書!$C:$C,$B165,年間取引報告書!$B:$B,AC$107)+SUMIFS(NISAの年間損益!$D:$D,NISAの年間損益!$A:$A,$A163,NISAの年間損益!$C:$C,$B165,NISAの年間損益!$B:$B,AC$107)=0,"",SUMIFS(年間取引報告書!$D:$D,年間取引報告書!$A:$A,$A163,年間取引報告書!$C:$C,$B165,年間取引報告書!$B:$B,AC$107)+SUMIFS(NISAの年間損益!$D:$D,NISAの年間損益!$A:$A,$A163,NISAの年間損益!$C:$C,$B165,NISAの年間損益!$B:$B,AC$107))</f>
        <v/>
      </c>
      <c r="AD165" s="67" t="str">
        <f>IF(SUMIFS(年間取引報告書!$D:$D,年間取引報告書!$A:$A,$A163,年間取引報告書!$C:$C,$B165,年間取引報告書!$B:$B,AD$107)+SUMIFS(NISAの年間損益!$D:$D,NISAの年間損益!$A:$A,$A163,NISAの年間損益!$C:$C,$B165,NISAの年間損益!$B:$B,AD$107)=0,"",SUMIFS(年間取引報告書!$D:$D,年間取引報告書!$A:$A,$A163,年間取引報告書!$C:$C,$B165,年間取引報告書!$B:$B,AD$107)+SUMIFS(NISAの年間損益!$D:$D,NISAの年間損益!$A:$A,$A163,NISAの年間損益!$C:$C,$B165,NISAの年間損益!$B:$B,AD$107))</f>
        <v/>
      </c>
      <c r="AE165" s="67" t="str">
        <f>IF(SUMIFS(年間取引報告書!$D:$D,年間取引報告書!$A:$A,$A163,年間取引報告書!$C:$C,$B165,年間取引報告書!$B:$B,AE$107)+SUMIFS(NISAの年間損益!$D:$D,NISAの年間損益!$A:$A,$A163,NISAの年間損益!$C:$C,$B165,NISAの年間損益!$B:$B,AE$107)=0,"",SUMIFS(年間取引報告書!$D:$D,年間取引報告書!$A:$A,$A163,年間取引報告書!$C:$C,$B165,年間取引報告書!$B:$B,AE$107)+SUMIFS(NISAの年間損益!$D:$D,NISAの年間損益!$A:$A,$A163,NISAの年間損益!$C:$C,$B165,NISAの年間損益!$B:$B,AE$107))</f>
        <v/>
      </c>
      <c r="AF165" s="67" t="str">
        <f>IF(SUMIFS(年間取引報告書!$D:$D,年間取引報告書!$A:$A,$A163,年間取引報告書!$C:$C,$B165,年間取引報告書!$B:$B,AF$107)+SUMIFS(NISAの年間損益!$D:$D,NISAの年間損益!$A:$A,$A163,NISAの年間損益!$C:$C,$B165,NISAの年間損益!$B:$B,AF$107)=0,"",SUMIFS(年間取引報告書!$D:$D,年間取引報告書!$A:$A,$A163,年間取引報告書!$C:$C,$B165,年間取引報告書!$B:$B,AF$107)+SUMIFS(NISAの年間損益!$D:$D,NISAの年間損益!$A:$A,$A163,NISAの年間損益!$C:$C,$B165,NISAの年間損益!$B:$B,AF$107))</f>
        <v/>
      </c>
      <c r="AG165" s="67" t="str">
        <f>IF(SUMIFS(年間取引報告書!$D:$D,年間取引報告書!$A:$A,$A163,年間取引報告書!$C:$C,$B165,年間取引報告書!$B:$B,AG$107)+SUMIFS(NISAの年間損益!$D:$D,NISAの年間損益!$A:$A,$A163,NISAの年間損益!$C:$C,$B165,NISAの年間損益!$B:$B,AG$107)=0,"",SUMIFS(年間取引報告書!$D:$D,年間取引報告書!$A:$A,$A163,年間取引報告書!$C:$C,$B165,年間取引報告書!$B:$B,AG$107)+SUMIFS(NISAの年間損益!$D:$D,NISAの年間損益!$A:$A,$A163,NISAの年間損益!$C:$C,$B165,NISAの年間損益!$B:$B,AG$107))</f>
        <v/>
      </c>
      <c r="AH165" s="67" t="str">
        <f>IF(SUMIFS(年間取引報告書!$D:$D,年間取引報告書!$A:$A,$A163,年間取引報告書!$C:$C,$B165,年間取引報告書!$B:$B,AH$107)+SUMIFS(NISAの年間損益!$D:$D,NISAの年間損益!$A:$A,$A163,NISAの年間損益!$C:$C,$B165,NISAの年間損益!$B:$B,AH$107)=0,"",SUMIFS(年間取引報告書!$D:$D,年間取引報告書!$A:$A,$A163,年間取引報告書!$C:$C,$B165,年間取引報告書!$B:$B,AH$107)+SUMIFS(NISAの年間損益!$D:$D,NISAの年間損益!$A:$A,$A163,NISAの年間損益!$C:$C,$B165,NISAの年間損益!$B:$B,AH$107))</f>
        <v/>
      </c>
      <c r="AI165" s="67" t="str">
        <f>IF(SUMIFS(年間取引報告書!$D:$D,年間取引報告書!$A:$A,$A163,年間取引報告書!$C:$C,$B165,年間取引報告書!$B:$B,AI$107)+SUMIFS(NISAの年間損益!$D:$D,NISAの年間損益!$A:$A,$A163,NISAの年間損益!$C:$C,$B165,NISAの年間損益!$B:$B,AI$107)=0,"",SUMIFS(年間取引報告書!$D:$D,年間取引報告書!$A:$A,$A163,年間取引報告書!$C:$C,$B165,年間取引報告書!$B:$B,AI$107)+SUMIFS(NISAの年間損益!$D:$D,NISAの年間損益!$A:$A,$A163,NISAの年間損益!$C:$C,$B165,NISAの年間損益!$B:$B,AI$107))</f>
        <v/>
      </c>
      <c r="AJ165" s="67" t="str">
        <f>IF(SUMIFS(年間取引報告書!$D:$D,年間取引報告書!$A:$A,$A163,年間取引報告書!$C:$C,$B165,年間取引報告書!$B:$B,AJ$107)+SUMIFS(NISAの年間損益!$D:$D,NISAの年間損益!$A:$A,$A163,NISAの年間損益!$C:$C,$B165,NISAの年間損益!$B:$B,AJ$107)=0,"",SUMIFS(年間取引報告書!$D:$D,年間取引報告書!$A:$A,$A163,年間取引報告書!$C:$C,$B165,年間取引報告書!$B:$B,AJ$107)+SUMIFS(NISAの年間損益!$D:$D,NISAの年間損益!$A:$A,$A163,NISAの年間損益!$C:$C,$B165,NISAの年間損益!$B:$B,AJ$107))</f>
        <v/>
      </c>
      <c r="AK165" s="67" t="str">
        <f>IF(SUMIFS(年間取引報告書!$D:$D,年間取引報告書!$A:$A,$A163,年間取引報告書!$C:$C,$B165,年間取引報告書!$B:$B,AK$107)+SUMIFS(NISAの年間損益!$D:$D,NISAの年間損益!$A:$A,$A163,NISAの年間損益!$C:$C,$B165,NISAの年間損益!$B:$B,AK$107)=0,"",SUMIFS(年間取引報告書!$D:$D,年間取引報告書!$A:$A,$A163,年間取引報告書!$C:$C,$B165,年間取引報告書!$B:$B,AK$107)+SUMIFS(NISAの年間損益!$D:$D,NISAの年間損益!$A:$A,$A163,NISAの年間損益!$C:$C,$B165,NISAの年間損益!$B:$B,AK$107))</f>
        <v/>
      </c>
      <c r="AL165" s="67" t="str">
        <f>IF(SUMIFS(年間取引報告書!$D:$D,年間取引報告書!$A:$A,$A163,年間取引報告書!$C:$C,$B165,年間取引報告書!$B:$B,AL$107)+SUMIFS(NISAの年間損益!$D:$D,NISAの年間損益!$A:$A,$A163,NISAの年間損益!$C:$C,$B165,NISAの年間損益!$B:$B,AL$107)=0,"",SUMIFS(年間取引報告書!$D:$D,年間取引報告書!$A:$A,$A163,年間取引報告書!$C:$C,$B165,年間取引報告書!$B:$B,AL$107)+SUMIFS(NISAの年間損益!$D:$D,NISAの年間損益!$A:$A,$A163,NISAの年間損益!$C:$C,$B165,NISAの年間損益!$B:$B,AL$107))</f>
        <v/>
      </c>
      <c r="AM165" s="67" t="str">
        <f>IF(SUMIFS(年間取引報告書!$D:$D,年間取引報告書!$A:$A,$A163,年間取引報告書!$C:$C,$B165,年間取引報告書!$B:$B,AM$107)+SUMIFS(NISAの年間損益!$D:$D,NISAの年間損益!$A:$A,$A163,NISAの年間損益!$C:$C,$B165,NISAの年間損益!$B:$B,AM$107)=0,"",SUMIFS(年間取引報告書!$D:$D,年間取引報告書!$A:$A,$A163,年間取引報告書!$C:$C,$B165,年間取引報告書!$B:$B,AM$107)+SUMIFS(NISAの年間損益!$D:$D,NISAの年間損益!$A:$A,$A163,NISAの年間損益!$C:$C,$B165,NISAの年間損益!$B:$B,AM$107))</f>
        <v/>
      </c>
      <c r="AN165" s="67" t="str">
        <f>IF(SUMIFS(年間取引報告書!$D:$D,年間取引報告書!$A:$A,$A163,年間取引報告書!$C:$C,$B165,年間取引報告書!$B:$B,AN$107)+SUMIFS(NISAの年間損益!$D:$D,NISAの年間損益!$A:$A,$A163,NISAの年間損益!$C:$C,$B165,NISAの年間損益!$B:$B,AN$107)=0,"",SUMIFS(年間取引報告書!$D:$D,年間取引報告書!$A:$A,$A163,年間取引報告書!$C:$C,$B165,年間取引報告書!$B:$B,AN$107)+SUMIFS(NISAの年間損益!$D:$D,NISAの年間損益!$A:$A,$A163,NISAの年間損益!$C:$C,$B165,NISAの年間損益!$B:$B,AN$107))</f>
        <v/>
      </c>
      <c r="AO165" s="67" t="str">
        <f>IF(SUMIFS(年間取引報告書!$D:$D,年間取引報告書!$A:$A,$A163,年間取引報告書!$C:$C,$B165,年間取引報告書!$B:$B,AO$107)+SUMIFS(NISAの年間損益!$D:$D,NISAの年間損益!$A:$A,$A163,NISAの年間損益!$C:$C,$B165,NISAの年間損益!$B:$B,AO$107)=0,"",SUMIFS(年間取引報告書!$D:$D,年間取引報告書!$A:$A,$A163,年間取引報告書!$C:$C,$B165,年間取引報告書!$B:$B,AO$107)+SUMIFS(NISAの年間損益!$D:$D,NISAの年間損益!$A:$A,$A163,NISAの年間損益!$C:$C,$B165,NISAの年間損益!$B:$B,AO$107))</f>
        <v/>
      </c>
      <c r="AP165" s="67" t="str">
        <f>IF(SUMIFS(年間取引報告書!$D:$D,年間取引報告書!$A:$A,$A163,年間取引報告書!$C:$C,$B165,年間取引報告書!$B:$B,AP$107)+SUMIFS(NISAの年間損益!$D:$D,NISAの年間損益!$A:$A,$A163,NISAの年間損益!$C:$C,$B165,NISAの年間損益!$B:$B,AP$107)=0,"",SUMIFS(年間取引報告書!$D:$D,年間取引報告書!$A:$A,$A163,年間取引報告書!$C:$C,$B165,年間取引報告書!$B:$B,AP$107)+SUMIFS(NISAの年間損益!$D:$D,NISAの年間損益!$A:$A,$A163,NISAの年間損益!$C:$C,$B165,NISAの年間損益!$B:$B,AP$107))</f>
        <v/>
      </c>
      <c r="AQ165" s="67" t="str">
        <f>IF(SUMIFS(年間取引報告書!$D:$D,年間取引報告書!$A:$A,$A163,年間取引報告書!$C:$C,$B165,年間取引報告書!$B:$B,AQ$107)+SUMIFS(NISAの年間損益!$D:$D,NISAの年間損益!$A:$A,$A163,NISAの年間損益!$C:$C,$B165,NISAの年間損益!$B:$B,AQ$107)=0,"",SUMIFS(年間取引報告書!$D:$D,年間取引報告書!$A:$A,$A163,年間取引報告書!$C:$C,$B165,年間取引報告書!$B:$B,AQ$107)+SUMIFS(NISAの年間損益!$D:$D,NISAの年間損益!$A:$A,$A163,NISAの年間損益!$C:$C,$B165,NISAの年間損益!$B:$B,AQ$107))</f>
        <v/>
      </c>
      <c r="AR165" s="48" t="str">
        <f>初期設定!$B$8</f>
        <v>3人目</v>
      </c>
      <c r="AS165" s="99"/>
    </row>
    <row r="166" spans="1:45" x14ac:dyDescent="0.4">
      <c r="A166" s="99"/>
      <c r="B166" s="48" t="str">
        <f>初期設定!$B$9</f>
        <v>4人目</v>
      </c>
      <c r="C166" s="79" t="str">
        <f t="shared" si="16"/>
        <v/>
      </c>
      <c r="D166" s="67" t="str">
        <f>IF(SUMIFS(年間取引報告書!$D:$D,年間取引報告書!$A:$A,$A163,年間取引報告書!$C:$C,$B166,年間取引報告書!$B:$B,D$107)+SUMIFS(NISAの年間損益!$D:$D,NISAの年間損益!$A:$A,$A163,NISAの年間損益!$C:$C,$B166,NISAの年間損益!$B:$B,D$107)=0,"",SUMIFS(年間取引報告書!$D:$D,年間取引報告書!$A:$A,$A163,年間取引報告書!$C:$C,$B166,年間取引報告書!$B:$B,D$107)+SUMIFS(NISAの年間損益!$D:$D,NISAの年間損益!$A:$A,$A163,NISAの年間損益!$C:$C,$B166,NISAの年間損益!$B:$B,D$107))</f>
        <v/>
      </c>
      <c r="E166" s="67" t="str">
        <f>IF(SUMIFS(年間取引報告書!$D:$D,年間取引報告書!$A:$A,$A163,年間取引報告書!$C:$C,$B166,年間取引報告書!$B:$B,E$107)+SUMIFS(NISAの年間損益!$D:$D,NISAの年間損益!$A:$A,$A163,NISAの年間損益!$C:$C,$B166,NISAの年間損益!$B:$B,E$107)=0,"",SUMIFS(年間取引報告書!$D:$D,年間取引報告書!$A:$A,$A163,年間取引報告書!$C:$C,$B166,年間取引報告書!$B:$B,E$107)+SUMIFS(NISAの年間損益!$D:$D,NISAの年間損益!$A:$A,$A163,NISAの年間損益!$C:$C,$B166,NISAの年間損益!$B:$B,E$107))</f>
        <v/>
      </c>
      <c r="F166" s="67" t="str">
        <f>IF(SUMIFS(年間取引報告書!$D:$D,年間取引報告書!$A:$A,$A163,年間取引報告書!$C:$C,$B166,年間取引報告書!$B:$B,F$107)+SUMIFS(NISAの年間損益!$D:$D,NISAの年間損益!$A:$A,$A163,NISAの年間損益!$C:$C,$B166,NISAの年間損益!$B:$B,F$107)=0,"",SUMIFS(年間取引報告書!$D:$D,年間取引報告書!$A:$A,$A163,年間取引報告書!$C:$C,$B166,年間取引報告書!$B:$B,F$107)+SUMIFS(NISAの年間損益!$D:$D,NISAの年間損益!$A:$A,$A163,NISAの年間損益!$C:$C,$B166,NISAの年間損益!$B:$B,F$107))</f>
        <v/>
      </c>
      <c r="G166" s="67" t="str">
        <f>IF(SUMIFS(年間取引報告書!$D:$D,年間取引報告書!$A:$A,$A163,年間取引報告書!$C:$C,$B166,年間取引報告書!$B:$B,G$107)+SUMIFS(NISAの年間損益!$D:$D,NISAの年間損益!$A:$A,$A163,NISAの年間損益!$C:$C,$B166,NISAの年間損益!$B:$B,G$107)=0,"",SUMIFS(年間取引報告書!$D:$D,年間取引報告書!$A:$A,$A163,年間取引報告書!$C:$C,$B166,年間取引報告書!$B:$B,G$107)+SUMIFS(NISAの年間損益!$D:$D,NISAの年間損益!$A:$A,$A163,NISAの年間損益!$C:$C,$B166,NISAの年間損益!$B:$B,G$107))</f>
        <v/>
      </c>
      <c r="H166" s="67" t="str">
        <f>IF(SUMIFS(年間取引報告書!$D:$D,年間取引報告書!$A:$A,$A163,年間取引報告書!$C:$C,$B166,年間取引報告書!$B:$B,H$107)+SUMIFS(NISAの年間損益!$D:$D,NISAの年間損益!$A:$A,$A163,NISAの年間損益!$C:$C,$B166,NISAの年間損益!$B:$B,H$107)=0,"",SUMIFS(年間取引報告書!$D:$D,年間取引報告書!$A:$A,$A163,年間取引報告書!$C:$C,$B166,年間取引報告書!$B:$B,H$107)+SUMIFS(NISAの年間損益!$D:$D,NISAの年間損益!$A:$A,$A163,NISAの年間損益!$C:$C,$B166,NISAの年間損益!$B:$B,H$107))</f>
        <v/>
      </c>
      <c r="I166" s="67" t="str">
        <f>IF(SUMIFS(年間取引報告書!$D:$D,年間取引報告書!$A:$A,$A163,年間取引報告書!$C:$C,$B166,年間取引報告書!$B:$B,I$107)+SUMIFS(NISAの年間損益!$D:$D,NISAの年間損益!$A:$A,$A163,NISAの年間損益!$C:$C,$B166,NISAの年間損益!$B:$B,I$107)=0,"",SUMIFS(年間取引報告書!$D:$D,年間取引報告書!$A:$A,$A163,年間取引報告書!$C:$C,$B166,年間取引報告書!$B:$B,I$107)+SUMIFS(NISAの年間損益!$D:$D,NISAの年間損益!$A:$A,$A163,NISAの年間損益!$C:$C,$B166,NISAの年間損益!$B:$B,I$107))</f>
        <v/>
      </c>
      <c r="J166" s="67" t="str">
        <f>IF(SUMIFS(年間取引報告書!$D:$D,年間取引報告書!$A:$A,$A163,年間取引報告書!$C:$C,$B166,年間取引報告書!$B:$B,J$107)+SUMIFS(NISAの年間損益!$D:$D,NISAの年間損益!$A:$A,$A163,NISAの年間損益!$C:$C,$B166,NISAの年間損益!$B:$B,J$107)=0,"",SUMIFS(年間取引報告書!$D:$D,年間取引報告書!$A:$A,$A163,年間取引報告書!$C:$C,$B166,年間取引報告書!$B:$B,J$107)+SUMIFS(NISAの年間損益!$D:$D,NISAの年間損益!$A:$A,$A163,NISAの年間損益!$C:$C,$B166,NISAの年間損益!$B:$B,J$107))</f>
        <v/>
      </c>
      <c r="K166" s="67" t="str">
        <f>IF(SUMIFS(年間取引報告書!$D:$D,年間取引報告書!$A:$A,$A163,年間取引報告書!$C:$C,$B166,年間取引報告書!$B:$B,K$107)+SUMIFS(NISAの年間損益!$D:$D,NISAの年間損益!$A:$A,$A163,NISAの年間損益!$C:$C,$B166,NISAの年間損益!$B:$B,K$107)=0,"",SUMIFS(年間取引報告書!$D:$D,年間取引報告書!$A:$A,$A163,年間取引報告書!$C:$C,$B166,年間取引報告書!$B:$B,K$107)+SUMIFS(NISAの年間損益!$D:$D,NISAの年間損益!$A:$A,$A163,NISAの年間損益!$C:$C,$B166,NISAの年間損益!$B:$B,K$107))</f>
        <v/>
      </c>
      <c r="L166" s="67" t="str">
        <f>IF(SUMIFS(年間取引報告書!$D:$D,年間取引報告書!$A:$A,$A163,年間取引報告書!$C:$C,$B166,年間取引報告書!$B:$B,L$107)+SUMIFS(NISAの年間損益!$D:$D,NISAの年間損益!$A:$A,$A163,NISAの年間損益!$C:$C,$B166,NISAの年間損益!$B:$B,L$107)=0,"",SUMIFS(年間取引報告書!$D:$D,年間取引報告書!$A:$A,$A163,年間取引報告書!$C:$C,$B166,年間取引報告書!$B:$B,L$107)+SUMIFS(NISAの年間損益!$D:$D,NISAの年間損益!$A:$A,$A163,NISAの年間損益!$C:$C,$B166,NISAの年間損益!$B:$B,L$107))</f>
        <v/>
      </c>
      <c r="M166" s="67" t="str">
        <f>IF(SUMIFS(年間取引報告書!$D:$D,年間取引報告書!$A:$A,$A163,年間取引報告書!$C:$C,$B166,年間取引報告書!$B:$B,M$107)+SUMIFS(NISAの年間損益!$D:$D,NISAの年間損益!$A:$A,$A163,NISAの年間損益!$C:$C,$B166,NISAの年間損益!$B:$B,M$107)=0,"",SUMIFS(年間取引報告書!$D:$D,年間取引報告書!$A:$A,$A163,年間取引報告書!$C:$C,$B166,年間取引報告書!$B:$B,M$107)+SUMIFS(NISAの年間損益!$D:$D,NISAの年間損益!$A:$A,$A163,NISAの年間損益!$C:$C,$B166,NISAの年間損益!$B:$B,M$107))</f>
        <v/>
      </c>
      <c r="N166" s="67" t="str">
        <f>IF(SUMIFS(年間取引報告書!$D:$D,年間取引報告書!$A:$A,$A163,年間取引報告書!$C:$C,$B166,年間取引報告書!$B:$B,N$107)+SUMIFS(NISAの年間損益!$D:$D,NISAの年間損益!$A:$A,$A163,NISAの年間損益!$C:$C,$B166,NISAの年間損益!$B:$B,N$107)=0,"",SUMIFS(年間取引報告書!$D:$D,年間取引報告書!$A:$A,$A163,年間取引報告書!$C:$C,$B166,年間取引報告書!$B:$B,N$107)+SUMIFS(NISAの年間損益!$D:$D,NISAの年間損益!$A:$A,$A163,NISAの年間損益!$C:$C,$B166,NISAの年間損益!$B:$B,N$107))</f>
        <v/>
      </c>
      <c r="O166" s="67" t="str">
        <f>IF(SUMIFS(年間取引報告書!$D:$D,年間取引報告書!$A:$A,$A163,年間取引報告書!$C:$C,$B166,年間取引報告書!$B:$B,O$107)+SUMIFS(NISAの年間損益!$D:$D,NISAの年間損益!$A:$A,$A163,NISAの年間損益!$C:$C,$B166,NISAの年間損益!$B:$B,O$107)=0,"",SUMIFS(年間取引報告書!$D:$D,年間取引報告書!$A:$A,$A163,年間取引報告書!$C:$C,$B166,年間取引報告書!$B:$B,O$107)+SUMIFS(NISAの年間損益!$D:$D,NISAの年間損益!$A:$A,$A163,NISAの年間損益!$C:$C,$B166,NISAの年間損益!$B:$B,O$107))</f>
        <v/>
      </c>
      <c r="P166" s="67" t="str">
        <f>IF(SUMIFS(年間取引報告書!$D:$D,年間取引報告書!$A:$A,$A163,年間取引報告書!$C:$C,$B166,年間取引報告書!$B:$B,P$107)+SUMIFS(NISAの年間損益!$D:$D,NISAの年間損益!$A:$A,$A163,NISAの年間損益!$C:$C,$B166,NISAの年間損益!$B:$B,P$107)=0,"",SUMIFS(年間取引報告書!$D:$D,年間取引報告書!$A:$A,$A163,年間取引報告書!$C:$C,$B166,年間取引報告書!$B:$B,P$107)+SUMIFS(NISAの年間損益!$D:$D,NISAの年間損益!$A:$A,$A163,NISAの年間損益!$C:$C,$B166,NISAの年間損益!$B:$B,P$107))</f>
        <v/>
      </c>
      <c r="Q166" s="67" t="str">
        <f>IF(SUMIFS(年間取引報告書!$D:$D,年間取引報告書!$A:$A,$A163,年間取引報告書!$C:$C,$B166,年間取引報告書!$B:$B,Q$107)+SUMIFS(NISAの年間損益!$D:$D,NISAの年間損益!$A:$A,$A163,NISAの年間損益!$C:$C,$B166,NISAの年間損益!$B:$B,Q$107)=0,"",SUMIFS(年間取引報告書!$D:$D,年間取引報告書!$A:$A,$A163,年間取引報告書!$C:$C,$B166,年間取引報告書!$B:$B,Q$107)+SUMIFS(NISAの年間損益!$D:$D,NISAの年間損益!$A:$A,$A163,NISAの年間損益!$C:$C,$B166,NISAの年間損益!$B:$B,Q$107))</f>
        <v/>
      </c>
      <c r="R166" s="67" t="str">
        <f>IF(SUMIFS(年間取引報告書!$D:$D,年間取引報告書!$A:$A,$A163,年間取引報告書!$C:$C,$B166,年間取引報告書!$B:$B,R$107)+SUMIFS(NISAの年間損益!$D:$D,NISAの年間損益!$A:$A,$A163,NISAの年間損益!$C:$C,$B166,NISAの年間損益!$B:$B,R$107)=0,"",SUMIFS(年間取引報告書!$D:$D,年間取引報告書!$A:$A,$A163,年間取引報告書!$C:$C,$B166,年間取引報告書!$B:$B,R$107)+SUMIFS(NISAの年間損益!$D:$D,NISAの年間損益!$A:$A,$A163,NISAの年間損益!$C:$C,$B166,NISAの年間損益!$B:$B,R$107))</f>
        <v/>
      </c>
      <c r="S166" s="67" t="str">
        <f>IF(SUMIFS(年間取引報告書!$D:$D,年間取引報告書!$A:$A,$A163,年間取引報告書!$C:$C,$B166,年間取引報告書!$B:$B,S$107)+SUMIFS(NISAの年間損益!$D:$D,NISAの年間損益!$A:$A,$A163,NISAの年間損益!$C:$C,$B166,NISAの年間損益!$B:$B,S$107)=0,"",SUMIFS(年間取引報告書!$D:$D,年間取引報告書!$A:$A,$A163,年間取引報告書!$C:$C,$B166,年間取引報告書!$B:$B,S$107)+SUMIFS(NISAの年間損益!$D:$D,NISAの年間損益!$A:$A,$A163,NISAの年間損益!$C:$C,$B166,NISAの年間損益!$B:$B,S$107))</f>
        <v/>
      </c>
      <c r="T166" s="67" t="str">
        <f>IF(SUMIFS(年間取引報告書!$D:$D,年間取引報告書!$A:$A,$A163,年間取引報告書!$C:$C,$B166,年間取引報告書!$B:$B,T$107)+SUMIFS(NISAの年間損益!$D:$D,NISAの年間損益!$A:$A,$A163,NISAの年間損益!$C:$C,$B166,NISAの年間損益!$B:$B,T$107)=0,"",SUMIFS(年間取引報告書!$D:$D,年間取引報告書!$A:$A,$A163,年間取引報告書!$C:$C,$B166,年間取引報告書!$B:$B,T$107)+SUMIFS(NISAの年間損益!$D:$D,NISAの年間損益!$A:$A,$A163,NISAの年間損益!$C:$C,$B166,NISAの年間損益!$B:$B,T$107))</f>
        <v/>
      </c>
      <c r="U166" s="67" t="str">
        <f>IF(SUMIFS(年間取引報告書!$D:$D,年間取引報告書!$A:$A,$A163,年間取引報告書!$C:$C,$B166,年間取引報告書!$B:$B,U$107)+SUMIFS(NISAの年間損益!$D:$D,NISAの年間損益!$A:$A,$A163,NISAの年間損益!$C:$C,$B166,NISAの年間損益!$B:$B,U$107)=0,"",SUMIFS(年間取引報告書!$D:$D,年間取引報告書!$A:$A,$A163,年間取引報告書!$C:$C,$B166,年間取引報告書!$B:$B,U$107)+SUMIFS(NISAの年間損益!$D:$D,NISAの年間損益!$A:$A,$A163,NISAの年間損益!$C:$C,$B166,NISAの年間損益!$B:$B,U$107))</f>
        <v/>
      </c>
      <c r="V166" s="67" t="str">
        <f>IF(SUMIFS(年間取引報告書!$D:$D,年間取引報告書!$A:$A,$A163,年間取引報告書!$C:$C,$B166,年間取引報告書!$B:$B,V$107)+SUMIFS(NISAの年間損益!$D:$D,NISAの年間損益!$A:$A,$A163,NISAの年間損益!$C:$C,$B166,NISAの年間損益!$B:$B,V$107)=0,"",SUMIFS(年間取引報告書!$D:$D,年間取引報告書!$A:$A,$A163,年間取引報告書!$C:$C,$B166,年間取引報告書!$B:$B,V$107)+SUMIFS(NISAの年間損益!$D:$D,NISAの年間損益!$A:$A,$A163,NISAの年間損益!$C:$C,$B166,NISAの年間損益!$B:$B,V$107))</f>
        <v/>
      </c>
      <c r="W166" s="67" t="str">
        <f>IF(SUMIFS(年間取引報告書!$D:$D,年間取引報告書!$A:$A,$A163,年間取引報告書!$C:$C,$B166,年間取引報告書!$B:$B,W$107)+SUMIFS(NISAの年間損益!$D:$D,NISAの年間損益!$A:$A,$A163,NISAの年間損益!$C:$C,$B166,NISAの年間損益!$B:$B,W$107)=0,"",SUMIFS(年間取引報告書!$D:$D,年間取引報告書!$A:$A,$A163,年間取引報告書!$C:$C,$B166,年間取引報告書!$B:$B,W$107)+SUMIFS(NISAの年間損益!$D:$D,NISAの年間損益!$A:$A,$A163,NISAの年間損益!$C:$C,$B166,NISAの年間損益!$B:$B,W$107))</f>
        <v/>
      </c>
      <c r="X166" s="67" t="str">
        <f>IF(SUMIFS(年間取引報告書!$D:$D,年間取引報告書!$A:$A,$A163,年間取引報告書!$C:$C,$B166,年間取引報告書!$B:$B,X$107)+SUMIFS(NISAの年間損益!$D:$D,NISAの年間損益!$A:$A,$A163,NISAの年間損益!$C:$C,$B166,NISAの年間損益!$B:$B,X$107)=0,"",SUMIFS(年間取引報告書!$D:$D,年間取引報告書!$A:$A,$A163,年間取引報告書!$C:$C,$B166,年間取引報告書!$B:$B,X$107)+SUMIFS(NISAの年間損益!$D:$D,NISAの年間損益!$A:$A,$A163,NISAの年間損益!$C:$C,$B166,NISAの年間損益!$B:$B,X$107))</f>
        <v/>
      </c>
      <c r="Y166" s="67" t="str">
        <f>IF(SUMIFS(年間取引報告書!$D:$D,年間取引報告書!$A:$A,$A163,年間取引報告書!$C:$C,$B166,年間取引報告書!$B:$B,Y$107)+SUMIFS(NISAの年間損益!$D:$D,NISAの年間損益!$A:$A,$A163,NISAの年間損益!$C:$C,$B166,NISAの年間損益!$B:$B,Y$107)=0,"",SUMIFS(年間取引報告書!$D:$D,年間取引報告書!$A:$A,$A163,年間取引報告書!$C:$C,$B166,年間取引報告書!$B:$B,Y$107)+SUMIFS(NISAの年間損益!$D:$D,NISAの年間損益!$A:$A,$A163,NISAの年間損益!$C:$C,$B166,NISAの年間損益!$B:$B,Y$107))</f>
        <v/>
      </c>
      <c r="Z166" s="67" t="str">
        <f>IF(SUMIFS(年間取引報告書!$D:$D,年間取引報告書!$A:$A,$A163,年間取引報告書!$C:$C,$B166,年間取引報告書!$B:$B,Z$107)+SUMIFS(NISAの年間損益!$D:$D,NISAの年間損益!$A:$A,$A163,NISAの年間損益!$C:$C,$B166,NISAの年間損益!$B:$B,Z$107)=0,"",SUMIFS(年間取引報告書!$D:$D,年間取引報告書!$A:$A,$A163,年間取引報告書!$C:$C,$B166,年間取引報告書!$B:$B,Z$107)+SUMIFS(NISAの年間損益!$D:$D,NISAの年間損益!$A:$A,$A163,NISAの年間損益!$C:$C,$B166,NISAの年間損益!$B:$B,Z$107))</f>
        <v/>
      </c>
      <c r="AA166" s="67" t="str">
        <f>IF(SUMIFS(年間取引報告書!$D:$D,年間取引報告書!$A:$A,$A163,年間取引報告書!$C:$C,$B166,年間取引報告書!$B:$B,AA$107)+SUMIFS(NISAの年間損益!$D:$D,NISAの年間損益!$A:$A,$A163,NISAの年間損益!$C:$C,$B166,NISAの年間損益!$B:$B,AA$107)=0,"",SUMIFS(年間取引報告書!$D:$D,年間取引報告書!$A:$A,$A163,年間取引報告書!$C:$C,$B166,年間取引報告書!$B:$B,AA$107)+SUMIFS(NISAの年間損益!$D:$D,NISAの年間損益!$A:$A,$A163,NISAの年間損益!$C:$C,$B166,NISAの年間損益!$B:$B,AA$107))</f>
        <v/>
      </c>
      <c r="AB166" s="67" t="str">
        <f>IF(SUMIFS(年間取引報告書!$D:$D,年間取引報告書!$A:$A,$A163,年間取引報告書!$C:$C,$B166,年間取引報告書!$B:$B,AB$107)+SUMIFS(NISAの年間損益!$D:$D,NISAの年間損益!$A:$A,$A163,NISAの年間損益!$C:$C,$B166,NISAの年間損益!$B:$B,AB$107)=0,"",SUMIFS(年間取引報告書!$D:$D,年間取引報告書!$A:$A,$A163,年間取引報告書!$C:$C,$B166,年間取引報告書!$B:$B,AB$107)+SUMIFS(NISAの年間損益!$D:$D,NISAの年間損益!$A:$A,$A163,NISAの年間損益!$C:$C,$B166,NISAの年間損益!$B:$B,AB$107))</f>
        <v/>
      </c>
      <c r="AC166" s="67" t="str">
        <f>IF(SUMIFS(年間取引報告書!$D:$D,年間取引報告書!$A:$A,$A163,年間取引報告書!$C:$C,$B166,年間取引報告書!$B:$B,AC$107)+SUMIFS(NISAの年間損益!$D:$D,NISAの年間損益!$A:$A,$A163,NISAの年間損益!$C:$C,$B166,NISAの年間損益!$B:$B,AC$107)=0,"",SUMIFS(年間取引報告書!$D:$D,年間取引報告書!$A:$A,$A163,年間取引報告書!$C:$C,$B166,年間取引報告書!$B:$B,AC$107)+SUMIFS(NISAの年間損益!$D:$D,NISAの年間損益!$A:$A,$A163,NISAの年間損益!$C:$C,$B166,NISAの年間損益!$B:$B,AC$107))</f>
        <v/>
      </c>
      <c r="AD166" s="67" t="str">
        <f>IF(SUMIFS(年間取引報告書!$D:$D,年間取引報告書!$A:$A,$A163,年間取引報告書!$C:$C,$B166,年間取引報告書!$B:$B,AD$107)+SUMIFS(NISAの年間損益!$D:$D,NISAの年間損益!$A:$A,$A163,NISAの年間損益!$C:$C,$B166,NISAの年間損益!$B:$B,AD$107)=0,"",SUMIFS(年間取引報告書!$D:$D,年間取引報告書!$A:$A,$A163,年間取引報告書!$C:$C,$B166,年間取引報告書!$B:$B,AD$107)+SUMIFS(NISAの年間損益!$D:$D,NISAの年間損益!$A:$A,$A163,NISAの年間損益!$C:$C,$B166,NISAの年間損益!$B:$B,AD$107))</f>
        <v/>
      </c>
      <c r="AE166" s="67" t="str">
        <f>IF(SUMIFS(年間取引報告書!$D:$D,年間取引報告書!$A:$A,$A163,年間取引報告書!$C:$C,$B166,年間取引報告書!$B:$B,AE$107)+SUMIFS(NISAの年間損益!$D:$D,NISAの年間損益!$A:$A,$A163,NISAの年間損益!$C:$C,$B166,NISAの年間損益!$B:$B,AE$107)=0,"",SUMIFS(年間取引報告書!$D:$D,年間取引報告書!$A:$A,$A163,年間取引報告書!$C:$C,$B166,年間取引報告書!$B:$B,AE$107)+SUMIFS(NISAの年間損益!$D:$D,NISAの年間損益!$A:$A,$A163,NISAの年間損益!$C:$C,$B166,NISAの年間損益!$B:$B,AE$107))</f>
        <v/>
      </c>
      <c r="AF166" s="67" t="str">
        <f>IF(SUMIFS(年間取引報告書!$D:$D,年間取引報告書!$A:$A,$A163,年間取引報告書!$C:$C,$B166,年間取引報告書!$B:$B,AF$107)+SUMIFS(NISAの年間損益!$D:$D,NISAの年間損益!$A:$A,$A163,NISAの年間損益!$C:$C,$B166,NISAの年間損益!$B:$B,AF$107)=0,"",SUMIFS(年間取引報告書!$D:$D,年間取引報告書!$A:$A,$A163,年間取引報告書!$C:$C,$B166,年間取引報告書!$B:$B,AF$107)+SUMIFS(NISAの年間損益!$D:$D,NISAの年間損益!$A:$A,$A163,NISAの年間損益!$C:$C,$B166,NISAの年間損益!$B:$B,AF$107))</f>
        <v/>
      </c>
      <c r="AG166" s="67" t="str">
        <f>IF(SUMIFS(年間取引報告書!$D:$D,年間取引報告書!$A:$A,$A163,年間取引報告書!$C:$C,$B166,年間取引報告書!$B:$B,AG$107)+SUMIFS(NISAの年間損益!$D:$D,NISAの年間損益!$A:$A,$A163,NISAの年間損益!$C:$C,$B166,NISAの年間損益!$B:$B,AG$107)=0,"",SUMIFS(年間取引報告書!$D:$D,年間取引報告書!$A:$A,$A163,年間取引報告書!$C:$C,$B166,年間取引報告書!$B:$B,AG$107)+SUMIFS(NISAの年間損益!$D:$D,NISAの年間損益!$A:$A,$A163,NISAの年間損益!$C:$C,$B166,NISAの年間損益!$B:$B,AG$107))</f>
        <v/>
      </c>
      <c r="AH166" s="67" t="str">
        <f>IF(SUMIFS(年間取引報告書!$D:$D,年間取引報告書!$A:$A,$A163,年間取引報告書!$C:$C,$B166,年間取引報告書!$B:$B,AH$107)+SUMIFS(NISAの年間損益!$D:$D,NISAの年間損益!$A:$A,$A163,NISAの年間損益!$C:$C,$B166,NISAの年間損益!$B:$B,AH$107)=0,"",SUMIFS(年間取引報告書!$D:$D,年間取引報告書!$A:$A,$A163,年間取引報告書!$C:$C,$B166,年間取引報告書!$B:$B,AH$107)+SUMIFS(NISAの年間損益!$D:$D,NISAの年間損益!$A:$A,$A163,NISAの年間損益!$C:$C,$B166,NISAの年間損益!$B:$B,AH$107))</f>
        <v/>
      </c>
      <c r="AI166" s="67" t="str">
        <f>IF(SUMIFS(年間取引報告書!$D:$D,年間取引報告書!$A:$A,$A163,年間取引報告書!$C:$C,$B166,年間取引報告書!$B:$B,AI$107)+SUMIFS(NISAの年間損益!$D:$D,NISAの年間損益!$A:$A,$A163,NISAの年間損益!$C:$C,$B166,NISAの年間損益!$B:$B,AI$107)=0,"",SUMIFS(年間取引報告書!$D:$D,年間取引報告書!$A:$A,$A163,年間取引報告書!$C:$C,$B166,年間取引報告書!$B:$B,AI$107)+SUMIFS(NISAの年間損益!$D:$D,NISAの年間損益!$A:$A,$A163,NISAの年間損益!$C:$C,$B166,NISAの年間損益!$B:$B,AI$107))</f>
        <v/>
      </c>
      <c r="AJ166" s="67" t="str">
        <f>IF(SUMIFS(年間取引報告書!$D:$D,年間取引報告書!$A:$A,$A163,年間取引報告書!$C:$C,$B166,年間取引報告書!$B:$B,AJ$107)+SUMIFS(NISAの年間損益!$D:$D,NISAの年間損益!$A:$A,$A163,NISAの年間損益!$C:$C,$B166,NISAの年間損益!$B:$B,AJ$107)=0,"",SUMIFS(年間取引報告書!$D:$D,年間取引報告書!$A:$A,$A163,年間取引報告書!$C:$C,$B166,年間取引報告書!$B:$B,AJ$107)+SUMIFS(NISAの年間損益!$D:$D,NISAの年間損益!$A:$A,$A163,NISAの年間損益!$C:$C,$B166,NISAの年間損益!$B:$B,AJ$107))</f>
        <v/>
      </c>
      <c r="AK166" s="67" t="str">
        <f>IF(SUMIFS(年間取引報告書!$D:$D,年間取引報告書!$A:$A,$A163,年間取引報告書!$C:$C,$B166,年間取引報告書!$B:$B,AK$107)+SUMIFS(NISAの年間損益!$D:$D,NISAの年間損益!$A:$A,$A163,NISAの年間損益!$C:$C,$B166,NISAの年間損益!$B:$B,AK$107)=0,"",SUMIFS(年間取引報告書!$D:$D,年間取引報告書!$A:$A,$A163,年間取引報告書!$C:$C,$B166,年間取引報告書!$B:$B,AK$107)+SUMIFS(NISAの年間損益!$D:$D,NISAの年間損益!$A:$A,$A163,NISAの年間損益!$C:$C,$B166,NISAの年間損益!$B:$B,AK$107))</f>
        <v/>
      </c>
      <c r="AL166" s="67" t="str">
        <f>IF(SUMIFS(年間取引報告書!$D:$D,年間取引報告書!$A:$A,$A163,年間取引報告書!$C:$C,$B166,年間取引報告書!$B:$B,AL$107)+SUMIFS(NISAの年間損益!$D:$D,NISAの年間損益!$A:$A,$A163,NISAの年間損益!$C:$C,$B166,NISAの年間損益!$B:$B,AL$107)=0,"",SUMIFS(年間取引報告書!$D:$D,年間取引報告書!$A:$A,$A163,年間取引報告書!$C:$C,$B166,年間取引報告書!$B:$B,AL$107)+SUMIFS(NISAの年間損益!$D:$D,NISAの年間損益!$A:$A,$A163,NISAの年間損益!$C:$C,$B166,NISAの年間損益!$B:$B,AL$107))</f>
        <v/>
      </c>
      <c r="AM166" s="67" t="str">
        <f>IF(SUMIFS(年間取引報告書!$D:$D,年間取引報告書!$A:$A,$A163,年間取引報告書!$C:$C,$B166,年間取引報告書!$B:$B,AM$107)+SUMIFS(NISAの年間損益!$D:$D,NISAの年間損益!$A:$A,$A163,NISAの年間損益!$C:$C,$B166,NISAの年間損益!$B:$B,AM$107)=0,"",SUMIFS(年間取引報告書!$D:$D,年間取引報告書!$A:$A,$A163,年間取引報告書!$C:$C,$B166,年間取引報告書!$B:$B,AM$107)+SUMIFS(NISAの年間損益!$D:$D,NISAの年間損益!$A:$A,$A163,NISAの年間損益!$C:$C,$B166,NISAの年間損益!$B:$B,AM$107))</f>
        <v/>
      </c>
      <c r="AN166" s="67" t="str">
        <f>IF(SUMIFS(年間取引報告書!$D:$D,年間取引報告書!$A:$A,$A163,年間取引報告書!$C:$C,$B166,年間取引報告書!$B:$B,AN$107)+SUMIFS(NISAの年間損益!$D:$D,NISAの年間損益!$A:$A,$A163,NISAの年間損益!$C:$C,$B166,NISAの年間損益!$B:$B,AN$107)=0,"",SUMIFS(年間取引報告書!$D:$D,年間取引報告書!$A:$A,$A163,年間取引報告書!$C:$C,$B166,年間取引報告書!$B:$B,AN$107)+SUMIFS(NISAの年間損益!$D:$D,NISAの年間損益!$A:$A,$A163,NISAの年間損益!$C:$C,$B166,NISAの年間損益!$B:$B,AN$107))</f>
        <v/>
      </c>
      <c r="AO166" s="67" t="str">
        <f>IF(SUMIFS(年間取引報告書!$D:$D,年間取引報告書!$A:$A,$A163,年間取引報告書!$C:$C,$B166,年間取引報告書!$B:$B,AO$107)+SUMIFS(NISAの年間損益!$D:$D,NISAの年間損益!$A:$A,$A163,NISAの年間損益!$C:$C,$B166,NISAの年間損益!$B:$B,AO$107)=0,"",SUMIFS(年間取引報告書!$D:$D,年間取引報告書!$A:$A,$A163,年間取引報告書!$C:$C,$B166,年間取引報告書!$B:$B,AO$107)+SUMIFS(NISAの年間損益!$D:$D,NISAの年間損益!$A:$A,$A163,NISAの年間損益!$C:$C,$B166,NISAの年間損益!$B:$B,AO$107))</f>
        <v/>
      </c>
      <c r="AP166" s="67" t="str">
        <f>IF(SUMIFS(年間取引報告書!$D:$D,年間取引報告書!$A:$A,$A163,年間取引報告書!$C:$C,$B166,年間取引報告書!$B:$B,AP$107)+SUMIFS(NISAの年間損益!$D:$D,NISAの年間損益!$A:$A,$A163,NISAの年間損益!$C:$C,$B166,NISAの年間損益!$B:$B,AP$107)=0,"",SUMIFS(年間取引報告書!$D:$D,年間取引報告書!$A:$A,$A163,年間取引報告書!$C:$C,$B166,年間取引報告書!$B:$B,AP$107)+SUMIFS(NISAの年間損益!$D:$D,NISAの年間損益!$A:$A,$A163,NISAの年間損益!$C:$C,$B166,NISAの年間損益!$B:$B,AP$107))</f>
        <v/>
      </c>
      <c r="AQ166" s="67" t="str">
        <f>IF(SUMIFS(年間取引報告書!$D:$D,年間取引報告書!$A:$A,$A163,年間取引報告書!$C:$C,$B166,年間取引報告書!$B:$B,AQ$107)+SUMIFS(NISAの年間損益!$D:$D,NISAの年間損益!$A:$A,$A163,NISAの年間損益!$C:$C,$B166,NISAの年間損益!$B:$B,AQ$107)=0,"",SUMIFS(年間取引報告書!$D:$D,年間取引報告書!$A:$A,$A163,年間取引報告書!$C:$C,$B166,年間取引報告書!$B:$B,AQ$107)+SUMIFS(NISAの年間損益!$D:$D,NISAの年間損益!$A:$A,$A163,NISAの年間損益!$C:$C,$B166,NISAの年間損益!$B:$B,AQ$107))</f>
        <v/>
      </c>
      <c r="AR166" s="48" t="str">
        <f>初期設定!$B$9</f>
        <v>4人目</v>
      </c>
      <c r="AS166" s="99"/>
    </row>
    <row r="167" spans="1:45" x14ac:dyDescent="0.4">
      <c r="A167" s="99"/>
      <c r="B167" s="48" t="str">
        <f>初期設定!$B$10</f>
        <v>5人目</v>
      </c>
      <c r="C167" s="79" t="str">
        <f t="shared" si="16"/>
        <v/>
      </c>
      <c r="D167" s="67" t="str">
        <f>IF(SUMIFS(年間取引報告書!$D:$D,年間取引報告書!$A:$A,$A163,年間取引報告書!$C:$C,$B167,年間取引報告書!$B:$B,D$107)+SUMIFS(NISAの年間損益!$D:$D,NISAの年間損益!$A:$A,$A163,NISAの年間損益!$C:$C,$B167,NISAの年間損益!$B:$B,D$107)=0,"",SUMIFS(年間取引報告書!$D:$D,年間取引報告書!$A:$A,$A163,年間取引報告書!$C:$C,$B167,年間取引報告書!$B:$B,D$107)+SUMIFS(NISAの年間損益!$D:$D,NISAの年間損益!$A:$A,$A163,NISAの年間損益!$C:$C,$B167,NISAの年間損益!$B:$B,D$107))</f>
        <v/>
      </c>
      <c r="E167" s="67" t="str">
        <f>IF(SUMIFS(年間取引報告書!$D:$D,年間取引報告書!$A:$A,$A163,年間取引報告書!$C:$C,$B167,年間取引報告書!$B:$B,E$107)+SUMIFS(NISAの年間損益!$D:$D,NISAの年間損益!$A:$A,$A163,NISAの年間損益!$C:$C,$B167,NISAの年間損益!$B:$B,E$107)=0,"",SUMIFS(年間取引報告書!$D:$D,年間取引報告書!$A:$A,$A163,年間取引報告書!$C:$C,$B167,年間取引報告書!$B:$B,E$107)+SUMIFS(NISAの年間損益!$D:$D,NISAの年間損益!$A:$A,$A163,NISAの年間損益!$C:$C,$B167,NISAの年間損益!$B:$B,E$107))</f>
        <v/>
      </c>
      <c r="F167" s="67" t="str">
        <f>IF(SUMIFS(年間取引報告書!$D:$D,年間取引報告書!$A:$A,$A163,年間取引報告書!$C:$C,$B167,年間取引報告書!$B:$B,F$107)+SUMIFS(NISAの年間損益!$D:$D,NISAの年間損益!$A:$A,$A163,NISAの年間損益!$C:$C,$B167,NISAの年間損益!$B:$B,F$107)=0,"",SUMIFS(年間取引報告書!$D:$D,年間取引報告書!$A:$A,$A163,年間取引報告書!$C:$C,$B167,年間取引報告書!$B:$B,F$107)+SUMIFS(NISAの年間損益!$D:$D,NISAの年間損益!$A:$A,$A163,NISAの年間損益!$C:$C,$B167,NISAの年間損益!$B:$B,F$107))</f>
        <v/>
      </c>
      <c r="G167" s="67" t="str">
        <f>IF(SUMIFS(年間取引報告書!$D:$D,年間取引報告書!$A:$A,$A163,年間取引報告書!$C:$C,$B167,年間取引報告書!$B:$B,G$107)+SUMIFS(NISAの年間損益!$D:$D,NISAの年間損益!$A:$A,$A163,NISAの年間損益!$C:$C,$B167,NISAの年間損益!$B:$B,G$107)=0,"",SUMIFS(年間取引報告書!$D:$D,年間取引報告書!$A:$A,$A163,年間取引報告書!$C:$C,$B167,年間取引報告書!$B:$B,G$107)+SUMIFS(NISAの年間損益!$D:$D,NISAの年間損益!$A:$A,$A163,NISAの年間損益!$C:$C,$B167,NISAの年間損益!$B:$B,G$107))</f>
        <v/>
      </c>
      <c r="H167" s="67" t="str">
        <f>IF(SUMIFS(年間取引報告書!$D:$D,年間取引報告書!$A:$A,$A163,年間取引報告書!$C:$C,$B167,年間取引報告書!$B:$B,H$107)+SUMIFS(NISAの年間損益!$D:$D,NISAの年間損益!$A:$A,$A163,NISAの年間損益!$C:$C,$B167,NISAの年間損益!$B:$B,H$107)=0,"",SUMIFS(年間取引報告書!$D:$D,年間取引報告書!$A:$A,$A163,年間取引報告書!$C:$C,$B167,年間取引報告書!$B:$B,H$107)+SUMIFS(NISAの年間損益!$D:$D,NISAの年間損益!$A:$A,$A163,NISAの年間損益!$C:$C,$B167,NISAの年間損益!$B:$B,H$107))</f>
        <v/>
      </c>
      <c r="I167" s="67" t="str">
        <f>IF(SUMIFS(年間取引報告書!$D:$D,年間取引報告書!$A:$A,$A163,年間取引報告書!$C:$C,$B167,年間取引報告書!$B:$B,I$107)+SUMIFS(NISAの年間損益!$D:$D,NISAの年間損益!$A:$A,$A163,NISAの年間損益!$C:$C,$B167,NISAの年間損益!$B:$B,I$107)=0,"",SUMIFS(年間取引報告書!$D:$D,年間取引報告書!$A:$A,$A163,年間取引報告書!$C:$C,$B167,年間取引報告書!$B:$B,I$107)+SUMIFS(NISAの年間損益!$D:$D,NISAの年間損益!$A:$A,$A163,NISAの年間損益!$C:$C,$B167,NISAの年間損益!$B:$B,I$107))</f>
        <v/>
      </c>
      <c r="J167" s="67" t="str">
        <f>IF(SUMIFS(年間取引報告書!$D:$D,年間取引報告書!$A:$A,$A163,年間取引報告書!$C:$C,$B167,年間取引報告書!$B:$B,J$107)+SUMIFS(NISAの年間損益!$D:$D,NISAの年間損益!$A:$A,$A163,NISAの年間損益!$C:$C,$B167,NISAの年間損益!$B:$B,J$107)=0,"",SUMIFS(年間取引報告書!$D:$D,年間取引報告書!$A:$A,$A163,年間取引報告書!$C:$C,$B167,年間取引報告書!$B:$B,J$107)+SUMIFS(NISAの年間損益!$D:$D,NISAの年間損益!$A:$A,$A163,NISAの年間損益!$C:$C,$B167,NISAの年間損益!$B:$B,J$107))</f>
        <v/>
      </c>
      <c r="K167" s="67" t="str">
        <f>IF(SUMIFS(年間取引報告書!$D:$D,年間取引報告書!$A:$A,$A163,年間取引報告書!$C:$C,$B167,年間取引報告書!$B:$B,K$107)+SUMIFS(NISAの年間損益!$D:$D,NISAの年間損益!$A:$A,$A163,NISAの年間損益!$C:$C,$B167,NISAの年間損益!$B:$B,K$107)=0,"",SUMIFS(年間取引報告書!$D:$D,年間取引報告書!$A:$A,$A163,年間取引報告書!$C:$C,$B167,年間取引報告書!$B:$B,K$107)+SUMIFS(NISAの年間損益!$D:$D,NISAの年間損益!$A:$A,$A163,NISAの年間損益!$C:$C,$B167,NISAの年間損益!$B:$B,K$107))</f>
        <v/>
      </c>
      <c r="L167" s="67" t="str">
        <f>IF(SUMIFS(年間取引報告書!$D:$D,年間取引報告書!$A:$A,$A163,年間取引報告書!$C:$C,$B167,年間取引報告書!$B:$B,L$107)+SUMIFS(NISAの年間損益!$D:$D,NISAの年間損益!$A:$A,$A163,NISAの年間損益!$C:$C,$B167,NISAの年間損益!$B:$B,L$107)=0,"",SUMIFS(年間取引報告書!$D:$D,年間取引報告書!$A:$A,$A163,年間取引報告書!$C:$C,$B167,年間取引報告書!$B:$B,L$107)+SUMIFS(NISAの年間損益!$D:$D,NISAの年間損益!$A:$A,$A163,NISAの年間損益!$C:$C,$B167,NISAの年間損益!$B:$B,L$107))</f>
        <v/>
      </c>
      <c r="M167" s="67" t="str">
        <f>IF(SUMIFS(年間取引報告書!$D:$D,年間取引報告書!$A:$A,$A163,年間取引報告書!$C:$C,$B167,年間取引報告書!$B:$B,M$107)+SUMIFS(NISAの年間損益!$D:$D,NISAの年間損益!$A:$A,$A163,NISAの年間損益!$C:$C,$B167,NISAの年間損益!$B:$B,M$107)=0,"",SUMIFS(年間取引報告書!$D:$D,年間取引報告書!$A:$A,$A163,年間取引報告書!$C:$C,$B167,年間取引報告書!$B:$B,M$107)+SUMIFS(NISAの年間損益!$D:$D,NISAの年間損益!$A:$A,$A163,NISAの年間損益!$C:$C,$B167,NISAの年間損益!$B:$B,M$107))</f>
        <v/>
      </c>
      <c r="N167" s="67" t="str">
        <f>IF(SUMIFS(年間取引報告書!$D:$D,年間取引報告書!$A:$A,$A163,年間取引報告書!$C:$C,$B167,年間取引報告書!$B:$B,N$107)+SUMIFS(NISAの年間損益!$D:$D,NISAの年間損益!$A:$A,$A163,NISAの年間損益!$C:$C,$B167,NISAの年間損益!$B:$B,N$107)=0,"",SUMIFS(年間取引報告書!$D:$D,年間取引報告書!$A:$A,$A163,年間取引報告書!$C:$C,$B167,年間取引報告書!$B:$B,N$107)+SUMIFS(NISAの年間損益!$D:$D,NISAの年間損益!$A:$A,$A163,NISAの年間損益!$C:$C,$B167,NISAの年間損益!$B:$B,N$107))</f>
        <v/>
      </c>
      <c r="O167" s="67" t="str">
        <f>IF(SUMIFS(年間取引報告書!$D:$D,年間取引報告書!$A:$A,$A163,年間取引報告書!$C:$C,$B167,年間取引報告書!$B:$B,O$107)+SUMIFS(NISAの年間損益!$D:$D,NISAの年間損益!$A:$A,$A163,NISAの年間損益!$C:$C,$B167,NISAの年間損益!$B:$B,O$107)=0,"",SUMIFS(年間取引報告書!$D:$D,年間取引報告書!$A:$A,$A163,年間取引報告書!$C:$C,$B167,年間取引報告書!$B:$B,O$107)+SUMIFS(NISAの年間損益!$D:$D,NISAの年間損益!$A:$A,$A163,NISAの年間損益!$C:$C,$B167,NISAの年間損益!$B:$B,O$107))</f>
        <v/>
      </c>
      <c r="P167" s="67" t="str">
        <f>IF(SUMIFS(年間取引報告書!$D:$D,年間取引報告書!$A:$A,$A163,年間取引報告書!$C:$C,$B167,年間取引報告書!$B:$B,P$107)+SUMIFS(NISAの年間損益!$D:$D,NISAの年間損益!$A:$A,$A163,NISAの年間損益!$C:$C,$B167,NISAの年間損益!$B:$B,P$107)=0,"",SUMIFS(年間取引報告書!$D:$D,年間取引報告書!$A:$A,$A163,年間取引報告書!$C:$C,$B167,年間取引報告書!$B:$B,P$107)+SUMIFS(NISAの年間損益!$D:$D,NISAの年間損益!$A:$A,$A163,NISAの年間損益!$C:$C,$B167,NISAの年間損益!$B:$B,P$107))</f>
        <v/>
      </c>
      <c r="Q167" s="67" t="str">
        <f>IF(SUMIFS(年間取引報告書!$D:$D,年間取引報告書!$A:$A,$A163,年間取引報告書!$C:$C,$B167,年間取引報告書!$B:$B,Q$107)+SUMIFS(NISAの年間損益!$D:$D,NISAの年間損益!$A:$A,$A163,NISAの年間損益!$C:$C,$B167,NISAの年間損益!$B:$B,Q$107)=0,"",SUMIFS(年間取引報告書!$D:$D,年間取引報告書!$A:$A,$A163,年間取引報告書!$C:$C,$B167,年間取引報告書!$B:$B,Q$107)+SUMIFS(NISAの年間損益!$D:$D,NISAの年間損益!$A:$A,$A163,NISAの年間損益!$C:$C,$B167,NISAの年間損益!$B:$B,Q$107))</f>
        <v/>
      </c>
      <c r="R167" s="67" t="str">
        <f>IF(SUMIFS(年間取引報告書!$D:$D,年間取引報告書!$A:$A,$A163,年間取引報告書!$C:$C,$B167,年間取引報告書!$B:$B,R$107)+SUMIFS(NISAの年間損益!$D:$D,NISAの年間損益!$A:$A,$A163,NISAの年間損益!$C:$C,$B167,NISAの年間損益!$B:$B,R$107)=0,"",SUMIFS(年間取引報告書!$D:$D,年間取引報告書!$A:$A,$A163,年間取引報告書!$C:$C,$B167,年間取引報告書!$B:$B,R$107)+SUMIFS(NISAの年間損益!$D:$D,NISAの年間損益!$A:$A,$A163,NISAの年間損益!$C:$C,$B167,NISAの年間損益!$B:$B,R$107))</f>
        <v/>
      </c>
      <c r="S167" s="67" t="str">
        <f>IF(SUMIFS(年間取引報告書!$D:$D,年間取引報告書!$A:$A,$A163,年間取引報告書!$C:$C,$B167,年間取引報告書!$B:$B,S$107)+SUMIFS(NISAの年間損益!$D:$D,NISAの年間損益!$A:$A,$A163,NISAの年間損益!$C:$C,$B167,NISAの年間損益!$B:$B,S$107)=0,"",SUMIFS(年間取引報告書!$D:$D,年間取引報告書!$A:$A,$A163,年間取引報告書!$C:$C,$B167,年間取引報告書!$B:$B,S$107)+SUMIFS(NISAの年間損益!$D:$D,NISAの年間損益!$A:$A,$A163,NISAの年間損益!$C:$C,$B167,NISAの年間損益!$B:$B,S$107))</f>
        <v/>
      </c>
      <c r="T167" s="67" t="str">
        <f>IF(SUMIFS(年間取引報告書!$D:$D,年間取引報告書!$A:$A,$A163,年間取引報告書!$C:$C,$B167,年間取引報告書!$B:$B,T$107)+SUMIFS(NISAの年間損益!$D:$D,NISAの年間損益!$A:$A,$A163,NISAの年間損益!$C:$C,$B167,NISAの年間損益!$B:$B,T$107)=0,"",SUMIFS(年間取引報告書!$D:$D,年間取引報告書!$A:$A,$A163,年間取引報告書!$C:$C,$B167,年間取引報告書!$B:$B,T$107)+SUMIFS(NISAの年間損益!$D:$D,NISAの年間損益!$A:$A,$A163,NISAの年間損益!$C:$C,$B167,NISAの年間損益!$B:$B,T$107))</f>
        <v/>
      </c>
      <c r="U167" s="67" t="str">
        <f>IF(SUMIFS(年間取引報告書!$D:$D,年間取引報告書!$A:$A,$A163,年間取引報告書!$C:$C,$B167,年間取引報告書!$B:$B,U$107)+SUMIFS(NISAの年間損益!$D:$D,NISAの年間損益!$A:$A,$A163,NISAの年間損益!$C:$C,$B167,NISAの年間損益!$B:$B,U$107)=0,"",SUMIFS(年間取引報告書!$D:$D,年間取引報告書!$A:$A,$A163,年間取引報告書!$C:$C,$B167,年間取引報告書!$B:$B,U$107)+SUMIFS(NISAの年間損益!$D:$D,NISAの年間損益!$A:$A,$A163,NISAの年間損益!$C:$C,$B167,NISAの年間損益!$B:$B,U$107))</f>
        <v/>
      </c>
      <c r="V167" s="67" t="str">
        <f>IF(SUMIFS(年間取引報告書!$D:$D,年間取引報告書!$A:$A,$A163,年間取引報告書!$C:$C,$B167,年間取引報告書!$B:$B,V$107)+SUMIFS(NISAの年間損益!$D:$D,NISAの年間損益!$A:$A,$A163,NISAの年間損益!$C:$C,$B167,NISAの年間損益!$B:$B,V$107)=0,"",SUMIFS(年間取引報告書!$D:$D,年間取引報告書!$A:$A,$A163,年間取引報告書!$C:$C,$B167,年間取引報告書!$B:$B,V$107)+SUMIFS(NISAの年間損益!$D:$D,NISAの年間損益!$A:$A,$A163,NISAの年間損益!$C:$C,$B167,NISAの年間損益!$B:$B,V$107))</f>
        <v/>
      </c>
      <c r="W167" s="67" t="str">
        <f>IF(SUMIFS(年間取引報告書!$D:$D,年間取引報告書!$A:$A,$A163,年間取引報告書!$C:$C,$B167,年間取引報告書!$B:$B,W$107)+SUMIFS(NISAの年間損益!$D:$D,NISAの年間損益!$A:$A,$A163,NISAの年間損益!$C:$C,$B167,NISAの年間損益!$B:$B,W$107)=0,"",SUMIFS(年間取引報告書!$D:$D,年間取引報告書!$A:$A,$A163,年間取引報告書!$C:$C,$B167,年間取引報告書!$B:$B,W$107)+SUMIFS(NISAの年間損益!$D:$D,NISAの年間損益!$A:$A,$A163,NISAの年間損益!$C:$C,$B167,NISAの年間損益!$B:$B,W$107))</f>
        <v/>
      </c>
      <c r="X167" s="67" t="str">
        <f>IF(SUMIFS(年間取引報告書!$D:$D,年間取引報告書!$A:$A,$A163,年間取引報告書!$C:$C,$B167,年間取引報告書!$B:$B,X$107)+SUMIFS(NISAの年間損益!$D:$D,NISAの年間損益!$A:$A,$A163,NISAの年間損益!$C:$C,$B167,NISAの年間損益!$B:$B,X$107)=0,"",SUMIFS(年間取引報告書!$D:$D,年間取引報告書!$A:$A,$A163,年間取引報告書!$C:$C,$B167,年間取引報告書!$B:$B,X$107)+SUMIFS(NISAの年間損益!$D:$D,NISAの年間損益!$A:$A,$A163,NISAの年間損益!$C:$C,$B167,NISAの年間損益!$B:$B,X$107))</f>
        <v/>
      </c>
      <c r="Y167" s="67" t="str">
        <f>IF(SUMIFS(年間取引報告書!$D:$D,年間取引報告書!$A:$A,$A163,年間取引報告書!$C:$C,$B167,年間取引報告書!$B:$B,Y$107)+SUMIFS(NISAの年間損益!$D:$D,NISAの年間損益!$A:$A,$A163,NISAの年間損益!$C:$C,$B167,NISAの年間損益!$B:$B,Y$107)=0,"",SUMIFS(年間取引報告書!$D:$D,年間取引報告書!$A:$A,$A163,年間取引報告書!$C:$C,$B167,年間取引報告書!$B:$B,Y$107)+SUMIFS(NISAの年間損益!$D:$D,NISAの年間損益!$A:$A,$A163,NISAの年間損益!$C:$C,$B167,NISAの年間損益!$B:$B,Y$107))</f>
        <v/>
      </c>
      <c r="Z167" s="67" t="str">
        <f>IF(SUMIFS(年間取引報告書!$D:$D,年間取引報告書!$A:$A,$A163,年間取引報告書!$C:$C,$B167,年間取引報告書!$B:$B,Z$107)+SUMIFS(NISAの年間損益!$D:$D,NISAの年間損益!$A:$A,$A163,NISAの年間損益!$C:$C,$B167,NISAの年間損益!$B:$B,Z$107)=0,"",SUMIFS(年間取引報告書!$D:$D,年間取引報告書!$A:$A,$A163,年間取引報告書!$C:$C,$B167,年間取引報告書!$B:$B,Z$107)+SUMIFS(NISAの年間損益!$D:$D,NISAの年間損益!$A:$A,$A163,NISAの年間損益!$C:$C,$B167,NISAの年間損益!$B:$B,Z$107))</f>
        <v/>
      </c>
      <c r="AA167" s="67" t="str">
        <f>IF(SUMIFS(年間取引報告書!$D:$D,年間取引報告書!$A:$A,$A163,年間取引報告書!$C:$C,$B167,年間取引報告書!$B:$B,AA$107)+SUMIFS(NISAの年間損益!$D:$D,NISAの年間損益!$A:$A,$A163,NISAの年間損益!$C:$C,$B167,NISAの年間損益!$B:$B,AA$107)=0,"",SUMIFS(年間取引報告書!$D:$D,年間取引報告書!$A:$A,$A163,年間取引報告書!$C:$C,$B167,年間取引報告書!$B:$B,AA$107)+SUMIFS(NISAの年間損益!$D:$D,NISAの年間損益!$A:$A,$A163,NISAの年間損益!$C:$C,$B167,NISAの年間損益!$B:$B,AA$107))</f>
        <v/>
      </c>
      <c r="AB167" s="67" t="str">
        <f>IF(SUMIFS(年間取引報告書!$D:$D,年間取引報告書!$A:$A,$A163,年間取引報告書!$C:$C,$B167,年間取引報告書!$B:$B,AB$107)+SUMIFS(NISAの年間損益!$D:$D,NISAの年間損益!$A:$A,$A163,NISAの年間損益!$C:$C,$B167,NISAの年間損益!$B:$B,AB$107)=0,"",SUMIFS(年間取引報告書!$D:$D,年間取引報告書!$A:$A,$A163,年間取引報告書!$C:$C,$B167,年間取引報告書!$B:$B,AB$107)+SUMIFS(NISAの年間損益!$D:$D,NISAの年間損益!$A:$A,$A163,NISAの年間損益!$C:$C,$B167,NISAの年間損益!$B:$B,AB$107))</f>
        <v/>
      </c>
      <c r="AC167" s="67" t="str">
        <f>IF(SUMIFS(年間取引報告書!$D:$D,年間取引報告書!$A:$A,$A163,年間取引報告書!$C:$C,$B167,年間取引報告書!$B:$B,AC$107)+SUMIFS(NISAの年間損益!$D:$D,NISAの年間損益!$A:$A,$A163,NISAの年間損益!$C:$C,$B167,NISAの年間損益!$B:$B,AC$107)=0,"",SUMIFS(年間取引報告書!$D:$D,年間取引報告書!$A:$A,$A163,年間取引報告書!$C:$C,$B167,年間取引報告書!$B:$B,AC$107)+SUMIFS(NISAの年間損益!$D:$D,NISAの年間損益!$A:$A,$A163,NISAの年間損益!$C:$C,$B167,NISAの年間損益!$B:$B,AC$107))</f>
        <v/>
      </c>
      <c r="AD167" s="67" t="str">
        <f>IF(SUMIFS(年間取引報告書!$D:$D,年間取引報告書!$A:$A,$A163,年間取引報告書!$C:$C,$B167,年間取引報告書!$B:$B,AD$107)+SUMIFS(NISAの年間損益!$D:$D,NISAの年間損益!$A:$A,$A163,NISAの年間損益!$C:$C,$B167,NISAの年間損益!$B:$B,AD$107)=0,"",SUMIFS(年間取引報告書!$D:$D,年間取引報告書!$A:$A,$A163,年間取引報告書!$C:$C,$B167,年間取引報告書!$B:$B,AD$107)+SUMIFS(NISAの年間損益!$D:$D,NISAの年間損益!$A:$A,$A163,NISAの年間損益!$C:$C,$B167,NISAの年間損益!$B:$B,AD$107))</f>
        <v/>
      </c>
      <c r="AE167" s="67" t="str">
        <f>IF(SUMIFS(年間取引報告書!$D:$D,年間取引報告書!$A:$A,$A163,年間取引報告書!$C:$C,$B167,年間取引報告書!$B:$B,AE$107)+SUMIFS(NISAの年間損益!$D:$D,NISAの年間損益!$A:$A,$A163,NISAの年間損益!$C:$C,$B167,NISAの年間損益!$B:$B,AE$107)=0,"",SUMIFS(年間取引報告書!$D:$D,年間取引報告書!$A:$A,$A163,年間取引報告書!$C:$C,$B167,年間取引報告書!$B:$B,AE$107)+SUMIFS(NISAの年間損益!$D:$D,NISAの年間損益!$A:$A,$A163,NISAの年間損益!$C:$C,$B167,NISAの年間損益!$B:$B,AE$107))</f>
        <v/>
      </c>
      <c r="AF167" s="67" t="str">
        <f>IF(SUMIFS(年間取引報告書!$D:$D,年間取引報告書!$A:$A,$A163,年間取引報告書!$C:$C,$B167,年間取引報告書!$B:$B,AF$107)+SUMIFS(NISAの年間損益!$D:$D,NISAの年間損益!$A:$A,$A163,NISAの年間損益!$C:$C,$B167,NISAの年間損益!$B:$B,AF$107)=0,"",SUMIFS(年間取引報告書!$D:$D,年間取引報告書!$A:$A,$A163,年間取引報告書!$C:$C,$B167,年間取引報告書!$B:$B,AF$107)+SUMIFS(NISAの年間損益!$D:$D,NISAの年間損益!$A:$A,$A163,NISAの年間損益!$C:$C,$B167,NISAの年間損益!$B:$B,AF$107))</f>
        <v/>
      </c>
      <c r="AG167" s="67" t="str">
        <f>IF(SUMIFS(年間取引報告書!$D:$D,年間取引報告書!$A:$A,$A163,年間取引報告書!$C:$C,$B167,年間取引報告書!$B:$B,AG$107)+SUMIFS(NISAの年間損益!$D:$D,NISAの年間損益!$A:$A,$A163,NISAの年間損益!$C:$C,$B167,NISAの年間損益!$B:$B,AG$107)=0,"",SUMIFS(年間取引報告書!$D:$D,年間取引報告書!$A:$A,$A163,年間取引報告書!$C:$C,$B167,年間取引報告書!$B:$B,AG$107)+SUMIFS(NISAの年間損益!$D:$D,NISAの年間損益!$A:$A,$A163,NISAの年間損益!$C:$C,$B167,NISAの年間損益!$B:$B,AG$107))</f>
        <v/>
      </c>
      <c r="AH167" s="67" t="str">
        <f>IF(SUMIFS(年間取引報告書!$D:$D,年間取引報告書!$A:$A,$A163,年間取引報告書!$C:$C,$B167,年間取引報告書!$B:$B,AH$107)+SUMIFS(NISAの年間損益!$D:$D,NISAの年間損益!$A:$A,$A163,NISAの年間損益!$C:$C,$B167,NISAの年間損益!$B:$B,AH$107)=0,"",SUMIFS(年間取引報告書!$D:$D,年間取引報告書!$A:$A,$A163,年間取引報告書!$C:$C,$B167,年間取引報告書!$B:$B,AH$107)+SUMIFS(NISAの年間損益!$D:$D,NISAの年間損益!$A:$A,$A163,NISAの年間損益!$C:$C,$B167,NISAの年間損益!$B:$B,AH$107))</f>
        <v/>
      </c>
      <c r="AI167" s="67" t="str">
        <f>IF(SUMIFS(年間取引報告書!$D:$D,年間取引報告書!$A:$A,$A163,年間取引報告書!$C:$C,$B167,年間取引報告書!$B:$B,AI$107)+SUMIFS(NISAの年間損益!$D:$D,NISAの年間損益!$A:$A,$A163,NISAの年間損益!$C:$C,$B167,NISAの年間損益!$B:$B,AI$107)=0,"",SUMIFS(年間取引報告書!$D:$D,年間取引報告書!$A:$A,$A163,年間取引報告書!$C:$C,$B167,年間取引報告書!$B:$B,AI$107)+SUMIFS(NISAの年間損益!$D:$D,NISAの年間損益!$A:$A,$A163,NISAの年間損益!$C:$C,$B167,NISAの年間損益!$B:$B,AI$107))</f>
        <v/>
      </c>
      <c r="AJ167" s="67" t="str">
        <f>IF(SUMIFS(年間取引報告書!$D:$D,年間取引報告書!$A:$A,$A163,年間取引報告書!$C:$C,$B167,年間取引報告書!$B:$B,AJ$107)+SUMIFS(NISAの年間損益!$D:$D,NISAの年間損益!$A:$A,$A163,NISAの年間損益!$C:$C,$B167,NISAの年間損益!$B:$B,AJ$107)=0,"",SUMIFS(年間取引報告書!$D:$D,年間取引報告書!$A:$A,$A163,年間取引報告書!$C:$C,$B167,年間取引報告書!$B:$B,AJ$107)+SUMIFS(NISAの年間損益!$D:$D,NISAの年間損益!$A:$A,$A163,NISAの年間損益!$C:$C,$B167,NISAの年間損益!$B:$B,AJ$107))</f>
        <v/>
      </c>
      <c r="AK167" s="67" t="str">
        <f>IF(SUMIFS(年間取引報告書!$D:$D,年間取引報告書!$A:$A,$A163,年間取引報告書!$C:$C,$B167,年間取引報告書!$B:$B,AK$107)+SUMIFS(NISAの年間損益!$D:$D,NISAの年間損益!$A:$A,$A163,NISAの年間損益!$C:$C,$B167,NISAの年間損益!$B:$B,AK$107)=0,"",SUMIFS(年間取引報告書!$D:$D,年間取引報告書!$A:$A,$A163,年間取引報告書!$C:$C,$B167,年間取引報告書!$B:$B,AK$107)+SUMIFS(NISAの年間損益!$D:$D,NISAの年間損益!$A:$A,$A163,NISAの年間損益!$C:$C,$B167,NISAの年間損益!$B:$B,AK$107))</f>
        <v/>
      </c>
      <c r="AL167" s="67" t="str">
        <f>IF(SUMIFS(年間取引報告書!$D:$D,年間取引報告書!$A:$A,$A163,年間取引報告書!$C:$C,$B167,年間取引報告書!$B:$B,AL$107)+SUMIFS(NISAの年間損益!$D:$D,NISAの年間損益!$A:$A,$A163,NISAの年間損益!$C:$C,$B167,NISAの年間損益!$B:$B,AL$107)=0,"",SUMIFS(年間取引報告書!$D:$D,年間取引報告書!$A:$A,$A163,年間取引報告書!$C:$C,$B167,年間取引報告書!$B:$B,AL$107)+SUMIFS(NISAの年間損益!$D:$D,NISAの年間損益!$A:$A,$A163,NISAの年間損益!$C:$C,$B167,NISAの年間損益!$B:$B,AL$107))</f>
        <v/>
      </c>
      <c r="AM167" s="67" t="str">
        <f>IF(SUMIFS(年間取引報告書!$D:$D,年間取引報告書!$A:$A,$A163,年間取引報告書!$C:$C,$B167,年間取引報告書!$B:$B,AM$107)+SUMIFS(NISAの年間損益!$D:$D,NISAの年間損益!$A:$A,$A163,NISAの年間損益!$C:$C,$B167,NISAの年間損益!$B:$B,AM$107)=0,"",SUMIFS(年間取引報告書!$D:$D,年間取引報告書!$A:$A,$A163,年間取引報告書!$C:$C,$B167,年間取引報告書!$B:$B,AM$107)+SUMIFS(NISAの年間損益!$D:$D,NISAの年間損益!$A:$A,$A163,NISAの年間損益!$C:$C,$B167,NISAの年間損益!$B:$B,AM$107))</f>
        <v/>
      </c>
      <c r="AN167" s="67" t="str">
        <f>IF(SUMIFS(年間取引報告書!$D:$D,年間取引報告書!$A:$A,$A163,年間取引報告書!$C:$C,$B167,年間取引報告書!$B:$B,AN$107)+SUMIFS(NISAの年間損益!$D:$D,NISAの年間損益!$A:$A,$A163,NISAの年間損益!$C:$C,$B167,NISAの年間損益!$B:$B,AN$107)=0,"",SUMIFS(年間取引報告書!$D:$D,年間取引報告書!$A:$A,$A163,年間取引報告書!$C:$C,$B167,年間取引報告書!$B:$B,AN$107)+SUMIFS(NISAの年間損益!$D:$D,NISAの年間損益!$A:$A,$A163,NISAの年間損益!$C:$C,$B167,NISAの年間損益!$B:$B,AN$107))</f>
        <v/>
      </c>
      <c r="AO167" s="67" t="str">
        <f>IF(SUMIFS(年間取引報告書!$D:$D,年間取引報告書!$A:$A,$A163,年間取引報告書!$C:$C,$B167,年間取引報告書!$B:$B,AO$107)+SUMIFS(NISAの年間損益!$D:$D,NISAの年間損益!$A:$A,$A163,NISAの年間損益!$C:$C,$B167,NISAの年間損益!$B:$B,AO$107)=0,"",SUMIFS(年間取引報告書!$D:$D,年間取引報告書!$A:$A,$A163,年間取引報告書!$C:$C,$B167,年間取引報告書!$B:$B,AO$107)+SUMIFS(NISAの年間損益!$D:$D,NISAの年間損益!$A:$A,$A163,NISAの年間損益!$C:$C,$B167,NISAの年間損益!$B:$B,AO$107))</f>
        <v/>
      </c>
      <c r="AP167" s="67" t="str">
        <f>IF(SUMIFS(年間取引報告書!$D:$D,年間取引報告書!$A:$A,$A163,年間取引報告書!$C:$C,$B167,年間取引報告書!$B:$B,AP$107)+SUMIFS(NISAの年間損益!$D:$D,NISAの年間損益!$A:$A,$A163,NISAの年間損益!$C:$C,$B167,NISAの年間損益!$B:$B,AP$107)=0,"",SUMIFS(年間取引報告書!$D:$D,年間取引報告書!$A:$A,$A163,年間取引報告書!$C:$C,$B167,年間取引報告書!$B:$B,AP$107)+SUMIFS(NISAの年間損益!$D:$D,NISAの年間損益!$A:$A,$A163,NISAの年間損益!$C:$C,$B167,NISAの年間損益!$B:$B,AP$107))</f>
        <v/>
      </c>
      <c r="AQ167" s="67" t="str">
        <f>IF(SUMIFS(年間取引報告書!$D:$D,年間取引報告書!$A:$A,$A163,年間取引報告書!$C:$C,$B167,年間取引報告書!$B:$B,AQ$107)+SUMIFS(NISAの年間損益!$D:$D,NISAの年間損益!$A:$A,$A163,NISAの年間損益!$C:$C,$B167,NISAの年間損益!$B:$B,AQ$107)=0,"",SUMIFS(年間取引報告書!$D:$D,年間取引報告書!$A:$A,$A163,年間取引報告書!$C:$C,$B167,年間取引報告書!$B:$B,AQ$107)+SUMIFS(NISAの年間損益!$D:$D,NISAの年間損益!$A:$A,$A163,NISAの年間損益!$C:$C,$B167,NISAの年間損益!$B:$B,AQ$107))</f>
        <v/>
      </c>
      <c r="AR167" s="48" t="str">
        <f>初期設定!$B$10</f>
        <v>5人目</v>
      </c>
      <c r="AS167" s="99"/>
    </row>
    <row r="168" spans="1:45" x14ac:dyDescent="0.4">
      <c r="A168" s="105"/>
      <c r="B168" s="48" t="str">
        <f>初期設定!$B$11</f>
        <v>-</v>
      </c>
      <c r="C168" s="81" t="str">
        <f t="shared" si="16"/>
        <v/>
      </c>
      <c r="D168" s="67" t="str">
        <f>IF(SUMIFS(年間取引報告書!$D:$D,年間取引報告書!$A:$A,$A163,年間取引報告書!$C:$C,$B168,年間取引報告書!$B:$B,D$107)+SUMIFS(NISAの年間損益!$D:$D,NISAの年間損益!$A:$A,$A163,NISAの年間損益!$C:$C,$B168,NISAの年間損益!$B:$B,D$107)=0,"",SUMIFS(年間取引報告書!$D:$D,年間取引報告書!$A:$A,$A163,年間取引報告書!$C:$C,$B168,年間取引報告書!$B:$B,D$107)+SUMIFS(NISAの年間損益!$D:$D,NISAの年間損益!$A:$A,$A163,NISAの年間損益!$C:$C,$B168,NISAの年間損益!$B:$B,D$107))</f>
        <v/>
      </c>
      <c r="E168" s="67" t="str">
        <f>IF(SUMIFS(年間取引報告書!$D:$D,年間取引報告書!$A:$A,$A163,年間取引報告書!$C:$C,$B168,年間取引報告書!$B:$B,E$107)+SUMIFS(NISAの年間損益!$D:$D,NISAの年間損益!$A:$A,$A163,NISAの年間損益!$C:$C,$B168,NISAの年間損益!$B:$B,E$107)=0,"",SUMIFS(年間取引報告書!$D:$D,年間取引報告書!$A:$A,$A163,年間取引報告書!$C:$C,$B168,年間取引報告書!$B:$B,E$107)+SUMIFS(NISAの年間損益!$D:$D,NISAの年間損益!$A:$A,$A163,NISAの年間損益!$C:$C,$B168,NISAの年間損益!$B:$B,E$107))</f>
        <v/>
      </c>
      <c r="F168" s="67" t="str">
        <f>IF(SUMIFS(年間取引報告書!$D:$D,年間取引報告書!$A:$A,$A163,年間取引報告書!$C:$C,$B168,年間取引報告書!$B:$B,F$107)+SUMIFS(NISAの年間損益!$D:$D,NISAの年間損益!$A:$A,$A163,NISAの年間損益!$C:$C,$B168,NISAの年間損益!$B:$B,F$107)=0,"",SUMIFS(年間取引報告書!$D:$D,年間取引報告書!$A:$A,$A163,年間取引報告書!$C:$C,$B168,年間取引報告書!$B:$B,F$107)+SUMIFS(NISAの年間損益!$D:$D,NISAの年間損益!$A:$A,$A163,NISAの年間損益!$C:$C,$B168,NISAの年間損益!$B:$B,F$107))</f>
        <v/>
      </c>
      <c r="G168" s="67" t="str">
        <f>IF(SUMIFS(年間取引報告書!$D:$D,年間取引報告書!$A:$A,$A163,年間取引報告書!$C:$C,$B168,年間取引報告書!$B:$B,G$107)+SUMIFS(NISAの年間損益!$D:$D,NISAの年間損益!$A:$A,$A163,NISAの年間損益!$C:$C,$B168,NISAの年間損益!$B:$B,G$107)=0,"",SUMIFS(年間取引報告書!$D:$D,年間取引報告書!$A:$A,$A163,年間取引報告書!$C:$C,$B168,年間取引報告書!$B:$B,G$107)+SUMIFS(NISAの年間損益!$D:$D,NISAの年間損益!$A:$A,$A163,NISAの年間損益!$C:$C,$B168,NISAの年間損益!$B:$B,G$107))</f>
        <v/>
      </c>
      <c r="H168" s="67" t="str">
        <f>IF(SUMIFS(年間取引報告書!$D:$D,年間取引報告書!$A:$A,$A163,年間取引報告書!$C:$C,$B168,年間取引報告書!$B:$B,H$107)+SUMIFS(NISAの年間損益!$D:$D,NISAの年間損益!$A:$A,$A163,NISAの年間損益!$C:$C,$B168,NISAの年間損益!$B:$B,H$107)=0,"",SUMIFS(年間取引報告書!$D:$D,年間取引報告書!$A:$A,$A163,年間取引報告書!$C:$C,$B168,年間取引報告書!$B:$B,H$107)+SUMIFS(NISAの年間損益!$D:$D,NISAの年間損益!$A:$A,$A163,NISAの年間損益!$C:$C,$B168,NISAの年間損益!$B:$B,H$107))</f>
        <v/>
      </c>
      <c r="I168" s="67" t="str">
        <f>IF(SUMIFS(年間取引報告書!$D:$D,年間取引報告書!$A:$A,$A163,年間取引報告書!$C:$C,$B168,年間取引報告書!$B:$B,I$107)+SUMIFS(NISAの年間損益!$D:$D,NISAの年間損益!$A:$A,$A163,NISAの年間損益!$C:$C,$B168,NISAの年間損益!$B:$B,I$107)=0,"",SUMIFS(年間取引報告書!$D:$D,年間取引報告書!$A:$A,$A163,年間取引報告書!$C:$C,$B168,年間取引報告書!$B:$B,I$107)+SUMIFS(NISAの年間損益!$D:$D,NISAの年間損益!$A:$A,$A163,NISAの年間損益!$C:$C,$B168,NISAの年間損益!$B:$B,I$107))</f>
        <v/>
      </c>
      <c r="J168" s="67" t="str">
        <f>IF(SUMIFS(年間取引報告書!$D:$D,年間取引報告書!$A:$A,$A163,年間取引報告書!$C:$C,$B168,年間取引報告書!$B:$B,J$107)+SUMIFS(NISAの年間損益!$D:$D,NISAの年間損益!$A:$A,$A163,NISAの年間損益!$C:$C,$B168,NISAの年間損益!$B:$B,J$107)=0,"",SUMIFS(年間取引報告書!$D:$D,年間取引報告書!$A:$A,$A163,年間取引報告書!$C:$C,$B168,年間取引報告書!$B:$B,J$107)+SUMIFS(NISAの年間損益!$D:$D,NISAの年間損益!$A:$A,$A163,NISAの年間損益!$C:$C,$B168,NISAの年間損益!$B:$B,J$107))</f>
        <v/>
      </c>
      <c r="K168" s="67" t="str">
        <f>IF(SUMIFS(年間取引報告書!$D:$D,年間取引報告書!$A:$A,$A163,年間取引報告書!$C:$C,$B168,年間取引報告書!$B:$B,K$107)+SUMIFS(NISAの年間損益!$D:$D,NISAの年間損益!$A:$A,$A163,NISAの年間損益!$C:$C,$B168,NISAの年間損益!$B:$B,K$107)=0,"",SUMIFS(年間取引報告書!$D:$D,年間取引報告書!$A:$A,$A163,年間取引報告書!$C:$C,$B168,年間取引報告書!$B:$B,K$107)+SUMIFS(NISAの年間損益!$D:$D,NISAの年間損益!$A:$A,$A163,NISAの年間損益!$C:$C,$B168,NISAの年間損益!$B:$B,K$107))</f>
        <v/>
      </c>
      <c r="L168" s="67" t="str">
        <f>IF(SUMIFS(年間取引報告書!$D:$D,年間取引報告書!$A:$A,$A163,年間取引報告書!$C:$C,$B168,年間取引報告書!$B:$B,L$107)+SUMIFS(NISAの年間損益!$D:$D,NISAの年間損益!$A:$A,$A163,NISAの年間損益!$C:$C,$B168,NISAの年間損益!$B:$B,L$107)=0,"",SUMIFS(年間取引報告書!$D:$D,年間取引報告書!$A:$A,$A163,年間取引報告書!$C:$C,$B168,年間取引報告書!$B:$B,L$107)+SUMIFS(NISAの年間損益!$D:$D,NISAの年間損益!$A:$A,$A163,NISAの年間損益!$C:$C,$B168,NISAの年間損益!$B:$B,L$107))</f>
        <v/>
      </c>
      <c r="M168" s="67" t="str">
        <f>IF(SUMIFS(年間取引報告書!$D:$D,年間取引報告書!$A:$A,$A163,年間取引報告書!$C:$C,$B168,年間取引報告書!$B:$B,M$107)+SUMIFS(NISAの年間損益!$D:$D,NISAの年間損益!$A:$A,$A163,NISAの年間損益!$C:$C,$B168,NISAの年間損益!$B:$B,M$107)=0,"",SUMIFS(年間取引報告書!$D:$D,年間取引報告書!$A:$A,$A163,年間取引報告書!$C:$C,$B168,年間取引報告書!$B:$B,M$107)+SUMIFS(NISAの年間損益!$D:$D,NISAの年間損益!$A:$A,$A163,NISAの年間損益!$C:$C,$B168,NISAの年間損益!$B:$B,M$107))</f>
        <v/>
      </c>
      <c r="N168" s="67" t="str">
        <f>IF(SUMIFS(年間取引報告書!$D:$D,年間取引報告書!$A:$A,$A163,年間取引報告書!$C:$C,$B168,年間取引報告書!$B:$B,N$107)+SUMIFS(NISAの年間損益!$D:$D,NISAの年間損益!$A:$A,$A163,NISAの年間損益!$C:$C,$B168,NISAの年間損益!$B:$B,N$107)=0,"",SUMIFS(年間取引報告書!$D:$D,年間取引報告書!$A:$A,$A163,年間取引報告書!$C:$C,$B168,年間取引報告書!$B:$B,N$107)+SUMIFS(NISAの年間損益!$D:$D,NISAの年間損益!$A:$A,$A163,NISAの年間損益!$C:$C,$B168,NISAの年間損益!$B:$B,N$107))</f>
        <v/>
      </c>
      <c r="O168" s="67" t="str">
        <f>IF(SUMIFS(年間取引報告書!$D:$D,年間取引報告書!$A:$A,$A163,年間取引報告書!$C:$C,$B168,年間取引報告書!$B:$B,O$107)+SUMIFS(NISAの年間損益!$D:$D,NISAの年間損益!$A:$A,$A163,NISAの年間損益!$C:$C,$B168,NISAの年間損益!$B:$B,O$107)=0,"",SUMIFS(年間取引報告書!$D:$D,年間取引報告書!$A:$A,$A163,年間取引報告書!$C:$C,$B168,年間取引報告書!$B:$B,O$107)+SUMIFS(NISAの年間損益!$D:$D,NISAの年間損益!$A:$A,$A163,NISAの年間損益!$C:$C,$B168,NISAの年間損益!$B:$B,O$107))</f>
        <v/>
      </c>
      <c r="P168" s="67" t="str">
        <f>IF(SUMIFS(年間取引報告書!$D:$D,年間取引報告書!$A:$A,$A163,年間取引報告書!$C:$C,$B168,年間取引報告書!$B:$B,P$107)+SUMIFS(NISAの年間損益!$D:$D,NISAの年間損益!$A:$A,$A163,NISAの年間損益!$C:$C,$B168,NISAの年間損益!$B:$B,P$107)=0,"",SUMIFS(年間取引報告書!$D:$D,年間取引報告書!$A:$A,$A163,年間取引報告書!$C:$C,$B168,年間取引報告書!$B:$B,P$107)+SUMIFS(NISAの年間損益!$D:$D,NISAの年間損益!$A:$A,$A163,NISAの年間損益!$C:$C,$B168,NISAの年間損益!$B:$B,P$107))</f>
        <v/>
      </c>
      <c r="Q168" s="67" t="str">
        <f>IF(SUMIFS(年間取引報告書!$D:$D,年間取引報告書!$A:$A,$A163,年間取引報告書!$C:$C,$B168,年間取引報告書!$B:$B,Q$107)+SUMIFS(NISAの年間損益!$D:$D,NISAの年間損益!$A:$A,$A163,NISAの年間損益!$C:$C,$B168,NISAの年間損益!$B:$B,Q$107)=0,"",SUMIFS(年間取引報告書!$D:$D,年間取引報告書!$A:$A,$A163,年間取引報告書!$C:$C,$B168,年間取引報告書!$B:$B,Q$107)+SUMIFS(NISAの年間損益!$D:$D,NISAの年間損益!$A:$A,$A163,NISAの年間損益!$C:$C,$B168,NISAの年間損益!$B:$B,Q$107))</f>
        <v/>
      </c>
      <c r="R168" s="67" t="str">
        <f>IF(SUMIFS(年間取引報告書!$D:$D,年間取引報告書!$A:$A,$A163,年間取引報告書!$C:$C,$B168,年間取引報告書!$B:$B,R$107)+SUMIFS(NISAの年間損益!$D:$D,NISAの年間損益!$A:$A,$A163,NISAの年間損益!$C:$C,$B168,NISAの年間損益!$B:$B,R$107)=0,"",SUMIFS(年間取引報告書!$D:$D,年間取引報告書!$A:$A,$A163,年間取引報告書!$C:$C,$B168,年間取引報告書!$B:$B,R$107)+SUMIFS(NISAの年間損益!$D:$D,NISAの年間損益!$A:$A,$A163,NISAの年間損益!$C:$C,$B168,NISAの年間損益!$B:$B,R$107))</f>
        <v/>
      </c>
      <c r="S168" s="67" t="str">
        <f>IF(SUMIFS(年間取引報告書!$D:$D,年間取引報告書!$A:$A,$A163,年間取引報告書!$C:$C,$B168,年間取引報告書!$B:$B,S$107)+SUMIFS(NISAの年間損益!$D:$D,NISAの年間損益!$A:$A,$A163,NISAの年間損益!$C:$C,$B168,NISAの年間損益!$B:$B,S$107)=0,"",SUMIFS(年間取引報告書!$D:$D,年間取引報告書!$A:$A,$A163,年間取引報告書!$C:$C,$B168,年間取引報告書!$B:$B,S$107)+SUMIFS(NISAの年間損益!$D:$D,NISAの年間損益!$A:$A,$A163,NISAの年間損益!$C:$C,$B168,NISAの年間損益!$B:$B,S$107))</f>
        <v/>
      </c>
      <c r="T168" s="67" t="str">
        <f>IF(SUMIFS(年間取引報告書!$D:$D,年間取引報告書!$A:$A,$A163,年間取引報告書!$C:$C,$B168,年間取引報告書!$B:$B,T$107)+SUMIFS(NISAの年間損益!$D:$D,NISAの年間損益!$A:$A,$A163,NISAの年間損益!$C:$C,$B168,NISAの年間損益!$B:$B,T$107)=0,"",SUMIFS(年間取引報告書!$D:$D,年間取引報告書!$A:$A,$A163,年間取引報告書!$C:$C,$B168,年間取引報告書!$B:$B,T$107)+SUMIFS(NISAの年間損益!$D:$D,NISAの年間損益!$A:$A,$A163,NISAの年間損益!$C:$C,$B168,NISAの年間損益!$B:$B,T$107))</f>
        <v/>
      </c>
      <c r="U168" s="67" t="str">
        <f>IF(SUMIFS(年間取引報告書!$D:$D,年間取引報告書!$A:$A,$A163,年間取引報告書!$C:$C,$B168,年間取引報告書!$B:$B,U$107)+SUMIFS(NISAの年間損益!$D:$D,NISAの年間損益!$A:$A,$A163,NISAの年間損益!$C:$C,$B168,NISAの年間損益!$B:$B,U$107)=0,"",SUMIFS(年間取引報告書!$D:$D,年間取引報告書!$A:$A,$A163,年間取引報告書!$C:$C,$B168,年間取引報告書!$B:$B,U$107)+SUMIFS(NISAの年間損益!$D:$D,NISAの年間損益!$A:$A,$A163,NISAの年間損益!$C:$C,$B168,NISAの年間損益!$B:$B,U$107))</f>
        <v/>
      </c>
      <c r="V168" s="67" t="str">
        <f>IF(SUMIFS(年間取引報告書!$D:$D,年間取引報告書!$A:$A,$A163,年間取引報告書!$C:$C,$B168,年間取引報告書!$B:$B,V$107)+SUMIFS(NISAの年間損益!$D:$D,NISAの年間損益!$A:$A,$A163,NISAの年間損益!$C:$C,$B168,NISAの年間損益!$B:$B,V$107)=0,"",SUMIFS(年間取引報告書!$D:$D,年間取引報告書!$A:$A,$A163,年間取引報告書!$C:$C,$B168,年間取引報告書!$B:$B,V$107)+SUMIFS(NISAの年間損益!$D:$D,NISAの年間損益!$A:$A,$A163,NISAの年間損益!$C:$C,$B168,NISAの年間損益!$B:$B,V$107))</f>
        <v/>
      </c>
      <c r="W168" s="67" t="str">
        <f>IF(SUMIFS(年間取引報告書!$D:$D,年間取引報告書!$A:$A,$A163,年間取引報告書!$C:$C,$B168,年間取引報告書!$B:$B,W$107)+SUMIFS(NISAの年間損益!$D:$D,NISAの年間損益!$A:$A,$A163,NISAの年間損益!$C:$C,$B168,NISAの年間損益!$B:$B,W$107)=0,"",SUMIFS(年間取引報告書!$D:$D,年間取引報告書!$A:$A,$A163,年間取引報告書!$C:$C,$B168,年間取引報告書!$B:$B,W$107)+SUMIFS(NISAの年間損益!$D:$D,NISAの年間損益!$A:$A,$A163,NISAの年間損益!$C:$C,$B168,NISAの年間損益!$B:$B,W$107))</f>
        <v/>
      </c>
      <c r="X168" s="67" t="str">
        <f>IF(SUMIFS(年間取引報告書!$D:$D,年間取引報告書!$A:$A,$A163,年間取引報告書!$C:$C,$B168,年間取引報告書!$B:$B,X$107)+SUMIFS(NISAの年間損益!$D:$D,NISAの年間損益!$A:$A,$A163,NISAの年間損益!$C:$C,$B168,NISAの年間損益!$B:$B,X$107)=0,"",SUMIFS(年間取引報告書!$D:$D,年間取引報告書!$A:$A,$A163,年間取引報告書!$C:$C,$B168,年間取引報告書!$B:$B,X$107)+SUMIFS(NISAの年間損益!$D:$D,NISAの年間損益!$A:$A,$A163,NISAの年間損益!$C:$C,$B168,NISAの年間損益!$B:$B,X$107))</f>
        <v/>
      </c>
      <c r="Y168" s="67" t="str">
        <f>IF(SUMIFS(年間取引報告書!$D:$D,年間取引報告書!$A:$A,$A163,年間取引報告書!$C:$C,$B168,年間取引報告書!$B:$B,Y$107)+SUMIFS(NISAの年間損益!$D:$D,NISAの年間損益!$A:$A,$A163,NISAの年間損益!$C:$C,$B168,NISAの年間損益!$B:$B,Y$107)=0,"",SUMIFS(年間取引報告書!$D:$D,年間取引報告書!$A:$A,$A163,年間取引報告書!$C:$C,$B168,年間取引報告書!$B:$B,Y$107)+SUMIFS(NISAの年間損益!$D:$D,NISAの年間損益!$A:$A,$A163,NISAの年間損益!$C:$C,$B168,NISAの年間損益!$B:$B,Y$107))</f>
        <v/>
      </c>
      <c r="Z168" s="67" t="str">
        <f>IF(SUMIFS(年間取引報告書!$D:$D,年間取引報告書!$A:$A,$A163,年間取引報告書!$C:$C,$B168,年間取引報告書!$B:$B,Z$107)+SUMIFS(NISAの年間損益!$D:$D,NISAの年間損益!$A:$A,$A163,NISAの年間損益!$C:$C,$B168,NISAの年間損益!$B:$B,Z$107)=0,"",SUMIFS(年間取引報告書!$D:$D,年間取引報告書!$A:$A,$A163,年間取引報告書!$C:$C,$B168,年間取引報告書!$B:$B,Z$107)+SUMIFS(NISAの年間損益!$D:$D,NISAの年間損益!$A:$A,$A163,NISAの年間損益!$C:$C,$B168,NISAの年間損益!$B:$B,Z$107))</f>
        <v/>
      </c>
      <c r="AA168" s="67" t="str">
        <f>IF(SUMIFS(年間取引報告書!$D:$D,年間取引報告書!$A:$A,$A163,年間取引報告書!$C:$C,$B168,年間取引報告書!$B:$B,AA$107)+SUMIFS(NISAの年間損益!$D:$D,NISAの年間損益!$A:$A,$A163,NISAの年間損益!$C:$C,$B168,NISAの年間損益!$B:$B,AA$107)=0,"",SUMIFS(年間取引報告書!$D:$D,年間取引報告書!$A:$A,$A163,年間取引報告書!$C:$C,$B168,年間取引報告書!$B:$B,AA$107)+SUMIFS(NISAの年間損益!$D:$D,NISAの年間損益!$A:$A,$A163,NISAの年間損益!$C:$C,$B168,NISAの年間損益!$B:$B,AA$107))</f>
        <v/>
      </c>
      <c r="AB168" s="67" t="str">
        <f>IF(SUMIFS(年間取引報告書!$D:$D,年間取引報告書!$A:$A,$A163,年間取引報告書!$C:$C,$B168,年間取引報告書!$B:$B,AB$107)+SUMIFS(NISAの年間損益!$D:$D,NISAの年間損益!$A:$A,$A163,NISAの年間損益!$C:$C,$B168,NISAの年間損益!$B:$B,AB$107)=0,"",SUMIFS(年間取引報告書!$D:$D,年間取引報告書!$A:$A,$A163,年間取引報告書!$C:$C,$B168,年間取引報告書!$B:$B,AB$107)+SUMIFS(NISAの年間損益!$D:$D,NISAの年間損益!$A:$A,$A163,NISAの年間損益!$C:$C,$B168,NISAの年間損益!$B:$B,AB$107))</f>
        <v/>
      </c>
      <c r="AC168" s="67" t="str">
        <f>IF(SUMIFS(年間取引報告書!$D:$D,年間取引報告書!$A:$A,$A163,年間取引報告書!$C:$C,$B168,年間取引報告書!$B:$B,AC$107)+SUMIFS(NISAの年間損益!$D:$D,NISAの年間損益!$A:$A,$A163,NISAの年間損益!$C:$C,$B168,NISAの年間損益!$B:$B,AC$107)=0,"",SUMIFS(年間取引報告書!$D:$D,年間取引報告書!$A:$A,$A163,年間取引報告書!$C:$C,$B168,年間取引報告書!$B:$B,AC$107)+SUMIFS(NISAの年間損益!$D:$D,NISAの年間損益!$A:$A,$A163,NISAの年間損益!$C:$C,$B168,NISAの年間損益!$B:$B,AC$107))</f>
        <v/>
      </c>
      <c r="AD168" s="67" t="str">
        <f>IF(SUMIFS(年間取引報告書!$D:$D,年間取引報告書!$A:$A,$A163,年間取引報告書!$C:$C,$B168,年間取引報告書!$B:$B,AD$107)+SUMIFS(NISAの年間損益!$D:$D,NISAの年間損益!$A:$A,$A163,NISAの年間損益!$C:$C,$B168,NISAの年間損益!$B:$B,AD$107)=0,"",SUMIFS(年間取引報告書!$D:$D,年間取引報告書!$A:$A,$A163,年間取引報告書!$C:$C,$B168,年間取引報告書!$B:$B,AD$107)+SUMIFS(NISAの年間損益!$D:$D,NISAの年間損益!$A:$A,$A163,NISAの年間損益!$C:$C,$B168,NISAの年間損益!$B:$B,AD$107))</f>
        <v/>
      </c>
      <c r="AE168" s="67" t="str">
        <f>IF(SUMIFS(年間取引報告書!$D:$D,年間取引報告書!$A:$A,$A163,年間取引報告書!$C:$C,$B168,年間取引報告書!$B:$B,AE$107)+SUMIFS(NISAの年間損益!$D:$D,NISAの年間損益!$A:$A,$A163,NISAの年間損益!$C:$C,$B168,NISAの年間損益!$B:$B,AE$107)=0,"",SUMIFS(年間取引報告書!$D:$D,年間取引報告書!$A:$A,$A163,年間取引報告書!$C:$C,$B168,年間取引報告書!$B:$B,AE$107)+SUMIFS(NISAの年間損益!$D:$D,NISAの年間損益!$A:$A,$A163,NISAの年間損益!$C:$C,$B168,NISAの年間損益!$B:$B,AE$107))</f>
        <v/>
      </c>
      <c r="AF168" s="67" t="str">
        <f>IF(SUMIFS(年間取引報告書!$D:$D,年間取引報告書!$A:$A,$A163,年間取引報告書!$C:$C,$B168,年間取引報告書!$B:$B,AF$107)+SUMIFS(NISAの年間損益!$D:$D,NISAの年間損益!$A:$A,$A163,NISAの年間損益!$C:$C,$B168,NISAの年間損益!$B:$B,AF$107)=0,"",SUMIFS(年間取引報告書!$D:$D,年間取引報告書!$A:$A,$A163,年間取引報告書!$C:$C,$B168,年間取引報告書!$B:$B,AF$107)+SUMIFS(NISAの年間損益!$D:$D,NISAの年間損益!$A:$A,$A163,NISAの年間損益!$C:$C,$B168,NISAの年間損益!$B:$B,AF$107))</f>
        <v/>
      </c>
      <c r="AG168" s="67" t="str">
        <f>IF(SUMIFS(年間取引報告書!$D:$D,年間取引報告書!$A:$A,$A163,年間取引報告書!$C:$C,$B168,年間取引報告書!$B:$B,AG$107)+SUMIFS(NISAの年間損益!$D:$D,NISAの年間損益!$A:$A,$A163,NISAの年間損益!$C:$C,$B168,NISAの年間損益!$B:$B,AG$107)=0,"",SUMIFS(年間取引報告書!$D:$D,年間取引報告書!$A:$A,$A163,年間取引報告書!$C:$C,$B168,年間取引報告書!$B:$B,AG$107)+SUMIFS(NISAの年間損益!$D:$D,NISAの年間損益!$A:$A,$A163,NISAの年間損益!$C:$C,$B168,NISAの年間損益!$B:$B,AG$107))</f>
        <v/>
      </c>
      <c r="AH168" s="67" t="str">
        <f>IF(SUMIFS(年間取引報告書!$D:$D,年間取引報告書!$A:$A,$A163,年間取引報告書!$C:$C,$B168,年間取引報告書!$B:$B,AH$107)+SUMIFS(NISAの年間損益!$D:$D,NISAの年間損益!$A:$A,$A163,NISAの年間損益!$C:$C,$B168,NISAの年間損益!$B:$B,AH$107)=0,"",SUMIFS(年間取引報告書!$D:$D,年間取引報告書!$A:$A,$A163,年間取引報告書!$C:$C,$B168,年間取引報告書!$B:$B,AH$107)+SUMIFS(NISAの年間損益!$D:$D,NISAの年間損益!$A:$A,$A163,NISAの年間損益!$C:$C,$B168,NISAの年間損益!$B:$B,AH$107))</f>
        <v/>
      </c>
      <c r="AI168" s="67" t="str">
        <f>IF(SUMIFS(年間取引報告書!$D:$D,年間取引報告書!$A:$A,$A163,年間取引報告書!$C:$C,$B168,年間取引報告書!$B:$B,AI$107)+SUMIFS(NISAの年間損益!$D:$D,NISAの年間損益!$A:$A,$A163,NISAの年間損益!$C:$C,$B168,NISAの年間損益!$B:$B,AI$107)=0,"",SUMIFS(年間取引報告書!$D:$D,年間取引報告書!$A:$A,$A163,年間取引報告書!$C:$C,$B168,年間取引報告書!$B:$B,AI$107)+SUMIFS(NISAの年間損益!$D:$D,NISAの年間損益!$A:$A,$A163,NISAの年間損益!$C:$C,$B168,NISAの年間損益!$B:$B,AI$107))</f>
        <v/>
      </c>
      <c r="AJ168" s="67" t="str">
        <f>IF(SUMIFS(年間取引報告書!$D:$D,年間取引報告書!$A:$A,$A163,年間取引報告書!$C:$C,$B168,年間取引報告書!$B:$B,AJ$107)+SUMIFS(NISAの年間損益!$D:$D,NISAの年間損益!$A:$A,$A163,NISAの年間損益!$C:$C,$B168,NISAの年間損益!$B:$B,AJ$107)=0,"",SUMIFS(年間取引報告書!$D:$D,年間取引報告書!$A:$A,$A163,年間取引報告書!$C:$C,$B168,年間取引報告書!$B:$B,AJ$107)+SUMIFS(NISAの年間損益!$D:$D,NISAの年間損益!$A:$A,$A163,NISAの年間損益!$C:$C,$B168,NISAの年間損益!$B:$B,AJ$107))</f>
        <v/>
      </c>
      <c r="AK168" s="67" t="str">
        <f>IF(SUMIFS(年間取引報告書!$D:$D,年間取引報告書!$A:$A,$A163,年間取引報告書!$C:$C,$B168,年間取引報告書!$B:$B,AK$107)+SUMIFS(NISAの年間損益!$D:$D,NISAの年間損益!$A:$A,$A163,NISAの年間損益!$C:$C,$B168,NISAの年間損益!$B:$B,AK$107)=0,"",SUMIFS(年間取引報告書!$D:$D,年間取引報告書!$A:$A,$A163,年間取引報告書!$C:$C,$B168,年間取引報告書!$B:$B,AK$107)+SUMIFS(NISAの年間損益!$D:$D,NISAの年間損益!$A:$A,$A163,NISAの年間損益!$C:$C,$B168,NISAの年間損益!$B:$B,AK$107))</f>
        <v/>
      </c>
      <c r="AL168" s="67" t="str">
        <f>IF(SUMIFS(年間取引報告書!$D:$D,年間取引報告書!$A:$A,$A163,年間取引報告書!$C:$C,$B168,年間取引報告書!$B:$B,AL$107)+SUMIFS(NISAの年間損益!$D:$D,NISAの年間損益!$A:$A,$A163,NISAの年間損益!$C:$C,$B168,NISAの年間損益!$B:$B,AL$107)=0,"",SUMIFS(年間取引報告書!$D:$D,年間取引報告書!$A:$A,$A163,年間取引報告書!$C:$C,$B168,年間取引報告書!$B:$B,AL$107)+SUMIFS(NISAの年間損益!$D:$D,NISAの年間損益!$A:$A,$A163,NISAの年間損益!$C:$C,$B168,NISAの年間損益!$B:$B,AL$107))</f>
        <v/>
      </c>
      <c r="AM168" s="67" t="str">
        <f>IF(SUMIFS(年間取引報告書!$D:$D,年間取引報告書!$A:$A,$A163,年間取引報告書!$C:$C,$B168,年間取引報告書!$B:$B,AM$107)+SUMIFS(NISAの年間損益!$D:$D,NISAの年間損益!$A:$A,$A163,NISAの年間損益!$C:$C,$B168,NISAの年間損益!$B:$B,AM$107)=0,"",SUMIFS(年間取引報告書!$D:$D,年間取引報告書!$A:$A,$A163,年間取引報告書!$C:$C,$B168,年間取引報告書!$B:$B,AM$107)+SUMIFS(NISAの年間損益!$D:$D,NISAの年間損益!$A:$A,$A163,NISAの年間損益!$C:$C,$B168,NISAの年間損益!$B:$B,AM$107))</f>
        <v/>
      </c>
      <c r="AN168" s="67" t="str">
        <f>IF(SUMIFS(年間取引報告書!$D:$D,年間取引報告書!$A:$A,$A163,年間取引報告書!$C:$C,$B168,年間取引報告書!$B:$B,AN$107)+SUMIFS(NISAの年間損益!$D:$D,NISAの年間損益!$A:$A,$A163,NISAの年間損益!$C:$C,$B168,NISAの年間損益!$B:$B,AN$107)=0,"",SUMIFS(年間取引報告書!$D:$D,年間取引報告書!$A:$A,$A163,年間取引報告書!$C:$C,$B168,年間取引報告書!$B:$B,AN$107)+SUMIFS(NISAの年間損益!$D:$D,NISAの年間損益!$A:$A,$A163,NISAの年間損益!$C:$C,$B168,NISAの年間損益!$B:$B,AN$107))</f>
        <v/>
      </c>
      <c r="AO168" s="67" t="str">
        <f>IF(SUMIFS(年間取引報告書!$D:$D,年間取引報告書!$A:$A,$A163,年間取引報告書!$C:$C,$B168,年間取引報告書!$B:$B,AO$107)+SUMIFS(NISAの年間損益!$D:$D,NISAの年間損益!$A:$A,$A163,NISAの年間損益!$C:$C,$B168,NISAの年間損益!$B:$B,AO$107)=0,"",SUMIFS(年間取引報告書!$D:$D,年間取引報告書!$A:$A,$A163,年間取引報告書!$C:$C,$B168,年間取引報告書!$B:$B,AO$107)+SUMIFS(NISAの年間損益!$D:$D,NISAの年間損益!$A:$A,$A163,NISAの年間損益!$C:$C,$B168,NISAの年間損益!$B:$B,AO$107))</f>
        <v/>
      </c>
      <c r="AP168" s="67" t="str">
        <f>IF(SUMIFS(年間取引報告書!$D:$D,年間取引報告書!$A:$A,$A163,年間取引報告書!$C:$C,$B168,年間取引報告書!$B:$B,AP$107)+SUMIFS(NISAの年間損益!$D:$D,NISAの年間損益!$A:$A,$A163,NISAの年間損益!$C:$C,$B168,NISAの年間損益!$B:$B,AP$107)=0,"",SUMIFS(年間取引報告書!$D:$D,年間取引報告書!$A:$A,$A163,年間取引報告書!$C:$C,$B168,年間取引報告書!$B:$B,AP$107)+SUMIFS(NISAの年間損益!$D:$D,NISAの年間損益!$A:$A,$A163,NISAの年間損益!$C:$C,$B168,NISAの年間損益!$B:$B,AP$107))</f>
        <v/>
      </c>
      <c r="AQ168" s="67" t="str">
        <f>IF(SUMIFS(年間取引報告書!$D:$D,年間取引報告書!$A:$A,$A163,年間取引報告書!$C:$C,$B168,年間取引報告書!$B:$B,AQ$107)+SUMIFS(NISAの年間損益!$D:$D,NISAの年間損益!$A:$A,$A163,NISAの年間損益!$C:$C,$B168,NISAの年間損益!$B:$B,AQ$107)=0,"",SUMIFS(年間取引報告書!$D:$D,年間取引報告書!$A:$A,$A163,年間取引報告書!$C:$C,$B168,年間取引報告書!$B:$B,AQ$107)+SUMIFS(NISAの年間損益!$D:$D,NISAの年間損益!$A:$A,$A163,NISAの年間損益!$C:$C,$B168,NISAの年間損益!$B:$B,AQ$107))</f>
        <v/>
      </c>
      <c r="AR168" s="48" t="str">
        <f>初期設定!$B$11</f>
        <v>-</v>
      </c>
      <c r="AS168" s="99"/>
    </row>
    <row r="169" spans="1:45" s="91" customFormat="1" x14ac:dyDescent="0.4">
      <c r="A169" s="46" t="str">
        <f t="shared" ref="A169:B169" si="17">A$107</f>
        <v>年</v>
      </c>
      <c r="B169" s="46" t="str">
        <f t="shared" si="17"/>
        <v>口座名</v>
      </c>
      <c r="C169" s="46" t="str">
        <f t="shared" ref="C169:AS169" si="18">C$107</f>
        <v>損益数</v>
      </c>
      <c r="D169" s="47" t="str">
        <f t="shared" si="18"/>
        <v>マネックス証券</v>
      </c>
      <c r="E169" s="47" t="str">
        <f t="shared" si="18"/>
        <v>SBI証券</v>
      </c>
      <c r="F169" s="47" t="str">
        <f t="shared" si="18"/>
        <v>楽天証券</v>
      </c>
      <c r="G169" s="47" t="str">
        <f t="shared" si="18"/>
        <v>松井証券</v>
      </c>
      <c r="H169" s="47" t="str">
        <f t="shared" si="18"/>
        <v>auカブコム証券</v>
      </c>
      <c r="I169" s="47" t="str">
        <f t="shared" si="18"/>
        <v>SMBC日興証券</v>
      </c>
      <c r="J169" s="47" t="str">
        <f t="shared" si="18"/>
        <v>野村證券</v>
      </c>
      <c r="K169" s="47" t="str">
        <f t="shared" si="18"/>
        <v>みずほ証券</v>
      </c>
      <c r="L169" s="47" t="str">
        <f t="shared" si="18"/>
        <v>大和証券</v>
      </c>
      <c r="M169" s="47" t="str">
        <f t="shared" si="18"/>
        <v>岡三オンライン証券</v>
      </c>
      <c r="N169" s="47" t="str">
        <f t="shared" si="18"/>
        <v>岡三証券</v>
      </c>
      <c r="O169" s="47" t="str">
        <f t="shared" si="18"/>
        <v>SBIネオトレード証券</v>
      </c>
      <c r="P169" s="47" t="str">
        <f t="shared" si="18"/>
        <v>大和コネクト証券</v>
      </c>
      <c r="Q169" s="47" t="str">
        <f t="shared" si="18"/>
        <v>岩井コスモ証券</v>
      </c>
      <c r="R169" s="47" t="str">
        <f t="shared" si="18"/>
        <v>東海東京証券</v>
      </c>
      <c r="S169" s="47" t="str">
        <f t="shared" si="18"/>
        <v>GMOクリック証券</v>
      </c>
      <c r="T169" s="47" t="str">
        <f t="shared" si="18"/>
        <v>三菱UFJモルガン・スタンレー証券</v>
      </c>
      <c r="U169" s="47" t="str">
        <f t="shared" si="18"/>
        <v>丸三証券</v>
      </c>
      <c r="V169" s="47" t="str">
        <f t="shared" si="18"/>
        <v>DMM.com証券</v>
      </c>
      <c r="W169" s="47" t="str">
        <f t="shared" si="18"/>
        <v>LINE証券</v>
      </c>
      <c r="X169" s="47" t="str">
        <f t="shared" si="18"/>
        <v>-</v>
      </c>
      <c r="Y169" s="47" t="str">
        <f t="shared" si="18"/>
        <v>-</v>
      </c>
      <c r="Z169" s="47" t="str">
        <f t="shared" si="18"/>
        <v>-</v>
      </c>
      <c r="AA169" s="47" t="str">
        <f t="shared" si="18"/>
        <v>-</v>
      </c>
      <c r="AB169" s="47" t="str">
        <f t="shared" si="18"/>
        <v>-</v>
      </c>
      <c r="AC169" s="47" t="str">
        <f t="shared" si="18"/>
        <v>-</v>
      </c>
      <c r="AD169" s="47" t="str">
        <f t="shared" si="18"/>
        <v>-</v>
      </c>
      <c r="AE169" s="47" t="str">
        <f t="shared" si="18"/>
        <v>-</v>
      </c>
      <c r="AF169" s="47" t="str">
        <f t="shared" si="18"/>
        <v>-</v>
      </c>
      <c r="AG169" s="47" t="str">
        <f t="shared" si="18"/>
        <v>-</v>
      </c>
      <c r="AH169" s="47" t="str">
        <f t="shared" si="18"/>
        <v>-</v>
      </c>
      <c r="AI169" s="47" t="str">
        <f t="shared" si="18"/>
        <v>-</v>
      </c>
      <c r="AJ169" s="47" t="str">
        <f t="shared" si="18"/>
        <v>-</v>
      </c>
      <c r="AK169" s="47" t="str">
        <f t="shared" si="18"/>
        <v>-</v>
      </c>
      <c r="AL169" s="47" t="str">
        <f t="shared" si="18"/>
        <v>-</v>
      </c>
      <c r="AM169" s="47" t="str">
        <f t="shared" si="18"/>
        <v>-</v>
      </c>
      <c r="AN169" s="47" t="str">
        <f t="shared" si="18"/>
        <v>-</v>
      </c>
      <c r="AO169" s="47" t="str">
        <f t="shared" si="18"/>
        <v>-</v>
      </c>
      <c r="AP169" s="47" t="str">
        <f t="shared" si="18"/>
        <v>-</v>
      </c>
      <c r="AQ169" s="47" t="str">
        <f t="shared" si="18"/>
        <v>-</v>
      </c>
      <c r="AR169" s="46" t="str">
        <f t="shared" si="18"/>
        <v>口座名</v>
      </c>
      <c r="AS169" s="46" t="str">
        <f t="shared" si="18"/>
        <v>年</v>
      </c>
    </row>
    <row r="170" spans="1:45" x14ac:dyDescent="0.4">
      <c r="A170" s="109" t="str">
        <f>$A14</f>
        <v/>
      </c>
      <c r="B170" s="48" t="str">
        <f>初期設定!$B$6</f>
        <v>1人目</v>
      </c>
      <c r="C170" s="79" t="str">
        <f t="shared" ref="C170:C199" si="19">IF(COUNT(D170:AQ170)=0,"",COUNTIF(D170:AQ170,"&gt;0")&amp;"-"&amp;COUNTIF(D170:AQ170,"&lt;0"))</f>
        <v/>
      </c>
      <c r="D170" s="67" t="str">
        <f>IF(SUMIFS(年間取引報告書!$D:$D,年間取引報告書!$A:$A,$A170,年間取引報告書!$C:$C,$B170,年間取引報告書!$B:$B,D$107)+SUMIFS(NISAの年間損益!$D:$D,NISAの年間損益!$A:$A,$A170,NISAの年間損益!$C:$C,$B170,NISAの年間損益!$B:$B,D$107)=0,"",SUMIFS(年間取引報告書!$D:$D,年間取引報告書!$A:$A,$A170,年間取引報告書!$C:$C,$B170,年間取引報告書!$B:$B,D$107)+SUMIFS(NISAの年間損益!$D:$D,NISAの年間損益!$A:$A,$A170,NISAの年間損益!$C:$C,$B170,NISAの年間損益!$B:$B,D$107))</f>
        <v/>
      </c>
      <c r="E170" s="67" t="str">
        <f>IF(SUMIFS(年間取引報告書!$D:$D,年間取引報告書!$A:$A,$A170,年間取引報告書!$C:$C,$B170,年間取引報告書!$B:$B,E$107)+SUMIFS(NISAの年間損益!$D:$D,NISAの年間損益!$A:$A,$A170,NISAの年間損益!$C:$C,$B170,NISAの年間損益!$B:$B,E$107)=0,"",SUMIFS(年間取引報告書!$D:$D,年間取引報告書!$A:$A,$A170,年間取引報告書!$C:$C,$B170,年間取引報告書!$B:$B,E$107)+SUMIFS(NISAの年間損益!$D:$D,NISAの年間損益!$A:$A,$A170,NISAの年間損益!$C:$C,$B170,NISAの年間損益!$B:$B,E$107))</f>
        <v/>
      </c>
      <c r="F170" s="67" t="str">
        <f>IF(SUMIFS(年間取引報告書!$D:$D,年間取引報告書!$A:$A,$A170,年間取引報告書!$C:$C,$B170,年間取引報告書!$B:$B,F$107)+SUMIFS(NISAの年間損益!$D:$D,NISAの年間損益!$A:$A,$A170,NISAの年間損益!$C:$C,$B170,NISAの年間損益!$B:$B,F$107)=0,"",SUMIFS(年間取引報告書!$D:$D,年間取引報告書!$A:$A,$A170,年間取引報告書!$C:$C,$B170,年間取引報告書!$B:$B,F$107)+SUMIFS(NISAの年間損益!$D:$D,NISAの年間損益!$A:$A,$A170,NISAの年間損益!$C:$C,$B170,NISAの年間損益!$B:$B,F$107))</f>
        <v/>
      </c>
      <c r="G170" s="67" t="str">
        <f>IF(SUMIFS(年間取引報告書!$D:$D,年間取引報告書!$A:$A,$A170,年間取引報告書!$C:$C,$B170,年間取引報告書!$B:$B,G$107)+SUMIFS(NISAの年間損益!$D:$D,NISAの年間損益!$A:$A,$A170,NISAの年間損益!$C:$C,$B170,NISAの年間損益!$B:$B,G$107)=0,"",SUMIFS(年間取引報告書!$D:$D,年間取引報告書!$A:$A,$A170,年間取引報告書!$C:$C,$B170,年間取引報告書!$B:$B,G$107)+SUMIFS(NISAの年間損益!$D:$D,NISAの年間損益!$A:$A,$A170,NISAの年間損益!$C:$C,$B170,NISAの年間損益!$B:$B,G$107))</f>
        <v/>
      </c>
      <c r="H170" s="67" t="str">
        <f>IF(SUMIFS(年間取引報告書!$D:$D,年間取引報告書!$A:$A,$A170,年間取引報告書!$C:$C,$B170,年間取引報告書!$B:$B,H$107)+SUMIFS(NISAの年間損益!$D:$D,NISAの年間損益!$A:$A,$A170,NISAの年間損益!$C:$C,$B170,NISAの年間損益!$B:$B,H$107)=0,"",SUMIFS(年間取引報告書!$D:$D,年間取引報告書!$A:$A,$A170,年間取引報告書!$C:$C,$B170,年間取引報告書!$B:$B,H$107)+SUMIFS(NISAの年間損益!$D:$D,NISAの年間損益!$A:$A,$A170,NISAの年間損益!$C:$C,$B170,NISAの年間損益!$B:$B,H$107))</f>
        <v/>
      </c>
      <c r="I170" s="67" t="str">
        <f>IF(SUMIFS(年間取引報告書!$D:$D,年間取引報告書!$A:$A,$A170,年間取引報告書!$C:$C,$B170,年間取引報告書!$B:$B,I$107)+SUMIFS(NISAの年間損益!$D:$D,NISAの年間損益!$A:$A,$A170,NISAの年間損益!$C:$C,$B170,NISAの年間損益!$B:$B,I$107)=0,"",SUMIFS(年間取引報告書!$D:$D,年間取引報告書!$A:$A,$A170,年間取引報告書!$C:$C,$B170,年間取引報告書!$B:$B,I$107)+SUMIFS(NISAの年間損益!$D:$D,NISAの年間損益!$A:$A,$A170,NISAの年間損益!$C:$C,$B170,NISAの年間損益!$B:$B,I$107))</f>
        <v/>
      </c>
      <c r="J170" s="67" t="str">
        <f>IF(SUMIFS(年間取引報告書!$D:$D,年間取引報告書!$A:$A,$A170,年間取引報告書!$C:$C,$B170,年間取引報告書!$B:$B,J$107)+SUMIFS(NISAの年間損益!$D:$D,NISAの年間損益!$A:$A,$A170,NISAの年間損益!$C:$C,$B170,NISAの年間損益!$B:$B,J$107)=0,"",SUMIFS(年間取引報告書!$D:$D,年間取引報告書!$A:$A,$A170,年間取引報告書!$C:$C,$B170,年間取引報告書!$B:$B,J$107)+SUMIFS(NISAの年間損益!$D:$D,NISAの年間損益!$A:$A,$A170,NISAの年間損益!$C:$C,$B170,NISAの年間損益!$B:$B,J$107))</f>
        <v/>
      </c>
      <c r="K170" s="67" t="str">
        <f>IF(SUMIFS(年間取引報告書!$D:$D,年間取引報告書!$A:$A,$A170,年間取引報告書!$C:$C,$B170,年間取引報告書!$B:$B,K$107)+SUMIFS(NISAの年間損益!$D:$D,NISAの年間損益!$A:$A,$A170,NISAの年間損益!$C:$C,$B170,NISAの年間損益!$B:$B,K$107)=0,"",SUMIFS(年間取引報告書!$D:$D,年間取引報告書!$A:$A,$A170,年間取引報告書!$C:$C,$B170,年間取引報告書!$B:$B,K$107)+SUMIFS(NISAの年間損益!$D:$D,NISAの年間損益!$A:$A,$A170,NISAの年間損益!$C:$C,$B170,NISAの年間損益!$B:$B,K$107))</f>
        <v/>
      </c>
      <c r="L170" s="67" t="str">
        <f>IF(SUMIFS(年間取引報告書!$D:$D,年間取引報告書!$A:$A,$A170,年間取引報告書!$C:$C,$B170,年間取引報告書!$B:$B,L$107)+SUMIFS(NISAの年間損益!$D:$D,NISAの年間損益!$A:$A,$A170,NISAの年間損益!$C:$C,$B170,NISAの年間損益!$B:$B,L$107)=0,"",SUMIFS(年間取引報告書!$D:$D,年間取引報告書!$A:$A,$A170,年間取引報告書!$C:$C,$B170,年間取引報告書!$B:$B,L$107)+SUMIFS(NISAの年間損益!$D:$D,NISAの年間損益!$A:$A,$A170,NISAの年間損益!$C:$C,$B170,NISAの年間損益!$B:$B,L$107))</f>
        <v/>
      </c>
      <c r="M170" s="67" t="str">
        <f>IF(SUMIFS(年間取引報告書!$D:$D,年間取引報告書!$A:$A,$A170,年間取引報告書!$C:$C,$B170,年間取引報告書!$B:$B,M$107)+SUMIFS(NISAの年間損益!$D:$D,NISAの年間損益!$A:$A,$A170,NISAの年間損益!$C:$C,$B170,NISAの年間損益!$B:$B,M$107)=0,"",SUMIFS(年間取引報告書!$D:$D,年間取引報告書!$A:$A,$A170,年間取引報告書!$C:$C,$B170,年間取引報告書!$B:$B,M$107)+SUMIFS(NISAの年間損益!$D:$D,NISAの年間損益!$A:$A,$A170,NISAの年間損益!$C:$C,$B170,NISAの年間損益!$B:$B,M$107))</f>
        <v/>
      </c>
      <c r="N170" s="67" t="str">
        <f>IF(SUMIFS(年間取引報告書!$D:$D,年間取引報告書!$A:$A,$A170,年間取引報告書!$C:$C,$B170,年間取引報告書!$B:$B,N$107)+SUMIFS(NISAの年間損益!$D:$D,NISAの年間損益!$A:$A,$A170,NISAの年間損益!$C:$C,$B170,NISAの年間損益!$B:$B,N$107)=0,"",SUMIFS(年間取引報告書!$D:$D,年間取引報告書!$A:$A,$A170,年間取引報告書!$C:$C,$B170,年間取引報告書!$B:$B,N$107)+SUMIFS(NISAの年間損益!$D:$D,NISAの年間損益!$A:$A,$A170,NISAの年間損益!$C:$C,$B170,NISAの年間損益!$B:$B,N$107))</f>
        <v/>
      </c>
      <c r="O170" s="67" t="str">
        <f>IF(SUMIFS(年間取引報告書!$D:$D,年間取引報告書!$A:$A,$A170,年間取引報告書!$C:$C,$B170,年間取引報告書!$B:$B,O$107)+SUMIFS(NISAの年間損益!$D:$D,NISAの年間損益!$A:$A,$A170,NISAの年間損益!$C:$C,$B170,NISAの年間損益!$B:$B,O$107)=0,"",SUMIFS(年間取引報告書!$D:$D,年間取引報告書!$A:$A,$A170,年間取引報告書!$C:$C,$B170,年間取引報告書!$B:$B,O$107)+SUMIFS(NISAの年間損益!$D:$D,NISAの年間損益!$A:$A,$A170,NISAの年間損益!$C:$C,$B170,NISAの年間損益!$B:$B,O$107))</f>
        <v/>
      </c>
      <c r="P170" s="67" t="str">
        <f>IF(SUMIFS(年間取引報告書!$D:$D,年間取引報告書!$A:$A,$A170,年間取引報告書!$C:$C,$B170,年間取引報告書!$B:$B,P$107)+SUMIFS(NISAの年間損益!$D:$D,NISAの年間損益!$A:$A,$A170,NISAの年間損益!$C:$C,$B170,NISAの年間損益!$B:$B,P$107)=0,"",SUMIFS(年間取引報告書!$D:$D,年間取引報告書!$A:$A,$A170,年間取引報告書!$C:$C,$B170,年間取引報告書!$B:$B,P$107)+SUMIFS(NISAの年間損益!$D:$D,NISAの年間損益!$A:$A,$A170,NISAの年間損益!$C:$C,$B170,NISAの年間損益!$B:$B,P$107))</f>
        <v/>
      </c>
      <c r="Q170" s="67" t="str">
        <f>IF(SUMIFS(年間取引報告書!$D:$D,年間取引報告書!$A:$A,$A170,年間取引報告書!$C:$C,$B170,年間取引報告書!$B:$B,Q$107)+SUMIFS(NISAの年間損益!$D:$D,NISAの年間損益!$A:$A,$A170,NISAの年間損益!$C:$C,$B170,NISAの年間損益!$B:$B,Q$107)=0,"",SUMIFS(年間取引報告書!$D:$D,年間取引報告書!$A:$A,$A170,年間取引報告書!$C:$C,$B170,年間取引報告書!$B:$B,Q$107)+SUMIFS(NISAの年間損益!$D:$D,NISAの年間損益!$A:$A,$A170,NISAの年間損益!$C:$C,$B170,NISAの年間損益!$B:$B,Q$107))</f>
        <v/>
      </c>
      <c r="R170" s="67" t="str">
        <f>IF(SUMIFS(年間取引報告書!$D:$D,年間取引報告書!$A:$A,$A170,年間取引報告書!$C:$C,$B170,年間取引報告書!$B:$B,R$107)+SUMIFS(NISAの年間損益!$D:$D,NISAの年間損益!$A:$A,$A170,NISAの年間損益!$C:$C,$B170,NISAの年間損益!$B:$B,R$107)=0,"",SUMIFS(年間取引報告書!$D:$D,年間取引報告書!$A:$A,$A170,年間取引報告書!$C:$C,$B170,年間取引報告書!$B:$B,R$107)+SUMIFS(NISAの年間損益!$D:$D,NISAの年間損益!$A:$A,$A170,NISAの年間損益!$C:$C,$B170,NISAの年間損益!$B:$B,R$107))</f>
        <v/>
      </c>
      <c r="S170" s="67" t="str">
        <f>IF(SUMIFS(年間取引報告書!$D:$D,年間取引報告書!$A:$A,$A170,年間取引報告書!$C:$C,$B170,年間取引報告書!$B:$B,S$107)+SUMIFS(NISAの年間損益!$D:$D,NISAの年間損益!$A:$A,$A170,NISAの年間損益!$C:$C,$B170,NISAの年間損益!$B:$B,S$107)=0,"",SUMIFS(年間取引報告書!$D:$D,年間取引報告書!$A:$A,$A170,年間取引報告書!$C:$C,$B170,年間取引報告書!$B:$B,S$107)+SUMIFS(NISAの年間損益!$D:$D,NISAの年間損益!$A:$A,$A170,NISAの年間損益!$C:$C,$B170,NISAの年間損益!$B:$B,S$107))</f>
        <v/>
      </c>
      <c r="T170" s="67" t="str">
        <f>IF(SUMIFS(年間取引報告書!$D:$D,年間取引報告書!$A:$A,$A170,年間取引報告書!$C:$C,$B170,年間取引報告書!$B:$B,T$107)+SUMIFS(NISAの年間損益!$D:$D,NISAの年間損益!$A:$A,$A170,NISAの年間損益!$C:$C,$B170,NISAの年間損益!$B:$B,T$107)=0,"",SUMIFS(年間取引報告書!$D:$D,年間取引報告書!$A:$A,$A170,年間取引報告書!$C:$C,$B170,年間取引報告書!$B:$B,T$107)+SUMIFS(NISAの年間損益!$D:$D,NISAの年間損益!$A:$A,$A170,NISAの年間損益!$C:$C,$B170,NISAの年間損益!$B:$B,T$107))</f>
        <v/>
      </c>
      <c r="U170" s="67" t="str">
        <f>IF(SUMIFS(年間取引報告書!$D:$D,年間取引報告書!$A:$A,$A170,年間取引報告書!$C:$C,$B170,年間取引報告書!$B:$B,U$107)+SUMIFS(NISAの年間損益!$D:$D,NISAの年間損益!$A:$A,$A170,NISAの年間損益!$C:$C,$B170,NISAの年間損益!$B:$B,U$107)=0,"",SUMIFS(年間取引報告書!$D:$D,年間取引報告書!$A:$A,$A170,年間取引報告書!$C:$C,$B170,年間取引報告書!$B:$B,U$107)+SUMIFS(NISAの年間損益!$D:$D,NISAの年間損益!$A:$A,$A170,NISAの年間損益!$C:$C,$B170,NISAの年間損益!$B:$B,U$107))</f>
        <v/>
      </c>
      <c r="V170" s="67" t="str">
        <f>IF(SUMIFS(年間取引報告書!$D:$D,年間取引報告書!$A:$A,$A170,年間取引報告書!$C:$C,$B170,年間取引報告書!$B:$B,V$107)+SUMIFS(NISAの年間損益!$D:$D,NISAの年間損益!$A:$A,$A170,NISAの年間損益!$C:$C,$B170,NISAの年間損益!$B:$B,V$107)=0,"",SUMIFS(年間取引報告書!$D:$D,年間取引報告書!$A:$A,$A170,年間取引報告書!$C:$C,$B170,年間取引報告書!$B:$B,V$107)+SUMIFS(NISAの年間損益!$D:$D,NISAの年間損益!$A:$A,$A170,NISAの年間損益!$C:$C,$B170,NISAの年間損益!$B:$B,V$107))</f>
        <v/>
      </c>
      <c r="W170" s="67" t="str">
        <f>IF(SUMIFS(年間取引報告書!$D:$D,年間取引報告書!$A:$A,$A170,年間取引報告書!$C:$C,$B170,年間取引報告書!$B:$B,W$107)+SUMIFS(NISAの年間損益!$D:$D,NISAの年間損益!$A:$A,$A170,NISAの年間損益!$C:$C,$B170,NISAの年間損益!$B:$B,W$107)=0,"",SUMIFS(年間取引報告書!$D:$D,年間取引報告書!$A:$A,$A170,年間取引報告書!$C:$C,$B170,年間取引報告書!$B:$B,W$107)+SUMIFS(NISAの年間損益!$D:$D,NISAの年間損益!$A:$A,$A170,NISAの年間損益!$C:$C,$B170,NISAの年間損益!$B:$B,W$107))</f>
        <v/>
      </c>
      <c r="X170" s="67" t="str">
        <f>IF(SUMIFS(年間取引報告書!$D:$D,年間取引報告書!$A:$A,$A170,年間取引報告書!$C:$C,$B170,年間取引報告書!$B:$B,X$107)+SUMIFS(NISAの年間損益!$D:$D,NISAの年間損益!$A:$A,$A170,NISAの年間損益!$C:$C,$B170,NISAの年間損益!$B:$B,X$107)=0,"",SUMIFS(年間取引報告書!$D:$D,年間取引報告書!$A:$A,$A170,年間取引報告書!$C:$C,$B170,年間取引報告書!$B:$B,X$107)+SUMIFS(NISAの年間損益!$D:$D,NISAの年間損益!$A:$A,$A170,NISAの年間損益!$C:$C,$B170,NISAの年間損益!$B:$B,X$107))</f>
        <v/>
      </c>
      <c r="Y170" s="67" t="str">
        <f>IF(SUMIFS(年間取引報告書!$D:$D,年間取引報告書!$A:$A,$A170,年間取引報告書!$C:$C,$B170,年間取引報告書!$B:$B,Y$107)+SUMIFS(NISAの年間損益!$D:$D,NISAの年間損益!$A:$A,$A170,NISAの年間損益!$C:$C,$B170,NISAの年間損益!$B:$B,Y$107)=0,"",SUMIFS(年間取引報告書!$D:$D,年間取引報告書!$A:$A,$A170,年間取引報告書!$C:$C,$B170,年間取引報告書!$B:$B,Y$107)+SUMIFS(NISAの年間損益!$D:$D,NISAの年間損益!$A:$A,$A170,NISAの年間損益!$C:$C,$B170,NISAの年間損益!$B:$B,Y$107))</f>
        <v/>
      </c>
      <c r="Z170" s="67" t="str">
        <f>IF(SUMIFS(年間取引報告書!$D:$D,年間取引報告書!$A:$A,$A170,年間取引報告書!$C:$C,$B170,年間取引報告書!$B:$B,Z$107)+SUMIFS(NISAの年間損益!$D:$D,NISAの年間損益!$A:$A,$A170,NISAの年間損益!$C:$C,$B170,NISAの年間損益!$B:$B,Z$107)=0,"",SUMIFS(年間取引報告書!$D:$D,年間取引報告書!$A:$A,$A170,年間取引報告書!$C:$C,$B170,年間取引報告書!$B:$B,Z$107)+SUMIFS(NISAの年間損益!$D:$D,NISAの年間損益!$A:$A,$A170,NISAの年間損益!$C:$C,$B170,NISAの年間損益!$B:$B,Z$107))</f>
        <v/>
      </c>
      <c r="AA170" s="67" t="str">
        <f>IF(SUMIFS(年間取引報告書!$D:$D,年間取引報告書!$A:$A,$A170,年間取引報告書!$C:$C,$B170,年間取引報告書!$B:$B,AA$107)+SUMIFS(NISAの年間損益!$D:$D,NISAの年間損益!$A:$A,$A170,NISAの年間損益!$C:$C,$B170,NISAの年間損益!$B:$B,AA$107)=0,"",SUMIFS(年間取引報告書!$D:$D,年間取引報告書!$A:$A,$A170,年間取引報告書!$C:$C,$B170,年間取引報告書!$B:$B,AA$107)+SUMIFS(NISAの年間損益!$D:$D,NISAの年間損益!$A:$A,$A170,NISAの年間損益!$C:$C,$B170,NISAの年間損益!$B:$B,AA$107))</f>
        <v/>
      </c>
      <c r="AB170" s="67" t="str">
        <f>IF(SUMIFS(年間取引報告書!$D:$D,年間取引報告書!$A:$A,$A170,年間取引報告書!$C:$C,$B170,年間取引報告書!$B:$B,AB$107)+SUMIFS(NISAの年間損益!$D:$D,NISAの年間損益!$A:$A,$A170,NISAの年間損益!$C:$C,$B170,NISAの年間損益!$B:$B,AB$107)=0,"",SUMIFS(年間取引報告書!$D:$D,年間取引報告書!$A:$A,$A170,年間取引報告書!$C:$C,$B170,年間取引報告書!$B:$B,AB$107)+SUMIFS(NISAの年間損益!$D:$D,NISAの年間損益!$A:$A,$A170,NISAの年間損益!$C:$C,$B170,NISAの年間損益!$B:$B,AB$107))</f>
        <v/>
      </c>
      <c r="AC170" s="67" t="str">
        <f>IF(SUMIFS(年間取引報告書!$D:$D,年間取引報告書!$A:$A,$A170,年間取引報告書!$C:$C,$B170,年間取引報告書!$B:$B,AC$107)+SUMIFS(NISAの年間損益!$D:$D,NISAの年間損益!$A:$A,$A170,NISAの年間損益!$C:$C,$B170,NISAの年間損益!$B:$B,AC$107)=0,"",SUMIFS(年間取引報告書!$D:$D,年間取引報告書!$A:$A,$A170,年間取引報告書!$C:$C,$B170,年間取引報告書!$B:$B,AC$107)+SUMIFS(NISAの年間損益!$D:$D,NISAの年間損益!$A:$A,$A170,NISAの年間損益!$C:$C,$B170,NISAの年間損益!$B:$B,AC$107))</f>
        <v/>
      </c>
      <c r="AD170" s="67" t="str">
        <f>IF(SUMIFS(年間取引報告書!$D:$D,年間取引報告書!$A:$A,$A170,年間取引報告書!$C:$C,$B170,年間取引報告書!$B:$B,AD$107)+SUMIFS(NISAの年間損益!$D:$D,NISAの年間損益!$A:$A,$A170,NISAの年間損益!$C:$C,$B170,NISAの年間損益!$B:$B,AD$107)=0,"",SUMIFS(年間取引報告書!$D:$D,年間取引報告書!$A:$A,$A170,年間取引報告書!$C:$C,$B170,年間取引報告書!$B:$B,AD$107)+SUMIFS(NISAの年間損益!$D:$D,NISAの年間損益!$A:$A,$A170,NISAの年間損益!$C:$C,$B170,NISAの年間損益!$B:$B,AD$107))</f>
        <v/>
      </c>
      <c r="AE170" s="67" t="str">
        <f>IF(SUMIFS(年間取引報告書!$D:$D,年間取引報告書!$A:$A,$A170,年間取引報告書!$C:$C,$B170,年間取引報告書!$B:$B,AE$107)+SUMIFS(NISAの年間損益!$D:$D,NISAの年間損益!$A:$A,$A170,NISAの年間損益!$C:$C,$B170,NISAの年間損益!$B:$B,AE$107)=0,"",SUMIFS(年間取引報告書!$D:$D,年間取引報告書!$A:$A,$A170,年間取引報告書!$C:$C,$B170,年間取引報告書!$B:$B,AE$107)+SUMIFS(NISAの年間損益!$D:$D,NISAの年間損益!$A:$A,$A170,NISAの年間損益!$C:$C,$B170,NISAの年間損益!$B:$B,AE$107))</f>
        <v/>
      </c>
      <c r="AF170" s="67" t="str">
        <f>IF(SUMIFS(年間取引報告書!$D:$D,年間取引報告書!$A:$A,$A170,年間取引報告書!$C:$C,$B170,年間取引報告書!$B:$B,AF$107)+SUMIFS(NISAの年間損益!$D:$D,NISAの年間損益!$A:$A,$A170,NISAの年間損益!$C:$C,$B170,NISAの年間損益!$B:$B,AF$107)=0,"",SUMIFS(年間取引報告書!$D:$D,年間取引報告書!$A:$A,$A170,年間取引報告書!$C:$C,$B170,年間取引報告書!$B:$B,AF$107)+SUMIFS(NISAの年間損益!$D:$D,NISAの年間損益!$A:$A,$A170,NISAの年間損益!$C:$C,$B170,NISAの年間損益!$B:$B,AF$107))</f>
        <v/>
      </c>
      <c r="AG170" s="67" t="str">
        <f>IF(SUMIFS(年間取引報告書!$D:$D,年間取引報告書!$A:$A,$A170,年間取引報告書!$C:$C,$B170,年間取引報告書!$B:$B,AG$107)+SUMIFS(NISAの年間損益!$D:$D,NISAの年間損益!$A:$A,$A170,NISAの年間損益!$C:$C,$B170,NISAの年間損益!$B:$B,AG$107)=0,"",SUMIFS(年間取引報告書!$D:$D,年間取引報告書!$A:$A,$A170,年間取引報告書!$C:$C,$B170,年間取引報告書!$B:$B,AG$107)+SUMIFS(NISAの年間損益!$D:$D,NISAの年間損益!$A:$A,$A170,NISAの年間損益!$C:$C,$B170,NISAの年間損益!$B:$B,AG$107))</f>
        <v/>
      </c>
      <c r="AH170" s="67" t="str">
        <f>IF(SUMIFS(年間取引報告書!$D:$D,年間取引報告書!$A:$A,$A170,年間取引報告書!$C:$C,$B170,年間取引報告書!$B:$B,AH$107)+SUMIFS(NISAの年間損益!$D:$D,NISAの年間損益!$A:$A,$A170,NISAの年間損益!$C:$C,$B170,NISAの年間損益!$B:$B,AH$107)=0,"",SUMIFS(年間取引報告書!$D:$D,年間取引報告書!$A:$A,$A170,年間取引報告書!$C:$C,$B170,年間取引報告書!$B:$B,AH$107)+SUMIFS(NISAの年間損益!$D:$D,NISAの年間損益!$A:$A,$A170,NISAの年間損益!$C:$C,$B170,NISAの年間損益!$B:$B,AH$107))</f>
        <v/>
      </c>
      <c r="AI170" s="67" t="str">
        <f>IF(SUMIFS(年間取引報告書!$D:$D,年間取引報告書!$A:$A,$A170,年間取引報告書!$C:$C,$B170,年間取引報告書!$B:$B,AI$107)+SUMIFS(NISAの年間損益!$D:$D,NISAの年間損益!$A:$A,$A170,NISAの年間損益!$C:$C,$B170,NISAの年間損益!$B:$B,AI$107)=0,"",SUMIFS(年間取引報告書!$D:$D,年間取引報告書!$A:$A,$A170,年間取引報告書!$C:$C,$B170,年間取引報告書!$B:$B,AI$107)+SUMIFS(NISAの年間損益!$D:$D,NISAの年間損益!$A:$A,$A170,NISAの年間損益!$C:$C,$B170,NISAの年間損益!$B:$B,AI$107))</f>
        <v/>
      </c>
      <c r="AJ170" s="67" t="str">
        <f>IF(SUMIFS(年間取引報告書!$D:$D,年間取引報告書!$A:$A,$A170,年間取引報告書!$C:$C,$B170,年間取引報告書!$B:$B,AJ$107)+SUMIFS(NISAの年間損益!$D:$D,NISAの年間損益!$A:$A,$A170,NISAの年間損益!$C:$C,$B170,NISAの年間損益!$B:$B,AJ$107)=0,"",SUMIFS(年間取引報告書!$D:$D,年間取引報告書!$A:$A,$A170,年間取引報告書!$C:$C,$B170,年間取引報告書!$B:$B,AJ$107)+SUMIFS(NISAの年間損益!$D:$D,NISAの年間損益!$A:$A,$A170,NISAの年間損益!$C:$C,$B170,NISAの年間損益!$B:$B,AJ$107))</f>
        <v/>
      </c>
      <c r="AK170" s="67" t="str">
        <f>IF(SUMIFS(年間取引報告書!$D:$D,年間取引報告書!$A:$A,$A170,年間取引報告書!$C:$C,$B170,年間取引報告書!$B:$B,AK$107)+SUMIFS(NISAの年間損益!$D:$D,NISAの年間損益!$A:$A,$A170,NISAの年間損益!$C:$C,$B170,NISAの年間損益!$B:$B,AK$107)=0,"",SUMIFS(年間取引報告書!$D:$D,年間取引報告書!$A:$A,$A170,年間取引報告書!$C:$C,$B170,年間取引報告書!$B:$B,AK$107)+SUMIFS(NISAの年間損益!$D:$D,NISAの年間損益!$A:$A,$A170,NISAの年間損益!$C:$C,$B170,NISAの年間損益!$B:$B,AK$107))</f>
        <v/>
      </c>
      <c r="AL170" s="67" t="str">
        <f>IF(SUMIFS(年間取引報告書!$D:$D,年間取引報告書!$A:$A,$A170,年間取引報告書!$C:$C,$B170,年間取引報告書!$B:$B,AL$107)+SUMIFS(NISAの年間損益!$D:$D,NISAの年間損益!$A:$A,$A170,NISAの年間損益!$C:$C,$B170,NISAの年間損益!$B:$B,AL$107)=0,"",SUMIFS(年間取引報告書!$D:$D,年間取引報告書!$A:$A,$A170,年間取引報告書!$C:$C,$B170,年間取引報告書!$B:$B,AL$107)+SUMIFS(NISAの年間損益!$D:$D,NISAの年間損益!$A:$A,$A170,NISAの年間損益!$C:$C,$B170,NISAの年間損益!$B:$B,AL$107))</f>
        <v/>
      </c>
      <c r="AM170" s="67" t="str">
        <f>IF(SUMIFS(年間取引報告書!$D:$D,年間取引報告書!$A:$A,$A170,年間取引報告書!$C:$C,$B170,年間取引報告書!$B:$B,AM$107)+SUMIFS(NISAの年間損益!$D:$D,NISAの年間損益!$A:$A,$A170,NISAの年間損益!$C:$C,$B170,NISAの年間損益!$B:$B,AM$107)=0,"",SUMIFS(年間取引報告書!$D:$D,年間取引報告書!$A:$A,$A170,年間取引報告書!$C:$C,$B170,年間取引報告書!$B:$B,AM$107)+SUMIFS(NISAの年間損益!$D:$D,NISAの年間損益!$A:$A,$A170,NISAの年間損益!$C:$C,$B170,NISAの年間損益!$B:$B,AM$107))</f>
        <v/>
      </c>
      <c r="AN170" s="67" t="str">
        <f>IF(SUMIFS(年間取引報告書!$D:$D,年間取引報告書!$A:$A,$A170,年間取引報告書!$C:$C,$B170,年間取引報告書!$B:$B,AN$107)+SUMIFS(NISAの年間損益!$D:$D,NISAの年間損益!$A:$A,$A170,NISAの年間損益!$C:$C,$B170,NISAの年間損益!$B:$B,AN$107)=0,"",SUMIFS(年間取引報告書!$D:$D,年間取引報告書!$A:$A,$A170,年間取引報告書!$C:$C,$B170,年間取引報告書!$B:$B,AN$107)+SUMIFS(NISAの年間損益!$D:$D,NISAの年間損益!$A:$A,$A170,NISAの年間損益!$C:$C,$B170,NISAの年間損益!$B:$B,AN$107))</f>
        <v/>
      </c>
      <c r="AO170" s="67" t="str">
        <f>IF(SUMIFS(年間取引報告書!$D:$D,年間取引報告書!$A:$A,$A170,年間取引報告書!$C:$C,$B170,年間取引報告書!$B:$B,AO$107)+SUMIFS(NISAの年間損益!$D:$D,NISAの年間損益!$A:$A,$A170,NISAの年間損益!$C:$C,$B170,NISAの年間損益!$B:$B,AO$107)=0,"",SUMIFS(年間取引報告書!$D:$D,年間取引報告書!$A:$A,$A170,年間取引報告書!$C:$C,$B170,年間取引報告書!$B:$B,AO$107)+SUMIFS(NISAの年間損益!$D:$D,NISAの年間損益!$A:$A,$A170,NISAの年間損益!$C:$C,$B170,NISAの年間損益!$B:$B,AO$107))</f>
        <v/>
      </c>
      <c r="AP170" s="67" t="str">
        <f>IF(SUMIFS(年間取引報告書!$D:$D,年間取引報告書!$A:$A,$A170,年間取引報告書!$C:$C,$B170,年間取引報告書!$B:$B,AP$107)+SUMIFS(NISAの年間損益!$D:$D,NISAの年間損益!$A:$A,$A170,NISAの年間損益!$C:$C,$B170,NISAの年間損益!$B:$B,AP$107)=0,"",SUMIFS(年間取引報告書!$D:$D,年間取引報告書!$A:$A,$A170,年間取引報告書!$C:$C,$B170,年間取引報告書!$B:$B,AP$107)+SUMIFS(NISAの年間損益!$D:$D,NISAの年間損益!$A:$A,$A170,NISAの年間損益!$C:$C,$B170,NISAの年間損益!$B:$B,AP$107))</f>
        <v/>
      </c>
      <c r="AQ170" s="67" t="str">
        <f>IF(SUMIFS(年間取引報告書!$D:$D,年間取引報告書!$A:$A,$A170,年間取引報告書!$C:$C,$B170,年間取引報告書!$B:$B,AQ$107)+SUMIFS(NISAの年間損益!$D:$D,NISAの年間損益!$A:$A,$A170,NISAの年間損益!$C:$C,$B170,NISAの年間損益!$B:$B,AQ$107)=0,"",SUMIFS(年間取引報告書!$D:$D,年間取引報告書!$A:$A,$A170,年間取引報告書!$C:$C,$B170,年間取引報告書!$B:$B,AQ$107)+SUMIFS(NISAの年間損益!$D:$D,NISAの年間損益!$A:$A,$A170,NISAの年間損益!$C:$C,$B170,NISAの年間損益!$B:$B,AQ$107))</f>
        <v/>
      </c>
      <c r="AR170" s="48" t="str">
        <f>初期設定!$B$6</f>
        <v>1人目</v>
      </c>
      <c r="AS170" s="109" t="str">
        <f>A170</f>
        <v/>
      </c>
    </row>
    <row r="171" spans="1:45" x14ac:dyDescent="0.4">
      <c r="A171" s="99"/>
      <c r="B171" s="48" t="str">
        <f>初期設定!$B$7</f>
        <v>2人目</v>
      </c>
      <c r="C171" s="79" t="str">
        <f t="shared" si="19"/>
        <v/>
      </c>
      <c r="D171" s="67" t="str">
        <f>IF(SUMIFS(年間取引報告書!$D:$D,年間取引報告書!$A:$A,$A170,年間取引報告書!$C:$C,$B171,年間取引報告書!$B:$B,D$107)+SUMIFS(NISAの年間損益!$D:$D,NISAの年間損益!$A:$A,$A170,NISAの年間損益!$C:$C,$B171,NISAの年間損益!$B:$B,D$107)=0,"",SUMIFS(年間取引報告書!$D:$D,年間取引報告書!$A:$A,$A170,年間取引報告書!$C:$C,$B171,年間取引報告書!$B:$B,D$107)+SUMIFS(NISAの年間損益!$D:$D,NISAの年間損益!$A:$A,$A170,NISAの年間損益!$C:$C,$B171,NISAの年間損益!$B:$B,D$107))</f>
        <v/>
      </c>
      <c r="E171" s="67" t="str">
        <f>IF(SUMIFS(年間取引報告書!$D:$D,年間取引報告書!$A:$A,$A170,年間取引報告書!$C:$C,$B171,年間取引報告書!$B:$B,E$107)+SUMIFS(NISAの年間損益!$D:$D,NISAの年間損益!$A:$A,$A170,NISAの年間損益!$C:$C,$B171,NISAの年間損益!$B:$B,E$107)=0,"",SUMIFS(年間取引報告書!$D:$D,年間取引報告書!$A:$A,$A170,年間取引報告書!$C:$C,$B171,年間取引報告書!$B:$B,E$107)+SUMIFS(NISAの年間損益!$D:$D,NISAの年間損益!$A:$A,$A170,NISAの年間損益!$C:$C,$B171,NISAの年間損益!$B:$B,E$107))</f>
        <v/>
      </c>
      <c r="F171" s="67" t="str">
        <f>IF(SUMIFS(年間取引報告書!$D:$D,年間取引報告書!$A:$A,$A170,年間取引報告書!$C:$C,$B171,年間取引報告書!$B:$B,F$107)+SUMIFS(NISAの年間損益!$D:$D,NISAの年間損益!$A:$A,$A170,NISAの年間損益!$C:$C,$B171,NISAの年間損益!$B:$B,F$107)=0,"",SUMIFS(年間取引報告書!$D:$D,年間取引報告書!$A:$A,$A170,年間取引報告書!$C:$C,$B171,年間取引報告書!$B:$B,F$107)+SUMIFS(NISAの年間損益!$D:$D,NISAの年間損益!$A:$A,$A170,NISAの年間損益!$C:$C,$B171,NISAの年間損益!$B:$B,F$107))</f>
        <v/>
      </c>
      <c r="G171" s="67" t="str">
        <f>IF(SUMIFS(年間取引報告書!$D:$D,年間取引報告書!$A:$A,$A170,年間取引報告書!$C:$C,$B171,年間取引報告書!$B:$B,G$107)+SUMIFS(NISAの年間損益!$D:$D,NISAの年間損益!$A:$A,$A170,NISAの年間損益!$C:$C,$B171,NISAの年間損益!$B:$B,G$107)=0,"",SUMIFS(年間取引報告書!$D:$D,年間取引報告書!$A:$A,$A170,年間取引報告書!$C:$C,$B171,年間取引報告書!$B:$B,G$107)+SUMIFS(NISAの年間損益!$D:$D,NISAの年間損益!$A:$A,$A170,NISAの年間損益!$C:$C,$B171,NISAの年間損益!$B:$B,G$107))</f>
        <v/>
      </c>
      <c r="H171" s="67" t="str">
        <f>IF(SUMIFS(年間取引報告書!$D:$D,年間取引報告書!$A:$A,$A170,年間取引報告書!$C:$C,$B171,年間取引報告書!$B:$B,H$107)+SUMIFS(NISAの年間損益!$D:$D,NISAの年間損益!$A:$A,$A170,NISAの年間損益!$C:$C,$B171,NISAの年間損益!$B:$B,H$107)=0,"",SUMIFS(年間取引報告書!$D:$D,年間取引報告書!$A:$A,$A170,年間取引報告書!$C:$C,$B171,年間取引報告書!$B:$B,H$107)+SUMIFS(NISAの年間損益!$D:$D,NISAの年間損益!$A:$A,$A170,NISAの年間損益!$C:$C,$B171,NISAの年間損益!$B:$B,H$107))</f>
        <v/>
      </c>
      <c r="I171" s="67" t="str">
        <f>IF(SUMIFS(年間取引報告書!$D:$D,年間取引報告書!$A:$A,$A170,年間取引報告書!$C:$C,$B171,年間取引報告書!$B:$B,I$107)+SUMIFS(NISAの年間損益!$D:$D,NISAの年間損益!$A:$A,$A170,NISAの年間損益!$C:$C,$B171,NISAの年間損益!$B:$B,I$107)=0,"",SUMIFS(年間取引報告書!$D:$D,年間取引報告書!$A:$A,$A170,年間取引報告書!$C:$C,$B171,年間取引報告書!$B:$B,I$107)+SUMIFS(NISAの年間損益!$D:$D,NISAの年間損益!$A:$A,$A170,NISAの年間損益!$C:$C,$B171,NISAの年間損益!$B:$B,I$107))</f>
        <v/>
      </c>
      <c r="J171" s="67" t="str">
        <f>IF(SUMIFS(年間取引報告書!$D:$D,年間取引報告書!$A:$A,$A170,年間取引報告書!$C:$C,$B171,年間取引報告書!$B:$B,J$107)+SUMIFS(NISAの年間損益!$D:$D,NISAの年間損益!$A:$A,$A170,NISAの年間損益!$C:$C,$B171,NISAの年間損益!$B:$B,J$107)=0,"",SUMIFS(年間取引報告書!$D:$D,年間取引報告書!$A:$A,$A170,年間取引報告書!$C:$C,$B171,年間取引報告書!$B:$B,J$107)+SUMIFS(NISAの年間損益!$D:$D,NISAの年間損益!$A:$A,$A170,NISAの年間損益!$C:$C,$B171,NISAの年間損益!$B:$B,J$107))</f>
        <v/>
      </c>
      <c r="K171" s="67" t="str">
        <f>IF(SUMIFS(年間取引報告書!$D:$D,年間取引報告書!$A:$A,$A170,年間取引報告書!$C:$C,$B171,年間取引報告書!$B:$B,K$107)+SUMIFS(NISAの年間損益!$D:$D,NISAの年間損益!$A:$A,$A170,NISAの年間損益!$C:$C,$B171,NISAの年間損益!$B:$B,K$107)=0,"",SUMIFS(年間取引報告書!$D:$D,年間取引報告書!$A:$A,$A170,年間取引報告書!$C:$C,$B171,年間取引報告書!$B:$B,K$107)+SUMIFS(NISAの年間損益!$D:$D,NISAの年間損益!$A:$A,$A170,NISAの年間損益!$C:$C,$B171,NISAの年間損益!$B:$B,K$107))</f>
        <v/>
      </c>
      <c r="L171" s="67" t="str">
        <f>IF(SUMIFS(年間取引報告書!$D:$D,年間取引報告書!$A:$A,$A170,年間取引報告書!$C:$C,$B171,年間取引報告書!$B:$B,L$107)+SUMIFS(NISAの年間損益!$D:$D,NISAの年間損益!$A:$A,$A170,NISAの年間損益!$C:$C,$B171,NISAの年間損益!$B:$B,L$107)=0,"",SUMIFS(年間取引報告書!$D:$D,年間取引報告書!$A:$A,$A170,年間取引報告書!$C:$C,$B171,年間取引報告書!$B:$B,L$107)+SUMIFS(NISAの年間損益!$D:$D,NISAの年間損益!$A:$A,$A170,NISAの年間損益!$C:$C,$B171,NISAの年間損益!$B:$B,L$107))</f>
        <v/>
      </c>
      <c r="M171" s="67" t="str">
        <f>IF(SUMIFS(年間取引報告書!$D:$D,年間取引報告書!$A:$A,$A170,年間取引報告書!$C:$C,$B171,年間取引報告書!$B:$B,M$107)+SUMIFS(NISAの年間損益!$D:$D,NISAの年間損益!$A:$A,$A170,NISAの年間損益!$C:$C,$B171,NISAの年間損益!$B:$B,M$107)=0,"",SUMIFS(年間取引報告書!$D:$D,年間取引報告書!$A:$A,$A170,年間取引報告書!$C:$C,$B171,年間取引報告書!$B:$B,M$107)+SUMIFS(NISAの年間損益!$D:$D,NISAの年間損益!$A:$A,$A170,NISAの年間損益!$C:$C,$B171,NISAの年間損益!$B:$B,M$107))</f>
        <v/>
      </c>
      <c r="N171" s="67" t="str">
        <f>IF(SUMIFS(年間取引報告書!$D:$D,年間取引報告書!$A:$A,$A170,年間取引報告書!$C:$C,$B171,年間取引報告書!$B:$B,N$107)+SUMIFS(NISAの年間損益!$D:$D,NISAの年間損益!$A:$A,$A170,NISAの年間損益!$C:$C,$B171,NISAの年間損益!$B:$B,N$107)=0,"",SUMIFS(年間取引報告書!$D:$D,年間取引報告書!$A:$A,$A170,年間取引報告書!$C:$C,$B171,年間取引報告書!$B:$B,N$107)+SUMIFS(NISAの年間損益!$D:$D,NISAの年間損益!$A:$A,$A170,NISAの年間損益!$C:$C,$B171,NISAの年間損益!$B:$B,N$107))</f>
        <v/>
      </c>
      <c r="O171" s="67" t="str">
        <f>IF(SUMIFS(年間取引報告書!$D:$D,年間取引報告書!$A:$A,$A170,年間取引報告書!$C:$C,$B171,年間取引報告書!$B:$B,O$107)+SUMIFS(NISAの年間損益!$D:$D,NISAの年間損益!$A:$A,$A170,NISAの年間損益!$C:$C,$B171,NISAの年間損益!$B:$B,O$107)=0,"",SUMIFS(年間取引報告書!$D:$D,年間取引報告書!$A:$A,$A170,年間取引報告書!$C:$C,$B171,年間取引報告書!$B:$B,O$107)+SUMIFS(NISAの年間損益!$D:$D,NISAの年間損益!$A:$A,$A170,NISAの年間損益!$C:$C,$B171,NISAの年間損益!$B:$B,O$107))</f>
        <v/>
      </c>
      <c r="P171" s="67" t="str">
        <f>IF(SUMIFS(年間取引報告書!$D:$D,年間取引報告書!$A:$A,$A170,年間取引報告書!$C:$C,$B171,年間取引報告書!$B:$B,P$107)+SUMIFS(NISAの年間損益!$D:$D,NISAの年間損益!$A:$A,$A170,NISAの年間損益!$C:$C,$B171,NISAの年間損益!$B:$B,P$107)=0,"",SUMIFS(年間取引報告書!$D:$D,年間取引報告書!$A:$A,$A170,年間取引報告書!$C:$C,$B171,年間取引報告書!$B:$B,P$107)+SUMIFS(NISAの年間損益!$D:$D,NISAの年間損益!$A:$A,$A170,NISAの年間損益!$C:$C,$B171,NISAの年間損益!$B:$B,P$107))</f>
        <v/>
      </c>
      <c r="Q171" s="67" t="str">
        <f>IF(SUMIFS(年間取引報告書!$D:$D,年間取引報告書!$A:$A,$A170,年間取引報告書!$C:$C,$B171,年間取引報告書!$B:$B,Q$107)+SUMIFS(NISAの年間損益!$D:$D,NISAの年間損益!$A:$A,$A170,NISAの年間損益!$C:$C,$B171,NISAの年間損益!$B:$B,Q$107)=0,"",SUMIFS(年間取引報告書!$D:$D,年間取引報告書!$A:$A,$A170,年間取引報告書!$C:$C,$B171,年間取引報告書!$B:$B,Q$107)+SUMIFS(NISAの年間損益!$D:$D,NISAの年間損益!$A:$A,$A170,NISAの年間損益!$C:$C,$B171,NISAの年間損益!$B:$B,Q$107))</f>
        <v/>
      </c>
      <c r="R171" s="67" t="str">
        <f>IF(SUMIFS(年間取引報告書!$D:$D,年間取引報告書!$A:$A,$A170,年間取引報告書!$C:$C,$B171,年間取引報告書!$B:$B,R$107)+SUMIFS(NISAの年間損益!$D:$D,NISAの年間損益!$A:$A,$A170,NISAの年間損益!$C:$C,$B171,NISAの年間損益!$B:$B,R$107)=0,"",SUMIFS(年間取引報告書!$D:$D,年間取引報告書!$A:$A,$A170,年間取引報告書!$C:$C,$B171,年間取引報告書!$B:$B,R$107)+SUMIFS(NISAの年間損益!$D:$D,NISAの年間損益!$A:$A,$A170,NISAの年間損益!$C:$C,$B171,NISAの年間損益!$B:$B,R$107))</f>
        <v/>
      </c>
      <c r="S171" s="67" t="str">
        <f>IF(SUMIFS(年間取引報告書!$D:$D,年間取引報告書!$A:$A,$A170,年間取引報告書!$C:$C,$B171,年間取引報告書!$B:$B,S$107)+SUMIFS(NISAの年間損益!$D:$D,NISAの年間損益!$A:$A,$A170,NISAの年間損益!$C:$C,$B171,NISAの年間損益!$B:$B,S$107)=0,"",SUMIFS(年間取引報告書!$D:$D,年間取引報告書!$A:$A,$A170,年間取引報告書!$C:$C,$B171,年間取引報告書!$B:$B,S$107)+SUMIFS(NISAの年間損益!$D:$D,NISAの年間損益!$A:$A,$A170,NISAの年間損益!$C:$C,$B171,NISAの年間損益!$B:$B,S$107))</f>
        <v/>
      </c>
      <c r="T171" s="67" t="str">
        <f>IF(SUMIFS(年間取引報告書!$D:$D,年間取引報告書!$A:$A,$A170,年間取引報告書!$C:$C,$B171,年間取引報告書!$B:$B,T$107)+SUMIFS(NISAの年間損益!$D:$D,NISAの年間損益!$A:$A,$A170,NISAの年間損益!$C:$C,$B171,NISAの年間損益!$B:$B,T$107)=0,"",SUMIFS(年間取引報告書!$D:$D,年間取引報告書!$A:$A,$A170,年間取引報告書!$C:$C,$B171,年間取引報告書!$B:$B,T$107)+SUMIFS(NISAの年間損益!$D:$D,NISAの年間損益!$A:$A,$A170,NISAの年間損益!$C:$C,$B171,NISAの年間損益!$B:$B,T$107))</f>
        <v/>
      </c>
      <c r="U171" s="67" t="str">
        <f>IF(SUMIFS(年間取引報告書!$D:$D,年間取引報告書!$A:$A,$A170,年間取引報告書!$C:$C,$B171,年間取引報告書!$B:$B,U$107)+SUMIFS(NISAの年間損益!$D:$D,NISAの年間損益!$A:$A,$A170,NISAの年間損益!$C:$C,$B171,NISAの年間損益!$B:$B,U$107)=0,"",SUMIFS(年間取引報告書!$D:$D,年間取引報告書!$A:$A,$A170,年間取引報告書!$C:$C,$B171,年間取引報告書!$B:$B,U$107)+SUMIFS(NISAの年間損益!$D:$D,NISAの年間損益!$A:$A,$A170,NISAの年間損益!$C:$C,$B171,NISAの年間損益!$B:$B,U$107))</f>
        <v/>
      </c>
      <c r="V171" s="67" t="str">
        <f>IF(SUMIFS(年間取引報告書!$D:$D,年間取引報告書!$A:$A,$A170,年間取引報告書!$C:$C,$B171,年間取引報告書!$B:$B,V$107)+SUMIFS(NISAの年間損益!$D:$D,NISAの年間損益!$A:$A,$A170,NISAの年間損益!$C:$C,$B171,NISAの年間損益!$B:$B,V$107)=0,"",SUMIFS(年間取引報告書!$D:$D,年間取引報告書!$A:$A,$A170,年間取引報告書!$C:$C,$B171,年間取引報告書!$B:$B,V$107)+SUMIFS(NISAの年間損益!$D:$D,NISAの年間損益!$A:$A,$A170,NISAの年間損益!$C:$C,$B171,NISAの年間損益!$B:$B,V$107))</f>
        <v/>
      </c>
      <c r="W171" s="67" t="str">
        <f>IF(SUMIFS(年間取引報告書!$D:$D,年間取引報告書!$A:$A,$A170,年間取引報告書!$C:$C,$B171,年間取引報告書!$B:$B,W$107)+SUMIFS(NISAの年間損益!$D:$D,NISAの年間損益!$A:$A,$A170,NISAの年間損益!$C:$C,$B171,NISAの年間損益!$B:$B,W$107)=0,"",SUMIFS(年間取引報告書!$D:$D,年間取引報告書!$A:$A,$A170,年間取引報告書!$C:$C,$B171,年間取引報告書!$B:$B,W$107)+SUMIFS(NISAの年間損益!$D:$D,NISAの年間損益!$A:$A,$A170,NISAの年間損益!$C:$C,$B171,NISAの年間損益!$B:$B,W$107))</f>
        <v/>
      </c>
      <c r="X171" s="67" t="str">
        <f>IF(SUMIFS(年間取引報告書!$D:$D,年間取引報告書!$A:$A,$A170,年間取引報告書!$C:$C,$B171,年間取引報告書!$B:$B,X$107)+SUMIFS(NISAの年間損益!$D:$D,NISAの年間損益!$A:$A,$A170,NISAの年間損益!$C:$C,$B171,NISAの年間損益!$B:$B,X$107)=0,"",SUMIFS(年間取引報告書!$D:$D,年間取引報告書!$A:$A,$A170,年間取引報告書!$C:$C,$B171,年間取引報告書!$B:$B,X$107)+SUMIFS(NISAの年間損益!$D:$D,NISAの年間損益!$A:$A,$A170,NISAの年間損益!$C:$C,$B171,NISAの年間損益!$B:$B,X$107))</f>
        <v/>
      </c>
      <c r="Y171" s="67" t="str">
        <f>IF(SUMIFS(年間取引報告書!$D:$D,年間取引報告書!$A:$A,$A170,年間取引報告書!$C:$C,$B171,年間取引報告書!$B:$B,Y$107)+SUMIFS(NISAの年間損益!$D:$D,NISAの年間損益!$A:$A,$A170,NISAの年間損益!$C:$C,$B171,NISAの年間損益!$B:$B,Y$107)=0,"",SUMIFS(年間取引報告書!$D:$D,年間取引報告書!$A:$A,$A170,年間取引報告書!$C:$C,$B171,年間取引報告書!$B:$B,Y$107)+SUMIFS(NISAの年間損益!$D:$D,NISAの年間損益!$A:$A,$A170,NISAの年間損益!$C:$C,$B171,NISAの年間損益!$B:$B,Y$107))</f>
        <v/>
      </c>
      <c r="Z171" s="67" t="str">
        <f>IF(SUMIFS(年間取引報告書!$D:$D,年間取引報告書!$A:$A,$A170,年間取引報告書!$C:$C,$B171,年間取引報告書!$B:$B,Z$107)+SUMIFS(NISAの年間損益!$D:$D,NISAの年間損益!$A:$A,$A170,NISAの年間損益!$C:$C,$B171,NISAの年間損益!$B:$B,Z$107)=0,"",SUMIFS(年間取引報告書!$D:$D,年間取引報告書!$A:$A,$A170,年間取引報告書!$C:$C,$B171,年間取引報告書!$B:$B,Z$107)+SUMIFS(NISAの年間損益!$D:$D,NISAの年間損益!$A:$A,$A170,NISAの年間損益!$C:$C,$B171,NISAの年間損益!$B:$B,Z$107))</f>
        <v/>
      </c>
      <c r="AA171" s="67" t="str">
        <f>IF(SUMIFS(年間取引報告書!$D:$D,年間取引報告書!$A:$A,$A170,年間取引報告書!$C:$C,$B171,年間取引報告書!$B:$B,AA$107)+SUMIFS(NISAの年間損益!$D:$D,NISAの年間損益!$A:$A,$A170,NISAの年間損益!$C:$C,$B171,NISAの年間損益!$B:$B,AA$107)=0,"",SUMIFS(年間取引報告書!$D:$D,年間取引報告書!$A:$A,$A170,年間取引報告書!$C:$C,$B171,年間取引報告書!$B:$B,AA$107)+SUMIFS(NISAの年間損益!$D:$D,NISAの年間損益!$A:$A,$A170,NISAの年間損益!$C:$C,$B171,NISAの年間損益!$B:$B,AA$107))</f>
        <v/>
      </c>
      <c r="AB171" s="67" t="str">
        <f>IF(SUMIFS(年間取引報告書!$D:$D,年間取引報告書!$A:$A,$A170,年間取引報告書!$C:$C,$B171,年間取引報告書!$B:$B,AB$107)+SUMIFS(NISAの年間損益!$D:$D,NISAの年間損益!$A:$A,$A170,NISAの年間損益!$C:$C,$B171,NISAの年間損益!$B:$B,AB$107)=0,"",SUMIFS(年間取引報告書!$D:$D,年間取引報告書!$A:$A,$A170,年間取引報告書!$C:$C,$B171,年間取引報告書!$B:$B,AB$107)+SUMIFS(NISAの年間損益!$D:$D,NISAの年間損益!$A:$A,$A170,NISAの年間損益!$C:$C,$B171,NISAの年間損益!$B:$B,AB$107))</f>
        <v/>
      </c>
      <c r="AC171" s="67" t="str">
        <f>IF(SUMIFS(年間取引報告書!$D:$D,年間取引報告書!$A:$A,$A170,年間取引報告書!$C:$C,$B171,年間取引報告書!$B:$B,AC$107)+SUMIFS(NISAの年間損益!$D:$D,NISAの年間損益!$A:$A,$A170,NISAの年間損益!$C:$C,$B171,NISAの年間損益!$B:$B,AC$107)=0,"",SUMIFS(年間取引報告書!$D:$D,年間取引報告書!$A:$A,$A170,年間取引報告書!$C:$C,$B171,年間取引報告書!$B:$B,AC$107)+SUMIFS(NISAの年間損益!$D:$D,NISAの年間損益!$A:$A,$A170,NISAの年間損益!$C:$C,$B171,NISAの年間損益!$B:$B,AC$107))</f>
        <v/>
      </c>
      <c r="AD171" s="67" t="str">
        <f>IF(SUMIFS(年間取引報告書!$D:$D,年間取引報告書!$A:$A,$A170,年間取引報告書!$C:$C,$B171,年間取引報告書!$B:$B,AD$107)+SUMIFS(NISAの年間損益!$D:$D,NISAの年間損益!$A:$A,$A170,NISAの年間損益!$C:$C,$B171,NISAの年間損益!$B:$B,AD$107)=0,"",SUMIFS(年間取引報告書!$D:$D,年間取引報告書!$A:$A,$A170,年間取引報告書!$C:$C,$B171,年間取引報告書!$B:$B,AD$107)+SUMIFS(NISAの年間損益!$D:$D,NISAの年間損益!$A:$A,$A170,NISAの年間損益!$C:$C,$B171,NISAの年間損益!$B:$B,AD$107))</f>
        <v/>
      </c>
      <c r="AE171" s="67" t="str">
        <f>IF(SUMIFS(年間取引報告書!$D:$D,年間取引報告書!$A:$A,$A170,年間取引報告書!$C:$C,$B171,年間取引報告書!$B:$B,AE$107)+SUMIFS(NISAの年間損益!$D:$D,NISAの年間損益!$A:$A,$A170,NISAの年間損益!$C:$C,$B171,NISAの年間損益!$B:$B,AE$107)=0,"",SUMIFS(年間取引報告書!$D:$D,年間取引報告書!$A:$A,$A170,年間取引報告書!$C:$C,$B171,年間取引報告書!$B:$B,AE$107)+SUMIFS(NISAの年間損益!$D:$D,NISAの年間損益!$A:$A,$A170,NISAの年間損益!$C:$C,$B171,NISAの年間損益!$B:$B,AE$107))</f>
        <v/>
      </c>
      <c r="AF171" s="67" t="str">
        <f>IF(SUMIFS(年間取引報告書!$D:$D,年間取引報告書!$A:$A,$A170,年間取引報告書!$C:$C,$B171,年間取引報告書!$B:$B,AF$107)+SUMIFS(NISAの年間損益!$D:$D,NISAの年間損益!$A:$A,$A170,NISAの年間損益!$C:$C,$B171,NISAの年間損益!$B:$B,AF$107)=0,"",SUMIFS(年間取引報告書!$D:$D,年間取引報告書!$A:$A,$A170,年間取引報告書!$C:$C,$B171,年間取引報告書!$B:$B,AF$107)+SUMIFS(NISAの年間損益!$D:$D,NISAの年間損益!$A:$A,$A170,NISAの年間損益!$C:$C,$B171,NISAの年間損益!$B:$B,AF$107))</f>
        <v/>
      </c>
      <c r="AG171" s="67" t="str">
        <f>IF(SUMIFS(年間取引報告書!$D:$D,年間取引報告書!$A:$A,$A170,年間取引報告書!$C:$C,$B171,年間取引報告書!$B:$B,AG$107)+SUMIFS(NISAの年間損益!$D:$D,NISAの年間損益!$A:$A,$A170,NISAの年間損益!$C:$C,$B171,NISAの年間損益!$B:$B,AG$107)=0,"",SUMIFS(年間取引報告書!$D:$D,年間取引報告書!$A:$A,$A170,年間取引報告書!$C:$C,$B171,年間取引報告書!$B:$B,AG$107)+SUMIFS(NISAの年間損益!$D:$D,NISAの年間損益!$A:$A,$A170,NISAの年間損益!$C:$C,$B171,NISAの年間損益!$B:$B,AG$107))</f>
        <v/>
      </c>
      <c r="AH171" s="67" t="str">
        <f>IF(SUMIFS(年間取引報告書!$D:$D,年間取引報告書!$A:$A,$A170,年間取引報告書!$C:$C,$B171,年間取引報告書!$B:$B,AH$107)+SUMIFS(NISAの年間損益!$D:$D,NISAの年間損益!$A:$A,$A170,NISAの年間損益!$C:$C,$B171,NISAの年間損益!$B:$B,AH$107)=0,"",SUMIFS(年間取引報告書!$D:$D,年間取引報告書!$A:$A,$A170,年間取引報告書!$C:$C,$B171,年間取引報告書!$B:$B,AH$107)+SUMIFS(NISAの年間損益!$D:$D,NISAの年間損益!$A:$A,$A170,NISAの年間損益!$C:$C,$B171,NISAの年間損益!$B:$B,AH$107))</f>
        <v/>
      </c>
      <c r="AI171" s="67" t="str">
        <f>IF(SUMIFS(年間取引報告書!$D:$D,年間取引報告書!$A:$A,$A170,年間取引報告書!$C:$C,$B171,年間取引報告書!$B:$B,AI$107)+SUMIFS(NISAの年間損益!$D:$D,NISAの年間損益!$A:$A,$A170,NISAの年間損益!$C:$C,$B171,NISAの年間損益!$B:$B,AI$107)=0,"",SUMIFS(年間取引報告書!$D:$D,年間取引報告書!$A:$A,$A170,年間取引報告書!$C:$C,$B171,年間取引報告書!$B:$B,AI$107)+SUMIFS(NISAの年間損益!$D:$D,NISAの年間損益!$A:$A,$A170,NISAの年間損益!$C:$C,$B171,NISAの年間損益!$B:$B,AI$107))</f>
        <v/>
      </c>
      <c r="AJ171" s="67" t="str">
        <f>IF(SUMIFS(年間取引報告書!$D:$D,年間取引報告書!$A:$A,$A170,年間取引報告書!$C:$C,$B171,年間取引報告書!$B:$B,AJ$107)+SUMIFS(NISAの年間損益!$D:$D,NISAの年間損益!$A:$A,$A170,NISAの年間損益!$C:$C,$B171,NISAの年間損益!$B:$B,AJ$107)=0,"",SUMIFS(年間取引報告書!$D:$D,年間取引報告書!$A:$A,$A170,年間取引報告書!$C:$C,$B171,年間取引報告書!$B:$B,AJ$107)+SUMIFS(NISAの年間損益!$D:$D,NISAの年間損益!$A:$A,$A170,NISAの年間損益!$C:$C,$B171,NISAの年間損益!$B:$B,AJ$107))</f>
        <v/>
      </c>
      <c r="AK171" s="67" t="str">
        <f>IF(SUMIFS(年間取引報告書!$D:$D,年間取引報告書!$A:$A,$A170,年間取引報告書!$C:$C,$B171,年間取引報告書!$B:$B,AK$107)+SUMIFS(NISAの年間損益!$D:$D,NISAの年間損益!$A:$A,$A170,NISAの年間損益!$C:$C,$B171,NISAの年間損益!$B:$B,AK$107)=0,"",SUMIFS(年間取引報告書!$D:$D,年間取引報告書!$A:$A,$A170,年間取引報告書!$C:$C,$B171,年間取引報告書!$B:$B,AK$107)+SUMIFS(NISAの年間損益!$D:$D,NISAの年間損益!$A:$A,$A170,NISAの年間損益!$C:$C,$B171,NISAの年間損益!$B:$B,AK$107))</f>
        <v/>
      </c>
      <c r="AL171" s="67" t="str">
        <f>IF(SUMIFS(年間取引報告書!$D:$D,年間取引報告書!$A:$A,$A170,年間取引報告書!$C:$C,$B171,年間取引報告書!$B:$B,AL$107)+SUMIFS(NISAの年間損益!$D:$D,NISAの年間損益!$A:$A,$A170,NISAの年間損益!$C:$C,$B171,NISAの年間損益!$B:$B,AL$107)=0,"",SUMIFS(年間取引報告書!$D:$D,年間取引報告書!$A:$A,$A170,年間取引報告書!$C:$C,$B171,年間取引報告書!$B:$B,AL$107)+SUMIFS(NISAの年間損益!$D:$D,NISAの年間損益!$A:$A,$A170,NISAの年間損益!$C:$C,$B171,NISAの年間損益!$B:$B,AL$107))</f>
        <v/>
      </c>
      <c r="AM171" s="67" t="str">
        <f>IF(SUMIFS(年間取引報告書!$D:$D,年間取引報告書!$A:$A,$A170,年間取引報告書!$C:$C,$B171,年間取引報告書!$B:$B,AM$107)+SUMIFS(NISAの年間損益!$D:$D,NISAの年間損益!$A:$A,$A170,NISAの年間損益!$C:$C,$B171,NISAの年間損益!$B:$B,AM$107)=0,"",SUMIFS(年間取引報告書!$D:$D,年間取引報告書!$A:$A,$A170,年間取引報告書!$C:$C,$B171,年間取引報告書!$B:$B,AM$107)+SUMIFS(NISAの年間損益!$D:$D,NISAの年間損益!$A:$A,$A170,NISAの年間損益!$C:$C,$B171,NISAの年間損益!$B:$B,AM$107))</f>
        <v/>
      </c>
      <c r="AN171" s="67" t="str">
        <f>IF(SUMIFS(年間取引報告書!$D:$D,年間取引報告書!$A:$A,$A170,年間取引報告書!$C:$C,$B171,年間取引報告書!$B:$B,AN$107)+SUMIFS(NISAの年間損益!$D:$D,NISAの年間損益!$A:$A,$A170,NISAの年間損益!$C:$C,$B171,NISAの年間損益!$B:$B,AN$107)=0,"",SUMIFS(年間取引報告書!$D:$D,年間取引報告書!$A:$A,$A170,年間取引報告書!$C:$C,$B171,年間取引報告書!$B:$B,AN$107)+SUMIFS(NISAの年間損益!$D:$D,NISAの年間損益!$A:$A,$A170,NISAの年間損益!$C:$C,$B171,NISAの年間損益!$B:$B,AN$107))</f>
        <v/>
      </c>
      <c r="AO171" s="67" t="str">
        <f>IF(SUMIFS(年間取引報告書!$D:$D,年間取引報告書!$A:$A,$A170,年間取引報告書!$C:$C,$B171,年間取引報告書!$B:$B,AO$107)+SUMIFS(NISAの年間損益!$D:$D,NISAの年間損益!$A:$A,$A170,NISAの年間損益!$C:$C,$B171,NISAの年間損益!$B:$B,AO$107)=0,"",SUMIFS(年間取引報告書!$D:$D,年間取引報告書!$A:$A,$A170,年間取引報告書!$C:$C,$B171,年間取引報告書!$B:$B,AO$107)+SUMIFS(NISAの年間損益!$D:$D,NISAの年間損益!$A:$A,$A170,NISAの年間損益!$C:$C,$B171,NISAの年間損益!$B:$B,AO$107))</f>
        <v/>
      </c>
      <c r="AP171" s="67" t="str">
        <f>IF(SUMIFS(年間取引報告書!$D:$D,年間取引報告書!$A:$A,$A170,年間取引報告書!$C:$C,$B171,年間取引報告書!$B:$B,AP$107)+SUMIFS(NISAの年間損益!$D:$D,NISAの年間損益!$A:$A,$A170,NISAの年間損益!$C:$C,$B171,NISAの年間損益!$B:$B,AP$107)=0,"",SUMIFS(年間取引報告書!$D:$D,年間取引報告書!$A:$A,$A170,年間取引報告書!$C:$C,$B171,年間取引報告書!$B:$B,AP$107)+SUMIFS(NISAの年間損益!$D:$D,NISAの年間損益!$A:$A,$A170,NISAの年間損益!$C:$C,$B171,NISAの年間損益!$B:$B,AP$107))</f>
        <v/>
      </c>
      <c r="AQ171" s="67" t="str">
        <f>IF(SUMIFS(年間取引報告書!$D:$D,年間取引報告書!$A:$A,$A170,年間取引報告書!$C:$C,$B171,年間取引報告書!$B:$B,AQ$107)+SUMIFS(NISAの年間損益!$D:$D,NISAの年間損益!$A:$A,$A170,NISAの年間損益!$C:$C,$B171,NISAの年間損益!$B:$B,AQ$107)=0,"",SUMIFS(年間取引報告書!$D:$D,年間取引報告書!$A:$A,$A170,年間取引報告書!$C:$C,$B171,年間取引報告書!$B:$B,AQ$107)+SUMIFS(NISAの年間損益!$D:$D,NISAの年間損益!$A:$A,$A170,NISAの年間損益!$C:$C,$B171,NISAの年間損益!$B:$B,AQ$107))</f>
        <v/>
      </c>
      <c r="AR171" s="48" t="str">
        <f>初期設定!$B$7</f>
        <v>2人目</v>
      </c>
      <c r="AS171" s="99"/>
    </row>
    <row r="172" spans="1:45" x14ac:dyDescent="0.4">
      <c r="A172" s="99"/>
      <c r="B172" s="48" t="str">
        <f>初期設定!$B$8</f>
        <v>3人目</v>
      </c>
      <c r="C172" s="79" t="str">
        <f t="shared" si="19"/>
        <v/>
      </c>
      <c r="D172" s="67" t="str">
        <f>IF(SUMIFS(年間取引報告書!$D:$D,年間取引報告書!$A:$A,$A170,年間取引報告書!$C:$C,$B172,年間取引報告書!$B:$B,D$107)+SUMIFS(NISAの年間損益!$D:$D,NISAの年間損益!$A:$A,$A170,NISAの年間損益!$C:$C,$B172,NISAの年間損益!$B:$B,D$107)=0,"",SUMIFS(年間取引報告書!$D:$D,年間取引報告書!$A:$A,$A170,年間取引報告書!$C:$C,$B172,年間取引報告書!$B:$B,D$107)+SUMIFS(NISAの年間損益!$D:$D,NISAの年間損益!$A:$A,$A170,NISAの年間損益!$C:$C,$B172,NISAの年間損益!$B:$B,D$107))</f>
        <v/>
      </c>
      <c r="E172" s="67" t="str">
        <f>IF(SUMIFS(年間取引報告書!$D:$D,年間取引報告書!$A:$A,$A170,年間取引報告書!$C:$C,$B172,年間取引報告書!$B:$B,E$107)+SUMIFS(NISAの年間損益!$D:$D,NISAの年間損益!$A:$A,$A170,NISAの年間損益!$C:$C,$B172,NISAの年間損益!$B:$B,E$107)=0,"",SUMIFS(年間取引報告書!$D:$D,年間取引報告書!$A:$A,$A170,年間取引報告書!$C:$C,$B172,年間取引報告書!$B:$B,E$107)+SUMIFS(NISAの年間損益!$D:$D,NISAの年間損益!$A:$A,$A170,NISAの年間損益!$C:$C,$B172,NISAの年間損益!$B:$B,E$107))</f>
        <v/>
      </c>
      <c r="F172" s="67" t="str">
        <f>IF(SUMIFS(年間取引報告書!$D:$D,年間取引報告書!$A:$A,$A170,年間取引報告書!$C:$C,$B172,年間取引報告書!$B:$B,F$107)+SUMIFS(NISAの年間損益!$D:$D,NISAの年間損益!$A:$A,$A170,NISAの年間損益!$C:$C,$B172,NISAの年間損益!$B:$B,F$107)=0,"",SUMIFS(年間取引報告書!$D:$D,年間取引報告書!$A:$A,$A170,年間取引報告書!$C:$C,$B172,年間取引報告書!$B:$B,F$107)+SUMIFS(NISAの年間損益!$D:$D,NISAの年間損益!$A:$A,$A170,NISAの年間損益!$C:$C,$B172,NISAの年間損益!$B:$B,F$107))</f>
        <v/>
      </c>
      <c r="G172" s="67" t="str">
        <f>IF(SUMIFS(年間取引報告書!$D:$D,年間取引報告書!$A:$A,$A170,年間取引報告書!$C:$C,$B172,年間取引報告書!$B:$B,G$107)+SUMIFS(NISAの年間損益!$D:$D,NISAの年間損益!$A:$A,$A170,NISAの年間損益!$C:$C,$B172,NISAの年間損益!$B:$B,G$107)=0,"",SUMIFS(年間取引報告書!$D:$D,年間取引報告書!$A:$A,$A170,年間取引報告書!$C:$C,$B172,年間取引報告書!$B:$B,G$107)+SUMIFS(NISAの年間損益!$D:$D,NISAの年間損益!$A:$A,$A170,NISAの年間損益!$C:$C,$B172,NISAの年間損益!$B:$B,G$107))</f>
        <v/>
      </c>
      <c r="H172" s="67" t="str">
        <f>IF(SUMIFS(年間取引報告書!$D:$D,年間取引報告書!$A:$A,$A170,年間取引報告書!$C:$C,$B172,年間取引報告書!$B:$B,H$107)+SUMIFS(NISAの年間損益!$D:$D,NISAの年間損益!$A:$A,$A170,NISAの年間損益!$C:$C,$B172,NISAの年間損益!$B:$B,H$107)=0,"",SUMIFS(年間取引報告書!$D:$D,年間取引報告書!$A:$A,$A170,年間取引報告書!$C:$C,$B172,年間取引報告書!$B:$B,H$107)+SUMIFS(NISAの年間損益!$D:$D,NISAの年間損益!$A:$A,$A170,NISAの年間損益!$C:$C,$B172,NISAの年間損益!$B:$B,H$107))</f>
        <v/>
      </c>
      <c r="I172" s="67" t="str">
        <f>IF(SUMIFS(年間取引報告書!$D:$D,年間取引報告書!$A:$A,$A170,年間取引報告書!$C:$C,$B172,年間取引報告書!$B:$B,I$107)+SUMIFS(NISAの年間損益!$D:$D,NISAの年間損益!$A:$A,$A170,NISAの年間損益!$C:$C,$B172,NISAの年間損益!$B:$B,I$107)=0,"",SUMIFS(年間取引報告書!$D:$D,年間取引報告書!$A:$A,$A170,年間取引報告書!$C:$C,$B172,年間取引報告書!$B:$B,I$107)+SUMIFS(NISAの年間損益!$D:$D,NISAの年間損益!$A:$A,$A170,NISAの年間損益!$C:$C,$B172,NISAの年間損益!$B:$B,I$107))</f>
        <v/>
      </c>
      <c r="J172" s="67" t="str">
        <f>IF(SUMIFS(年間取引報告書!$D:$D,年間取引報告書!$A:$A,$A170,年間取引報告書!$C:$C,$B172,年間取引報告書!$B:$B,J$107)+SUMIFS(NISAの年間損益!$D:$D,NISAの年間損益!$A:$A,$A170,NISAの年間損益!$C:$C,$B172,NISAの年間損益!$B:$B,J$107)=0,"",SUMIFS(年間取引報告書!$D:$D,年間取引報告書!$A:$A,$A170,年間取引報告書!$C:$C,$B172,年間取引報告書!$B:$B,J$107)+SUMIFS(NISAの年間損益!$D:$D,NISAの年間損益!$A:$A,$A170,NISAの年間損益!$C:$C,$B172,NISAの年間損益!$B:$B,J$107))</f>
        <v/>
      </c>
      <c r="K172" s="67" t="str">
        <f>IF(SUMIFS(年間取引報告書!$D:$D,年間取引報告書!$A:$A,$A170,年間取引報告書!$C:$C,$B172,年間取引報告書!$B:$B,K$107)+SUMIFS(NISAの年間損益!$D:$D,NISAの年間損益!$A:$A,$A170,NISAの年間損益!$C:$C,$B172,NISAの年間損益!$B:$B,K$107)=0,"",SUMIFS(年間取引報告書!$D:$D,年間取引報告書!$A:$A,$A170,年間取引報告書!$C:$C,$B172,年間取引報告書!$B:$B,K$107)+SUMIFS(NISAの年間損益!$D:$D,NISAの年間損益!$A:$A,$A170,NISAの年間損益!$C:$C,$B172,NISAの年間損益!$B:$B,K$107))</f>
        <v/>
      </c>
      <c r="L172" s="67" t="str">
        <f>IF(SUMIFS(年間取引報告書!$D:$D,年間取引報告書!$A:$A,$A170,年間取引報告書!$C:$C,$B172,年間取引報告書!$B:$B,L$107)+SUMIFS(NISAの年間損益!$D:$D,NISAの年間損益!$A:$A,$A170,NISAの年間損益!$C:$C,$B172,NISAの年間損益!$B:$B,L$107)=0,"",SUMIFS(年間取引報告書!$D:$D,年間取引報告書!$A:$A,$A170,年間取引報告書!$C:$C,$B172,年間取引報告書!$B:$B,L$107)+SUMIFS(NISAの年間損益!$D:$D,NISAの年間損益!$A:$A,$A170,NISAの年間損益!$C:$C,$B172,NISAの年間損益!$B:$B,L$107))</f>
        <v/>
      </c>
      <c r="M172" s="67" t="str">
        <f>IF(SUMIFS(年間取引報告書!$D:$D,年間取引報告書!$A:$A,$A170,年間取引報告書!$C:$C,$B172,年間取引報告書!$B:$B,M$107)+SUMIFS(NISAの年間損益!$D:$D,NISAの年間損益!$A:$A,$A170,NISAの年間損益!$C:$C,$B172,NISAの年間損益!$B:$B,M$107)=0,"",SUMIFS(年間取引報告書!$D:$D,年間取引報告書!$A:$A,$A170,年間取引報告書!$C:$C,$B172,年間取引報告書!$B:$B,M$107)+SUMIFS(NISAの年間損益!$D:$D,NISAの年間損益!$A:$A,$A170,NISAの年間損益!$C:$C,$B172,NISAの年間損益!$B:$B,M$107))</f>
        <v/>
      </c>
      <c r="N172" s="67" t="str">
        <f>IF(SUMIFS(年間取引報告書!$D:$D,年間取引報告書!$A:$A,$A170,年間取引報告書!$C:$C,$B172,年間取引報告書!$B:$B,N$107)+SUMIFS(NISAの年間損益!$D:$D,NISAの年間損益!$A:$A,$A170,NISAの年間損益!$C:$C,$B172,NISAの年間損益!$B:$B,N$107)=0,"",SUMIFS(年間取引報告書!$D:$D,年間取引報告書!$A:$A,$A170,年間取引報告書!$C:$C,$B172,年間取引報告書!$B:$B,N$107)+SUMIFS(NISAの年間損益!$D:$D,NISAの年間損益!$A:$A,$A170,NISAの年間損益!$C:$C,$B172,NISAの年間損益!$B:$B,N$107))</f>
        <v/>
      </c>
      <c r="O172" s="67" t="str">
        <f>IF(SUMIFS(年間取引報告書!$D:$D,年間取引報告書!$A:$A,$A170,年間取引報告書!$C:$C,$B172,年間取引報告書!$B:$B,O$107)+SUMIFS(NISAの年間損益!$D:$D,NISAの年間損益!$A:$A,$A170,NISAの年間損益!$C:$C,$B172,NISAの年間損益!$B:$B,O$107)=0,"",SUMIFS(年間取引報告書!$D:$D,年間取引報告書!$A:$A,$A170,年間取引報告書!$C:$C,$B172,年間取引報告書!$B:$B,O$107)+SUMIFS(NISAの年間損益!$D:$D,NISAの年間損益!$A:$A,$A170,NISAの年間損益!$C:$C,$B172,NISAの年間損益!$B:$B,O$107))</f>
        <v/>
      </c>
      <c r="P172" s="67" t="str">
        <f>IF(SUMIFS(年間取引報告書!$D:$D,年間取引報告書!$A:$A,$A170,年間取引報告書!$C:$C,$B172,年間取引報告書!$B:$B,P$107)+SUMIFS(NISAの年間損益!$D:$D,NISAの年間損益!$A:$A,$A170,NISAの年間損益!$C:$C,$B172,NISAの年間損益!$B:$B,P$107)=0,"",SUMIFS(年間取引報告書!$D:$D,年間取引報告書!$A:$A,$A170,年間取引報告書!$C:$C,$B172,年間取引報告書!$B:$B,P$107)+SUMIFS(NISAの年間損益!$D:$D,NISAの年間損益!$A:$A,$A170,NISAの年間損益!$C:$C,$B172,NISAの年間損益!$B:$B,P$107))</f>
        <v/>
      </c>
      <c r="Q172" s="67" t="str">
        <f>IF(SUMIFS(年間取引報告書!$D:$D,年間取引報告書!$A:$A,$A170,年間取引報告書!$C:$C,$B172,年間取引報告書!$B:$B,Q$107)+SUMIFS(NISAの年間損益!$D:$D,NISAの年間損益!$A:$A,$A170,NISAの年間損益!$C:$C,$B172,NISAの年間損益!$B:$B,Q$107)=0,"",SUMIFS(年間取引報告書!$D:$D,年間取引報告書!$A:$A,$A170,年間取引報告書!$C:$C,$B172,年間取引報告書!$B:$B,Q$107)+SUMIFS(NISAの年間損益!$D:$D,NISAの年間損益!$A:$A,$A170,NISAの年間損益!$C:$C,$B172,NISAの年間損益!$B:$B,Q$107))</f>
        <v/>
      </c>
      <c r="R172" s="67" t="str">
        <f>IF(SUMIFS(年間取引報告書!$D:$D,年間取引報告書!$A:$A,$A170,年間取引報告書!$C:$C,$B172,年間取引報告書!$B:$B,R$107)+SUMIFS(NISAの年間損益!$D:$D,NISAの年間損益!$A:$A,$A170,NISAの年間損益!$C:$C,$B172,NISAの年間損益!$B:$B,R$107)=0,"",SUMIFS(年間取引報告書!$D:$D,年間取引報告書!$A:$A,$A170,年間取引報告書!$C:$C,$B172,年間取引報告書!$B:$B,R$107)+SUMIFS(NISAの年間損益!$D:$D,NISAの年間損益!$A:$A,$A170,NISAの年間損益!$C:$C,$B172,NISAの年間損益!$B:$B,R$107))</f>
        <v/>
      </c>
      <c r="S172" s="67" t="str">
        <f>IF(SUMIFS(年間取引報告書!$D:$D,年間取引報告書!$A:$A,$A170,年間取引報告書!$C:$C,$B172,年間取引報告書!$B:$B,S$107)+SUMIFS(NISAの年間損益!$D:$D,NISAの年間損益!$A:$A,$A170,NISAの年間損益!$C:$C,$B172,NISAの年間損益!$B:$B,S$107)=0,"",SUMIFS(年間取引報告書!$D:$D,年間取引報告書!$A:$A,$A170,年間取引報告書!$C:$C,$B172,年間取引報告書!$B:$B,S$107)+SUMIFS(NISAの年間損益!$D:$D,NISAの年間損益!$A:$A,$A170,NISAの年間損益!$C:$C,$B172,NISAの年間損益!$B:$B,S$107))</f>
        <v/>
      </c>
      <c r="T172" s="67" t="str">
        <f>IF(SUMIFS(年間取引報告書!$D:$D,年間取引報告書!$A:$A,$A170,年間取引報告書!$C:$C,$B172,年間取引報告書!$B:$B,T$107)+SUMIFS(NISAの年間損益!$D:$D,NISAの年間損益!$A:$A,$A170,NISAの年間損益!$C:$C,$B172,NISAの年間損益!$B:$B,T$107)=0,"",SUMIFS(年間取引報告書!$D:$D,年間取引報告書!$A:$A,$A170,年間取引報告書!$C:$C,$B172,年間取引報告書!$B:$B,T$107)+SUMIFS(NISAの年間損益!$D:$D,NISAの年間損益!$A:$A,$A170,NISAの年間損益!$C:$C,$B172,NISAの年間損益!$B:$B,T$107))</f>
        <v/>
      </c>
      <c r="U172" s="67" t="str">
        <f>IF(SUMIFS(年間取引報告書!$D:$D,年間取引報告書!$A:$A,$A170,年間取引報告書!$C:$C,$B172,年間取引報告書!$B:$B,U$107)+SUMIFS(NISAの年間損益!$D:$D,NISAの年間損益!$A:$A,$A170,NISAの年間損益!$C:$C,$B172,NISAの年間損益!$B:$B,U$107)=0,"",SUMIFS(年間取引報告書!$D:$D,年間取引報告書!$A:$A,$A170,年間取引報告書!$C:$C,$B172,年間取引報告書!$B:$B,U$107)+SUMIFS(NISAの年間損益!$D:$D,NISAの年間損益!$A:$A,$A170,NISAの年間損益!$C:$C,$B172,NISAの年間損益!$B:$B,U$107))</f>
        <v/>
      </c>
      <c r="V172" s="67" t="str">
        <f>IF(SUMIFS(年間取引報告書!$D:$D,年間取引報告書!$A:$A,$A170,年間取引報告書!$C:$C,$B172,年間取引報告書!$B:$B,V$107)+SUMIFS(NISAの年間損益!$D:$D,NISAの年間損益!$A:$A,$A170,NISAの年間損益!$C:$C,$B172,NISAの年間損益!$B:$B,V$107)=0,"",SUMIFS(年間取引報告書!$D:$D,年間取引報告書!$A:$A,$A170,年間取引報告書!$C:$C,$B172,年間取引報告書!$B:$B,V$107)+SUMIFS(NISAの年間損益!$D:$D,NISAの年間損益!$A:$A,$A170,NISAの年間損益!$C:$C,$B172,NISAの年間損益!$B:$B,V$107))</f>
        <v/>
      </c>
      <c r="W172" s="67" t="str">
        <f>IF(SUMIFS(年間取引報告書!$D:$D,年間取引報告書!$A:$A,$A170,年間取引報告書!$C:$C,$B172,年間取引報告書!$B:$B,W$107)+SUMIFS(NISAの年間損益!$D:$D,NISAの年間損益!$A:$A,$A170,NISAの年間損益!$C:$C,$B172,NISAの年間損益!$B:$B,W$107)=0,"",SUMIFS(年間取引報告書!$D:$D,年間取引報告書!$A:$A,$A170,年間取引報告書!$C:$C,$B172,年間取引報告書!$B:$B,W$107)+SUMIFS(NISAの年間損益!$D:$D,NISAの年間損益!$A:$A,$A170,NISAの年間損益!$C:$C,$B172,NISAの年間損益!$B:$B,W$107))</f>
        <v/>
      </c>
      <c r="X172" s="67" t="str">
        <f>IF(SUMIFS(年間取引報告書!$D:$D,年間取引報告書!$A:$A,$A170,年間取引報告書!$C:$C,$B172,年間取引報告書!$B:$B,X$107)+SUMIFS(NISAの年間損益!$D:$D,NISAの年間損益!$A:$A,$A170,NISAの年間損益!$C:$C,$B172,NISAの年間損益!$B:$B,X$107)=0,"",SUMIFS(年間取引報告書!$D:$D,年間取引報告書!$A:$A,$A170,年間取引報告書!$C:$C,$B172,年間取引報告書!$B:$B,X$107)+SUMIFS(NISAの年間損益!$D:$D,NISAの年間損益!$A:$A,$A170,NISAの年間損益!$C:$C,$B172,NISAの年間損益!$B:$B,X$107))</f>
        <v/>
      </c>
      <c r="Y172" s="67" t="str">
        <f>IF(SUMIFS(年間取引報告書!$D:$D,年間取引報告書!$A:$A,$A170,年間取引報告書!$C:$C,$B172,年間取引報告書!$B:$B,Y$107)+SUMIFS(NISAの年間損益!$D:$D,NISAの年間損益!$A:$A,$A170,NISAの年間損益!$C:$C,$B172,NISAの年間損益!$B:$B,Y$107)=0,"",SUMIFS(年間取引報告書!$D:$D,年間取引報告書!$A:$A,$A170,年間取引報告書!$C:$C,$B172,年間取引報告書!$B:$B,Y$107)+SUMIFS(NISAの年間損益!$D:$D,NISAの年間損益!$A:$A,$A170,NISAの年間損益!$C:$C,$B172,NISAの年間損益!$B:$B,Y$107))</f>
        <v/>
      </c>
      <c r="Z172" s="67" t="str">
        <f>IF(SUMIFS(年間取引報告書!$D:$D,年間取引報告書!$A:$A,$A170,年間取引報告書!$C:$C,$B172,年間取引報告書!$B:$B,Z$107)+SUMIFS(NISAの年間損益!$D:$D,NISAの年間損益!$A:$A,$A170,NISAの年間損益!$C:$C,$B172,NISAの年間損益!$B:$B,Z$107)=0,"",SUMIFS(年間取引報告書!$D:$D,年間取引報告書!$A:$A,$A170,年間取引報告書!$C:$C,$B172,年間取引報告書!$B:$B,Z$107)+SUMIFS(NISAの年間損益!$D:$D,NISAの年間損益!$A:$A,$A170,NISAの年間損益!$C:$C,$B172,NISAの年間損益!$B:$B,Z$107))</f>
        <v/>
      </c>
      <c r="AA172" s="67" t="str">
        <f>IF(SUMIFS(年間取引報告書!$D:$D,年間取引報告書!$A:$A,$A170,年間取引報告書!$C:$C,$B172,年間取引報告書!$B:$B,AA$107)+SUMIFS(NISAの年間損益!$D:$D,NISAの年間損益!$A:$A,$A170,NISAの年間損益!$C:$C,$B172,NISAの年間損益!$B:$B,AA$107)=0,"",SUMIFS(年間取引報告書!$D:$D,年間取引報告書!$A:$A,$A170,年間取引報告書!$C:$C,$B172,年間取引報告書!$B:$B,AA$107)+SUMIFS(NISAの年間損益!$D:$D,NISAの年間損益!$A:$A,$A170,NISAの年間損益!$C:$C,$B172,NISAの年間損益!$B:$B,AA$107))</f>
        <v/>
      </c>
      <c r="AB172" s="67" t="str">
        <f>IF(SUMIFS(年間取引報告書!$D:$D,年間取引報告書!$A:$A,$A170,年間取引報告書!$C:$C,$B172,年間取引報告書!$B:$B,AB$107)+SUMIFS(NISAの年間損益!$D:$D,NISAの年間損益!$A:$A,$A170,NISAの年間損益!$C:$C,$B172,NISAの年間損益!$B:$B,AB$107)=0,"",SUMIFS(年間取引報告書!$D:$D,年間取引報告書!$A:$A,$A170,年間取引報告書!$C:$C,$B172,年間取引報告書!$B:$B,AB$107)+SUMIFS(NISAの年間損益!$D:$D,NISAの年間損益!$A:$A,$A170,NISAの年間損益!$C:$C,$B172,NISAの年間損益!$B:$B,AB$107))</f>
        <v/>
      </c>
      <c r="AC172" s="67" t="str">
        <f>IF(SUMIFS(年間取引報告書!$D:$D,年間取引報告書!$A:$A,$A170,年間取引報告書!$C:$C,$B172,年間取引報告書!$B:$B,AC$107)+SUMIFS(NISAの年間損益!$D:$D,NISAの年間損益!$A:$A,$A170,NISAの年間損益!$C:$C,$B172,NISAの年間損益!$B:$B,AC$107)=0,"",SUMIFS(年間取引報告書!$D:$D,年間取引報告書!$A:$A,$A170,年間取引報告書!$C:$C,$B172,年間取引報告書!$B:$B,AC$107)+SUMIFS(NISAの年間損益!$D:$D,NISAの年間損益!$A:$A,$A170,NISAの年間損益!$C:$C,$B172,NISAの年間損益!$B:$B,AC$107))</f>
        <v/>
      </c>
      <c r="AD172" s="67" t="str">
        <f>IF(SUMIFS(年間取引報告書!$D:$D,年間取引報告書!$A:$A,$A170,年間取引報告書!$C:$C,$B172,年間取引報告書!$B:$B,AD$107)+SUMIFS(NISAの年間損益!$D:$D,NISAの年間損益!$A:$A,$A170,NISAの年間損益!$C:$C,$B172,NISAの年間損益!$B:$B,AD$107)=0,"",SUMIFS(年間取引報告書!$D:$D,年間取引報告書!$A:$A,$A170,年間取引報告書!$C:$C,$B172,年間取引報告書!$B:$B,AD$107)+SUMIFS(NISAの年間損益!$D:$D,NISAの年間損益!$A:$A,$A170,NISAの年間損益!$C:$C,$B172,NISAの年間損益!$B:$B,AD$107))</f>
        <v/>
      </c>
      <c r="AE172" s="67" t="str">
        <f>IF(SUMIFS(年間取引報告書!$D:$D,年間取引報告書!$A:$A,$A170,年間取引報告書!$C:$C,$B172,年間取引報告書!$B:$B,AE$107)+SUMIFS(NISAの年間損益!$D:$D,NISAの年間損益!$A:$A,$A170,NISAの年間損益!$C:$C,$B172,NISAの年間損益!$B:$B,AE$107)=0,"",SUMIFS(年間取引報告書!$D:$D,年間取引報告書!$A:$A,$A170,年間取引報告書!$C:$C,$B172,年間取引報告書!$B:$B,AE$107)+SUMIFS(NISAの年間損益!$D:$D,NISAの年間損益!$A:$A,$A170,NISAの年間損益!$C:$C,$B172,NISAの年間損益!$B:$B,AE$107))</f>
        <v/>
      </c>
      <c r="AF172" s="67" t="str">
        <f>IF(SUMIFS(年間取引報告書!$D:$D,年間取引報告書!$A:$A,$A170,年間取引報告書!$C:$C,$B172,年間取引報告書!$B:$B,AF$107)+SUMIFS(NISAの年間損益!$D:$D,NISAの年間損益!$A:$A,$A170,NISAの年間損益!$C:$C,$B172,NISAの年間損益!$B:$B,AF$107)=0,"",SUMIFS(年間取引報告書!$D:$D,年間取引報告書!$A:$A,$A170,年間取引報告書!$C:$C,$B172,年間取引報告書!$B:$B,AF$107)+SUMIFS(NISAの年間損益!$D:$D,NISAの年間損益!$A:$A,$A170,NISAの年間損益!$C:$C,$B172,NISAの年間損益!$B:$B,AF$107))</f>
        <v/>
      </c>
      <c r="AG172" s="67" t="str">
        <f>IF(SUMIFS(年間取引報告書!$D:$D,年間取引報告書!$A:$A,$A170,年間取引報告書!$C:$C,$B172,年間取引報告書!$B:$B,AG$107)+SUMIFS(NISAの年間損益!$D:$D,NISAの年間損益!$A:$A,$A170,NISAの年間損益!$C:$C,$B172,NISAの年間損益!$B:$B,AG$107)=0,"",SUMIFS(年間取引報告書!$D:$D,年間取引報告書!$A:$A,$A170,年間取引報告書!$C:$C,$B172,年間取引報告書!$B:$B,AG$107)+SUMIFS(NISAの年間損益!$D:$D,NISAの年間損益!$A:$A,$A170,NISAの年間損益!$C:$C,$B172,NISAの年間損益!$B:$B,AG$107))</f>
        <v/>
      </c>
      <c r="AH172" s="67" t="str">
        <f>IF(SUMIFS(年間取引報告書!$D:$D,年間取引報告書!$A:$A,$A170,年間取引報告書!$C:$C,$B172,年間取引報告書!$B:$B,AH$107)+SUMIFS(NISAの年間損益!$D:$D,NISAの年間損益!$A:$A,$A170,NISAの年間損益!$C:$C,$B172,NISAの年間損益!$B:$B,AH$107)=0,"",SUMIFS(年間取引報告書!$D:$D,年間取引報告書!$A:$A,$A170,年間取引報告書!$C:$C,$B172,年間取引報告書!$B:$B,AH$107)+SUMIFS(NISAの年間損益!$D:$D,NISAの年間損益!$A:$A,$A170,NISAの年間損益!$C:$C,$B172,NISAの年間損益!$B:$B,AH$107))</f>
        <v/>
      </c>
      <c r="AI172" s="67" t="str">
        <f>IF(SUMIFS(年間取引報告書!$D:$D,年間取引報告書!$A:$A,$A170,年間取引報告書!$C:$C,$B172,年間取引報告書!$B:$B,AI$107)+SUMIFS(NISAの年間損益!$D:$D,NISAの年間損益!$A:$A,$A170,NISAの年間損益!$C:$C,$B172,NISAの年間損益!$B:$B,AI$107)=0,"",SUMIFS(年間取引報告書!$D:$D,年間取引報告書!$A:$A,$A170,年間取引報告書!$C:$C,$B172,年間取引報告書!$B:$B,AI$107)+SUMIFS(NISAの年間損益!$D:$D,NISAの年間損益!$A:$A,$A170,NISAの年間損益!$C:$C,$B172,NISAの年間損益!$B:$B,AI$107))</f>
        <v/>
      </c>
      <c r="AJ172" s="67" t="str">
        <f>IF(SUMIFS(年間取引報告書!$D:$D,年間取引報告書!$A:$A,$A170,年間取引報告書!$C:$C,$B172,年間取引報告書!$B:$B,AJ$107)+SUMIFS(NISAの年間損益!$D:$D,NISAの年間損益!$A:$A,$A170,NISAの年間損益!$C:$C,$B172,NISAの年間損益!$B:$B,AJ$107)=0,"",SUMIFS(年間取引報告書!$D:$D,年間取引報告書!$A:$A,$A170,年間取引報告書!$C:$C,$B172,年間取引報告書!$B:$B,AJ$107)+SUMIFS(NISAの年間損益!$D:$D,NISAの年間損益!$A:$A,$A170,NISAの年間損益!$C:$C,$B172,NISAの年間損益!$B:$B,AJ$107))</f>
        <v/>
      </c>
      <c r="AK172" s="67" t="str">
        <f>IF(SUMIFS(年間取引報告書!$D:$D,年間取引報告書!$A:$A,$A170,年間取引報告書!$C:$C,$B172,年間取引報告書!$B:$B,AK$107)+SUMIFS(NISAの年間損益!$D:$D,NISAの年間損益!$A:$A,$A170,NISAの年間損益!$C:$C,$B172,NISAの年間損益!$B:$B,AK$107)=0,"",SUMIFS(年間取引報告書!$D:$D,年間取引報告書!$A:$A,$A170,年間取引報告書!$C:$C,$B172,年間取引報告書!$B:$B,AK$107)+SUMIFS(NISAの年間損益!$D:$D,NISAの年間損益!$A:$A,$A170,NISAの年間損益!$C:$C,$B172,NISAの年間損益!$B:$B,AK$107))</f>
        <v/>
      </c>
      <c r="AL172" s="67" t="str">
        <f>IF(SUMIFS(年間取引報告書!$D:$D,年間取引報告書!$A:$A,$A170,年間取引報告書!$C:$C,$B172,年間取引報告書!$B:$B,AL$107)+SUMIFS(NISAの年間損益!$D:$D,NISAの年間損益!$A:$A,$A170,NISAの年間損益!$C:$C,$B172,NISAの年間損益!$B:$B,AL$107)=0,"",SUMIFS(年間取引報告書!$D:$D,年間取引報告書!$A:$A,$A170,年間取引報告書!$C:$C,$B172,年間取引報告書!$B:$B,AL$107)+SUMIFS(NISAの年間損益!$D:$D,NISAの年間損益!$A:$A,$A170,NISAの年間損益!$C:$C,$B172,NISAの年間損益!$B:$B,AL$107))</f>
        <v/>
      </c>
      <c r="AM172" s="67" t="str">
        <f>IF(SUMIFS(年間取引報告書!$D:$D,年間取引報告書!$A:$A,$A170,年間取引報告書!$C:$C,$B172,年間取引報告書!$B:$B,AM$107)+SUMIFS(NISAの年間損益!$D:$D,NISAの年間損益!$A:$A,$A170,NISAの年間損益!$C:$C,$B172,NISAの年間損益!$B:$B,AM$107)=0,"",SUMIFS(年間取引報告書!$D:$D,年間取引報告書!$A:$A,$A170,年間取引報告書!$C:$C,$B172,年間取引報告書!$B:$B,AM$107)+SUMIFS(NISAの年間損益!$D:$D,NISAの年間損益!$A:$A,$A170,NISAの年間損益!$C:$C,$B172,NISAの年間損益!$B:$B,AM$107))</f>
        <v/>
      </c>
      <c r="AN172" s="67" t="str">
        <f>IF(SUMIFS(年間取引報告書!$D:$D,年間取引報告書!$A:$A,$A170,年間取引報告書!$C:$C,$B172,年間取引報告書!$B:$B,AN$107)+SUMIFS(NISAの年間損益!$D:$D,NISAの年間損益!$A:$A,$A170,NISAの年間損益!$C:$C,$B172,NISAの年間損益!$B:$B,AN$107)=0,"",SUMIFS(年間取引報告書!$D:$D,年間取引報告書!$A:$A,$A170,年間取引報告書!$C:$C,$B172,年間取引報告書!$B:$B,AN$107)+SUMIFS(NISAの年間損益!$D:$D,NISAの年間損益!$A:$A,$A170,NISAの年間損益!$C:$C,$B172,NISAの年間損益!$B:$B,AN$107))</f>
        <v/>
      </c>
      <c r="AO172" s="67" t="str">
        <f>IF(SUMIFS(年間取引報告書!$D:$D,年間取引報告書!$A:$A,$A170,年間取引報告書!$C:$C,$B172,年間取引報告書!$B:$B,AO$107)+SUMIFS(NISAの年間損益!$D:$D,NISAの年間損益!$A:$A,$A170,NISAの年間損益!$C:$C,$B172,NISAの年間損益!$B:$B,AO$107)=0,"",SUMIFS(年間取引報告書!$D:$D,年間取引報告書!$A:$A,$A170,年間取引報告書!$C:$C,$B172,年間取引報告書!$B:$B,AO$107)+SUMIFS(NISAの年間損益!$D:$D,NISAの年間損益!$A:$A,$A170,NISAの年間損益!$C:$C,$B172,NISAの年間損益!$B:$B,AO$107))</f>
        <v/>
      </c>
      <c r="AP172" s="67" t="str">
        <f>IF(SUMIFS(年間取引報告書!$D:$D,年間取引報告書!$A:$A,$A170,年間取引報告書!$C:$C,$B172,年間取引報告書!$B:$B,AP$107)+SUMIFS(NISAの年間損益!$D:$D,NISAの年間損益!$A:$A,$A170,NISAの年間損益!$C:$C,$B172,NISAの年間損益!$B:$B,AP$107)=0,"",SUMIFS(年間取引報告書!$D:$D,年間取引報告書!$A:$A,$A170,年間取引報告書!$C:$C,$B172,年間取引報告書!$B:$B,AP$107)+SUMIFS(NISAの年間損益!$D:$D,NISAの年間損益!$A:$A,$A170,NISAの年間損益!$C:$C,$B172,NISAの年間損益!$B:$B,AP$107))</f>
        <v/>
      </c>
      <c r="AQ172" s="67" t="str">
        <f>IF(SUMIFS(年間取引報告書!$D:$D,年間取引報告書!$A:$A,$A170,年間取引報告書!$C:$C,$B172,年間取引報告書!$B:$B,AQ$107)+SUMIFS(NISAの年間損益!$D:$D,NISAの年間損益!$A:$A,$A170,NISAの年間損益!$C:$C,$B172,NISAの年間損益!$B:$B,AQ$107)=0,"",SUMIFS(年間取引報告書!$D:$D,年間取引報告書!$A:$A,$A170,年間取引報告書!$C:$C,$B172,年間取引報告書!$B:$B,AQ$107)+SUMIFS(NISAの年間損益!$D:$D,NISAの年間損益!$A:$A,$A170,NISAの年間損益!$C:$C,$B172,NISAの年間損益!$B:$B,AQ$107))</f>
        <v/>
      </c>
      <c r="AR172" s="48" t="str">
        <f>初期設定!$B$8</f>
        <v>3人目</v>
      </c>
      <c r="AS172" s="99"/>
    </row>
    <row r="173" spans="1:45" x14ac:dyDescent="0.4">
      <c r="A173" s="99"/>
      <c r="B173" s="48" t="str">
        <f>初期設定!$B$9</f>
        <v>4人目</v>
      </c>
      <c r="C173" s="79" t="str">
        <f t="shared" si="19"/>
        <v/>
      </c>
      <c r="D173" s="67" t="str">
        <f>IF(SUMIFS(年間取引報告書!$D:$D,年間取引報告書!$A:$A,$A170,年間取引報告書!$C:$C,$B173,年間取引報告書!$B:$B,D$107)+SUMIFS(NISAの年間損益!$D:$D,NISAの年間損益!$A:$A,$A170,NISAの年間損益!$C:$C,$B173,NISAの年間損益!$B:$B,D$107)=0,"",SUMIFS(年間取引報告書!$D:$D,年間取引報告書!$A:$A,$A170,年間取引報告書!$C:$C,$B173,年間取引報告書!$B:$B,D$107)+SUMIFS(NISAの年間損益!$D:$D,NISAの年間損益!$A:$A,$A170,NISAの年間損益!$C:$C,$B173,NISAの年間損益!$B:$B,D$107))</f>
        <v/>
      </c>
      <c r="E173" s="67" t="str">
        <f>IF(SUMIFS(年間取引報告書!$D:$D,年間取引報告書!$A:$A,$A170,年間取引報告書!$C:$C,$B173,年間取引報告書!$B:$B,E$107)+SUMIFS(NISAの年間損益!$D:$D,NISAの年間損益!$A:$A,$A170,NISAの年間損益!$C:$C,$B173,NISAの年間損益!$B:$B,E$107)=0,"",SUMIFS(年間取引報告書!$D:$D,年間取引報告書!$A:$A,$A170,年間取引報告書!$C:$C,$B173,年間取引報告書!$B:$B,E$107)+SUMIFS(NISAの年間損益!$D:$D,NISAの年間損益!$A:$A,$A170,NISAの年間損益!$C:$C,$B173,NISAの年間損益!$B:$B,E$107))</f>
        <v/>
      </c>
      <c r="F173" s="67" t="str">
        <f>IF(SUMIFS(年間取引報告書!$D:$D,年間取引報告書!$A:$A,$A170,年間取引報告書!$C:$C,$B173,年間取引報告書!$B:$B,F$107)+SUMIFS(NISAの年間損益!$D:$D,NISAの年間損益!$A:$A,$A170,NISAの年間損益!$C:$C,$B173,NISAの年間損益!$B:$B,F$107)=0,"",SUMIFS(年間取引報告書!$D:$D,年間取引報告書!$A:$A,$A170,年間取引報告書!$C:$C,$B173,年間取引報告書!$B:$B,F$107)+SUMIFS(NISAの年間損益!$D:$D,NISAの年間損益!$A:$A,$A170,NISAの年間損益!$C:$C,$B173,NISAの年間損益!$B:$B,F$107))</f>
        <v/>
      </c>
      <c r="G173" s="67" t="str">
        <f>IF(SUMIFS(年間取引報告書!$D:$D,年間取引報告書!$A:$A,$A170,年間取引報告書!$C:$C,$B173,年間取引報告書!$B:$B,G$107)+SUMIFS(NISAの年間損益!$D:$D,NISAの年間損益!$A:$A,$A170,NISAの年間損益!$C:$C,$B173,NISAの年間損益!$B:$B,G$107)=0,"",SUMIFS(年間取引報告書!$D:$D,年間取引報告書!$A:$A,$A170,年間取引報告書!$C:$C,$B173,年間取引報告書!$B:$B,G$107)+SUMIFS(NISAの年間損益!$D:$D,NISAの年間損益!$A:$A,$A170,NISAの年間損益!$C:$C,$B173,NISAの年間損益!$B:$B,G$107))</f>
        <v/>
      </c>
      <c r="H173" s="67" t="str">
        <f>IF(SUMIFS(年間取引報告書!$D:$D,年間取引報告書!$A:$A,$A170,年間取引報告書!$C:$C,$B173,年間取引報告書!$B:$B,H$107)+SUMIFS(NISAの年間損益!$D:$D,NISAの年間損益!$A:$A,$A170,NISAの年間損益!$C:$C,$B173,NISAの年間損益!$B:$B,H$107)=0,"",SUMIFS(年間取引報告書!$D:$D,年間取引報告書!$A:$A,$A170,年間取引報告書!$C:$C,$B173,年間取引報告書!$B:$B,H$107)+SUMIFS(NISAの年間損益!$D:$D,NISAの年間損益!$A:$A,$A170,NISAの年間損益!$C:$C,$B173,NISAの年間損益!$B:$B,H$107))</f>
        <v/>
      </c>
      <c r="I173" s="67" t="str">
        <f>IF(SUMIFS(年間取引報告書!$D:$D,年間取引報告書!$A:$A,$A170,年間取引報告書!$C:$C,$B173,年間取引報告書!$B:$B,I$107)+SUMIFS(NISAの年間損益!$D:$D,NISAの年間損益!$A:$A,$A170,NISAの年間損益!$C:$C,$B173,NISAの年間損益!$B:$B,I$107)=0,"",SUMIFS(年間取引報告書!$D:$D,年間取引報告書!$A:$A,$A170,年間取引報告書!$C:$C,$B173,年間取引報告書!$B:$B,I$107)+SUMIFS(NISAの年間損益!$D:$D,NISAの年間損益!$A:$A,$A170,NISAの年間損益!$C:$C,$B173,NISAの年間損益!$B:$B,I$107))</f>
        <v/>
      </c>
      <c r="J173" s="67" t="str">
        <f>IF(SUMIFS(年間取引報告書!$D:$D,年間取引報告書!$A:$A,$A170,年間取引報告書!$C:$C,$B173,年間取引報告書!$B:$B,J$107)+SUMIFS(NISAの年間損益!$D:$D,NISAの年間損益!$A:$A,$A170,NISAの年間損益!$C:$C,$B173,NISAの年間損益!$B:$B,J$107)=0,"",SUMIFS(年間取引報告書!$D:$D,年間取引報告書!$A:$A,$A170,年間取引報告書!$C:$C,$B173,年間取引報告書!$B:$B,J$107)+SUMIFS(NISAの年間損益!$D:$D,NISAの年間損益!$A:$A,$A170,NISAの年間損益!$C:$C,$B173,NISAの年間損益!$B:$B,J$107))</f>
        <v/>
      </c>
      <c r="K173" s="67" t="str">
        <f>IF(SUMIFS(年間取引報告書!$D:$D,年間取引報告書!$A:$A,$A170,年間取引報告書!$C:$C,$B173,年間取引報告書!$B:$B,K$107)+SUMIFS(NISAの年間損益!$D:$D,NISAの年間損益!$A:$A,$A170,NISAの年間損益!$C:$C,$B173,NISAの年間損益!$B:$B,K$107)=0,"",SUMIFS(年間取引報告書!$D:$D,年間取引報告書!$A:$A,$A170,年間取引報告書!$C:$C,$B173,年間取引報告書!$B:$B,K$107)+SUMIFS(NISAの年間損益!$D:$D,NISAの年間損益!$A:$A,$A170,NISAの年間損益!$C:$C,$B173,NISAの年間損益!$B:$B,K$107))</f>
        <v/>
      </c>
      <c r="L173" s="67" t="str">
        <f>IF(SUMIFS(年間取引報告書!$D:$D,年間取引報告書!$A:$A,$A170,年間取引報告書!$C:$C,$B173,年間取引報告書!$B:$B,L$107)+SUMIFS(NISAの年間損益!$D:$D,NISAの年間損益!$A:$A,$A170,NISAの年間損益!$C:$C,$B173,NISAの年間損益!$B:$B,L$107)=0,"",SUMIFS(年間取引報告書!$D:$D,年間取引報告書!$A:$A,$A170,年間取引報告書!$C:$C,$B173,年間取引報告書!$B:$B,L$107)+SUMIFS(NISAの年間損益!$D:$D,NISAの年間損益!$A:$A,$A170,NISAの年間損益!$C:$C,$B173,NISAの年間損益!$B:$B,L$107))</f>
        <v/>
      </c>
      <c r="M173" s="67" t="str">
        <f>IF(SUMIFS(年間取引報告書!$D:$D,年間取引報告書!$A:$A,$A170,年間取引報告書!$C:$C,$B173,年間取引報告書!$B:$B,M$107)+SUMIFS(NISAの年間損益!$D:$D,NISAの年間損益!$A:$A,$A170,NISAの年間損益!$C:$C,$B173,NISAの年間損益!$B:$B,M$107)=0,"",SUMIFS(年間取引報告書!$D:$D,年間取引報告書!$A:$A,$A170,年間取引報告書!$C:$C,$B173,年間取引報告書!$B:$B,M$107)+SUMIFS(NISAの年間損益!$D:$D,NISAの年間損益!$A:$A,$A170,NISAの年間損益!$C:$C,$B173,NISAの年間損益!$B:$B,M$107))</f>
        <v/>
      </c>
      <c r="N173" s="67" t="str">
        <f>IF(SUMIFS(年間取引報告書!$D:$D,年間取引報告書!$A:$A,$A170,年間取引報告書!$C:$C,$B173,年間取引報告書!$B:$B,N$107)+SUMIFS(NISAの年間損益!$D:$D,NISAの年間損益!$A:$A,$A170,NISAの年間損益!$C:$C,$B173,NISAの年間損益!$B:$B,N$107)=0,"",SUMIFS(年間取引報告書!$D:$D,年間取引報告書!$A:$A,$A170,年間取引報告書!$C:$C,$B173,年間取引報告書!$B:$B,N$107)+SUMIFS(NISAの年間損益!$D:$D,NISAの年間損益!$A:$A,$A170,NISAの年間損益!$C:$C,$B173,NISAの年間損益!$B:$B,N$107))</f>
        <v/>
      </c>
      <c r="O173" s="67" t="str">
        <f>IF(SUMIFS(年間取引報告書!$D:$D,年間取引報告書!$A:$A,$A170,年間取引報告書!$C:$C,$B173,年間取引報告書!$B:$B,O$107)+SUMIFS(NISAの年間損益!$D:$D,NISAの年間損益!$A:$A,$A170,NISAの年間損益!$C:$C,$B173,NISAの年間損益!$B:$B,O$107)=0,"",SUMIFS(年間取引報告書!$D:$D,年間取引報告書!$A:$A,$A170,年間取引報告書!$C:$C,$B173,年間取引報告書!$B:$B,O$107)+SUMIFS(NISAの年間損益!$D:$D,NISAの年間損益!$A:$A,$A170,NISAの年間損益!$C:$C,$B173,NISAの年間損益!$B:$B,O$107))</f>
        <v/>
      </c>
      <c r="P173" s="67" t="str">
        <f>IF(SUMIFS(年間取引報告書!$D:$D,年間取引報告書!$A:$A,$A170,年間取引報告書!$C:$C,$B173,年間取引報告書!$B:$B,P$107)+SUMIFS(NISAの年間損益!$D:$D,NISAの年間損益!$A:$A,$A170,NISAの年間損益!$C:$C,$B173,NISAの年間損益!$B:$B,P$107)=0,"",SUMIFS(年間取引報告書!$D:$D,年間取引報告書!$A:$A,$A170,年間取引報告書!$C:$C,$B173,年間取引報告書!$B:$B,P$107)+SUMIFS(NISAの年間損益!$D:$D,NISAの年間損益!$A:$A,$A170,NISAの年間損益!$C:$C,$B173,NISAの年間損益!$B:$B,P$107))</f>
        <v/>
      </c>
      <c r="Q173" s="67" t="str">
        <f>IF(SUMIFS(年間取引報告書!$D:$D,年間取引報告書!$A:$A,$A170,年間取引報告書!$C:$C,$B173,年間取引報告書!$B:$B,Q$107)+SUMIFS(NISAの年間損益!$D:$D,NISAの年間損益!$A:$A,$A170,NISAの年間損益!$C:$C,$B173,NISAの年間損益!$B:$B,Q$107)=0,"",SUMIFS(年間取引報告書!$D:$D,年間取引報告書!$A:$A,$A170,年間取引報告書!$C:$C,$B173,年間取引報告書!$B:$B,Q$107)+SUMIFS(NISAの年間損益!$D:$D,NISAの年間損益!$A:$A,$A170,NISAの年間損益!$C:$C,$B173,NISAの年間損益!$B:$B,Q$107))</f>
        <v/>
      </c>
      <c r="R173" s="67" t="str">
        <f>IF(SUMIFS(年間取引報告書!$D:$D,年間取引報告書!$A:$A,$A170,年間取引報告書!$C:$C,$B173,年間取引報告書!$B:$B,R$107)+SUMIFS(NISAの年間損益!$D:$D,NISAの年間損益!$A:$A,$A170,NISAの年間損益!$C:$C,$B173,NISAの年間損益!$B:$B,R$107)=0,"",SUMIFS(年間取引報告書!$D:$D,年間取引報告書!$A:$A,$A170,年間取引報告書!$C:$C,$B173,年間取引報告書!$B:$B,R$107)+SUMIFS(NISAの年間損益!$D:$D,NISAの年間損益!$A:$A,$A170,NISAの年間損益!$C:$C,$B173,NISAの年間損益!$B:$B,R$107))</f>
        <v/>
      </c>
      <c r="S173" s="67" t="str">
        <f>IF(SUMIFS(年間取引報告書!$D:$D,年間取引報告書!$A:$A,$A170,年間取引報告書!$C:$C,$B173,年間取引報告書!$B:$B,S$107)+SUMIFS(NISAの年間損益!$D:$D,NISAの年間損益!$A:$A,$A170,NISAの年間損益!$C:$C,$B173,NISAの年間損益!$B:$B,S$107)=0,"",SUMIFS(年間取引報告書!$D:$D,年間取引報告書!$A:$A,$A170,年間取引報告書!$C:$C,$B173,年間取引報告書!$B:$B,S$107)+SUMIFS(NISAの年間損益!$D:$D,NISAの年間損益!$A:$A,$A170,NISAの年間損益!$C:$C,$B173,NISAの年間損益!$B:$B,S$107))</f>
        <v/>
      </c>
      <c r="T173" s="67" t="str">
        <f>IF(SUMIFS(年間取引報告書!$D:$D,年間取引報告書!$A:$A,$A170,年間取引報告書!$C:$C,$B173,年間取引報告書!$B:$B,T$107)+SUMIFS(NISAの年間損益!$D:$D,NISAの年間損益!$A:$A,$A170,NISAの年間損益!$C:$C,$B173,NISAの年間損益!$B:$B,T$107)=0,"",SUMIFS(年間取引報告書!$D:$D,年間取引報告書!$A:$A,$A170,年間取引報告書!$C:$C,$B173,年間取引報告書!$B:$B,T$107)+SUMIFS(NISAの年間損益!$D:$D,NISAの年間損益!$A:$A,$A170,NISAの年間損益!$C:$C,$B173,NISAの年間損益!$B:$B,T$107))</f>
        <v/>
      </c>
      <c r="U173" s="67" t="str">
        <f>IF(SUMIFS(年間取引報告書!$D:$D,年間取引報告書!$A:$A,$A170,年間取引報告書!$C:$C,$B173,年間取引報告書!$B:$B,U$107)+SUMIFS(NISAの年間損益!$D:$D,NISAの年間損益!$A:$A,$A170,NISAの年間損益!$C:$C,$B173,NISAの年間損益!$B:$B,U$107)=0,"",SUMIFS(年間取引報告書!$D:$D,年間取引報告書!$A:$A,$A170,年間取引報告書!$C:$C,$B173,年間取引報告書!$B:$B,U$107)+SUMIFS(NISAの年間損益!$D:$D,NISAの年間損益!$A:$A,$A170,NISAの年間損益!$C:$C,$B173,NISAの年間損益!$B:$B,U$107))</f>
        <v/>
      </c>
      <c r="V173" s="67" t="str">
        <f>IF(SUMIFS(年間取引報告書!$D:$D,年間取引報告書!$A:$A,$A170,年間取引報告書!$C:$C,$B173,年間取引報告書!$B:$B,V$107)+SUMIFS(NISAの年間損益!$D:$D,NISAの年間損益!$A:$A,$A170,NISAの年間損益!$C:$C,$B173,NISAの年間損益!$B:$B,V$107)=0,"",SUMIFS(年間取引報告書!$D:$D,年間取引報告書!$A:$A,$A170,年間取引報告書!$C:$C,$B173,年間取引報告書!$B:$B,V$107)+SUMIFS(NISAの年間損益!$D:$D,NISAの年間損益!$A:$A,$A170,NISAの年間損益!$C:$C,$B173,NISAの年間損益!$B:$B,V$107))</f>
        <v/>
      </c>
      <c r="W173" s="67" t="str">
        <f>IF(SUMIFS(年間取引報告書!$D:$D,年間取引報告書!$A:$A,$A170,年間取引報告書!$C:$C,$B173,年間取引報告書!$B:$B,W$107)+SUMIFS(NISAの年間損益!$D:$D,NISAの年間損益!$A:$A,$A170,NISAの年間損益!$C:$C,$B173,NISAの年間損益!$B:$B,W$107)=0,"",SUMIFS(年間取引報告書!$D:$D,年間取引報告書!$A:$A,$A170,年間取引報告書!$C:$C,$B173,年間取引報告書!$B:$B,W$107)+SUMIFS(NISAの年間損益!$D:$D,NISAの年間損益!$A:$A,$A170,NISAの年間損益!$C:$C,$B173,NISAの年間損益!$B:$B,W$107))</f>
        <v/>
      </c>
      <c r="X173" s="67" t="str">
        <f>IF(SUMIFS(年間取引報告書!$D:$D,年間取引報告書!$A:$A,$A170,年間取引報告書!$C:$C,$B173,年間取引報告書!$B:$B,X$107)+SUMIFS(NISAの年間損益!$D:$D,NISAの年間損益!$A:$A,$A170,NISAの年間損益!$C:$C,$B173,NISAの年間損益!$B:$B,X$107)=0,"",SUMIFS(年間取引報告書!$D:$D,年間取引報告書!$A:$A,$A170,年間取引報告書!$C:$C,$B173,年間取引報告書!$B:$B,X$107)+SUMIFS(NISAの年間損益!$D:$D,NISAの年間損益!$A:$A,$A170,NISAの年間損益!$C:$C,$B173,NISAの年間損益!$B:$B,X$107))</f>
        <v/>
      </c>
      <c r="Y173" s="67" t="str">
        <f>IF(SUMIFS(年間取引報告書!$D:$D,年間取引報告書!$A:$A,$A170,年間取引報告書!$C:$C,$B173,年間取引報告書!$B:$B,Y$107)+SUMIFS(NISAの年間損益!$D:$D,NISAの年間損益!$A:$A,$A170,NISAの年間損益!$C:$C,$B173,NISAの年間損益!$B:$B,Y$107)=0,"",SUMIFS(年間取引報告書!$D:$D,年間取引報告書!$A:$A,$A170,年間取引報告書!$C:$C,$B173,年間取引報告書!$B:$B,Y$107)+SUMIFS(NISAの年間損益!$D:$D,NISAの年間損益!$A:$A,$A170,NISAの年間損益!$C:$C,$B173,NISAの年間損益!$B:$B,Y$107))</f>
        <v/>
      </c>
      <c r="Z173" s="67" t="str">
        <f>IF(SUMIFS(年間取引報告書!$D:$D,年間取引報告書!$A:$A,$A170,年間取引報告書!$C:$C,$B173,年間取引報告書!$B:$B,Z$107)+SUMIFS(NISAの年間損益!$D:$D,NISAの年間損益!$A:$A,$A170,NISAの年間損益!$C:$C,$B173,NISAの年間損益!$B:$B,Z$107)=0,"",SUMIFS(年間取引報告書!$D:$D,年間取引報告書!$A:$A,$A170,年間取引報告書!$C:$C,$B173,年間取引報告書!$B:$B,Z$107)+SUMIFS(NISAの年間損益!$D:$D,NISAの年間損益!$A:$A,$A170,NISAの年間損益!$C:$C,$B173,NISAの年間損益!$B:$B,Z$107))</f>
        <v/>
      </c>
      <c r="AA173" s="67" t="str">
        <f>IF(SUMIFS(年間取引報告書!$D:$D,年間取引報告書!$A:$A,$A170,年間取引報告書!$C:$C,$B173,年間取引報告書!$B:$B,AA$107)+SUMIFS(NISAの年間損益!$D:$D,NISAの年間損益!$A:$A,$A170,NISAの年間損益!$C:$C,$B173,NISAの年間損益!$B:$B,AA$107)=0,"",SUMIFS(年間取引報告書!$D:$D,年間取引報告書!$A:$A,$A170,年間取引報告書!$C:$C,$B173,年間取引報告書!$B:$B,AA$107)+SUMIFS(NISAの年間損益!$D:$D,NISAの年間損益!$A:$A,$A170,NISAの年間損益!$C:$C,$B173,NISAの年間損益!$B:$B,AA$107))</f>
        <v/>
      </c>
      <c r="AB173" s="67" t="str">
        <f>IF(SUMIFS(年間取引報告書!$D:$D,年間取引報告書!$A:$A,$A170,年間取引報告書!$C:$C,$B173,年間取引報告書!$B:$B,AB$107)+SUMIFS(NISAの年間損益!$D:$D,NISAの年間損益!$A:$A,$A170,NISAの年間損益!$C:$C,$B173,NISAの年間損益!$B:$B,AB$107)=0,"",SUMIFS(年間取引報告書!$D:$D,年間取引報告書!$A:$A,$A170,年間取引報告書!$C:$C,$B173,年間取引報告書!$B:$B,AB$107)+SUMIFS(NISAの年間損益!$D:$D,NISAの年間損益!$A:$A,$A170,NISAの年間損益!$C:$C,$B173,NISAの年間損益!$B:$B,AB$107))</f>
        <v/>
      </c>
      <c r="AC173" s="67" t="str">
        <f>IF(SUMIFS(年間取引報告書!$D:$D,年間取引報告書!$A:$A,$A170,年間取引報告書!$C:$C,$B173,年間取引報告書!$B:$B,AC$107)+SUMIFS(NISAの年間損益!$D:$D,NISAの年間損益!$A:$A,$A170,NISAの年間損益!$C:$C,$B173,NISAの年間損益!$B:$B,AC$107)=0,"",SUMIFS(年間取引報告書!$D:$D,年間取引報告書!$A:$A,$A170,年間取引報告書!$C:$C,$B173,年間取引報告書!$B:$B,AC$107)+SUMIFS(NISAの年間損益!$D:$D,NISAの年間損益!$A:$A,$A170,NISAの年間損益!$C:$C,$B173,NISAの年間損益!$B:$B,AC$107))</f>
        <v/>
      </c>
      <c r="AD173" s="67" t="str">
        <f>IF(SUMIFS(年間取引報告書!$D:$D,年間取引報告書!$A:$A,$A170,年間取引報告書!$C:$C,$B173,年間取引報告書!$B:$B,AD$107)+SUMIFS(NISAの年間損益!$D:$D,NISAの年間損益!$A:$A,$A170,NISAの年間損益!$C:$C,$B173,NISAの年間損益!$B:$B,AD$107)=0,"",SUMIFS(年間取引報告書!$D:$D,年間取引報告書!$A:$A,$A170,年間取引報告書!$C:$C,$B173,年間取引報告書!$B:$B,AD$107)+SUMIFS(NISAの年間損益!$D:$D,NISAの年間損益!$A:$A,$A170,NISAの年間損益!$C:$C,$B173,NISAの年間損益!$B:$B,AD$107))</f>
        <v/>
      </c>
      <c r="AE173" s="67" t="str">
        <f>IF(SUMIFS(年間取引報告書!$D:$D,年間取引報告書!$A:$A,$A170,年間取引報告書!$C:$C,$B173,年間取引報告書!$B:$B,AE$107)+SUMIFS(NISAの年間損益!$D:$D,NISAの年間損益!$A:$A,$A170,NISAの年間損益!$C:$C,$B173,NISAの年間損益!$B:$B,AE$107)=0,"",SUMIFS(年間取引報告書!$D:$D,年間取引報告書!$A:$A,$A170,年間取引報告書!$C:$C,$B173,年間取引報告書!$B:$B,AE$107)+SUMIFS(NISAの年間損益!$D:$D,NISAの年間損益!$A:$A,$A170,NISAの年間損益!$C:$C,$B173,NISAの年間損益!$B:$B,AE$107))</f>
        <v/>
      </c>
      <c r="AF173" s="67" t="str">
        <f>IF(SUMIFS(年間取引報告書!$D:$D,年間取引報告書!$A:$A,$A170,年間取引報告書!$C:$C,$B173,年間取引報告書!$B:$B,AF$107)+SUMIFS(NISAの年間損益!$D:$D,NISAの年間損益!$A:$A,$A170,NISAの年間損益!$C:$C,$B173,NISAの年間損益!$B:$B,AF$107)=0,"",SUMIFS(年間取引報告書!$D:$D,年間取引報告書!$A:$A,$A170,年間取引報告書!$C:$C,$B173,年間取引報告書!$B:$B,AF$107)+SUMIFS(NISAの年間損益!$D:$D,NISAの年間損益!$A:$A,$A170,NISAの年間損益!$C:$C,$B173,NISAの年間損益!$B:$B,AF$107))</f>
        <v/>
      </c>
      <c r="AG173" s="67" t="str">
        <f>IF(SUMIFS(年間取引報告書!$D:$D,年間取引報告書!$A:$A,$A170,年間取引報告書!$C:$C,$B173,年間取引報告書!$B:$B,AG$107)+SUMIFS(NISAの年間損益!$D:$D,NISAの年間損益!$A:$A,$A170,NISAの年間損益!$C:$C,$B173,NISAの年間損益!$B:$B,AG$107)=0,"",SUMIFS(年間取引報告書!$D:$D,年間取引報告書!$A:$A,$A170,年間取引報告書!$C:$C,$B173,年間取引報告書!$B:$B,AG$107)+SUMIFS(NISAの年間損益!$D:$D,NISAの年間損益!$A:$A,$A170,NISAの年間損益!$C:$C,$B173,NISAの年間損益!$B:$B,AG$107))</f>
        <v/>
      </c>
      <c r="AH173" s="67" t="str">
        <f>IF(SUMIFS(年間取引報告書!$D:$D,年間取引報告書!$A:$A,$A170,年間取引報告書!$C:$C,$B173,年間取引報告書!$B:$B,AH$107)+SUMIFS(NISAの年間損益!$D:$D,NISAの年間損益!$A:$A,$A170,NISAの年間損益!$C:$C,$B173,NISAの年間損益!$B:$B,AH$107)=0,"",SUMIFS(年間取引報告書!$D:$D,年間取引報告書!$A:$A,$A170,年間取引報告書!$C:$C,$B173,年間取引報告書!$B:$B,AH$107)+SUMIFS(NISAの年間損益!$D:$D,NISAの年間損益!$A:$A,$A170,NISAの年間損益!$C:$C,$B173,NISAの年間損益!$B:$B,AH$107))</f>
        <v/>
      </c>
      <c r="AI173" s="67" t="str">
        <f>IF(SUMIFS(年間取引報告書!$D:$D,年間取引報告書!$A:$A,$A170,年間取引報告書!$C:$C,$B173,年間取引報告書!$B:$B,AI$107)+SUMIFS(NISAの年間損益!$D:$D,NISAの年間損益!$A:$A,$A170,NISAの年間損益!$C:$C,$B173,NISAの年間損益!$B:$B,AI$107)=0,"",SUMIFS(年間取引報告書!$D:$D,年間取引報告書!$A:$A,$A170,年間取引報告書!$C:$C,$B173,年間取引報告書!$B:$B,AI$107)+SUMIFS(NISAの年間損益!$D:$D,NISAの年間損益!$A:$A,$A170,NISAの年間損益!$C:$C,$B173,NISAの年間損益!$B:$B,AI$107))</f>
        <v/>
      </c>
      <c r="AJ173" s="67" t="str">
        <f>IF(SUMIFS(年間取引報告書!$D:$D,年間取引報告書!$A:$A,$A170,年間取引報告書!$C:$C,$B173,年間取引報告書!$B:$B,AJ$107)+SUMIFS(NISAの年間損益!$D:$D,NISAの年間損益!$A:$A,$A170,NISAの年間損益!$C:$C,$B173,NISAの年間損益!$B:$B,AJ$107)=0,"",SUMIFS(年間取引報告書!$D:$D,年間取引報告書!$A:$A,$A170,年間取引報告書!$C:$C,$B173,年間取引報告書!$B:$B,AJ$107)+SUMIFS(NISAの年間損益!$D:$D,NISAの年間損益!$A:$A,$A170,NISAの年間損益!$C:$C,$B173,NISAの年間損益!$B:$B,AJ$107))</f>
        <v/>
      </c>
      <c r="AK173" s="67" t="str">
        <f>IF(SUMIFS(年間取引報告書!$D:$D,年間取引報告書!$A:$A,$A170,年間取引報告書!$C:$C,$B173,年間取引報告書!$B:$B,AK$107)+SUMIFS(NISAの年間損益!$D:$D,NISAの年間損益!$A:$A,$A170,NISAの年間損益!$C:$C,$B173,NISAの年間損益!$B:$B,AK$107)=0,"",SUMIFS(年間取引報告書!$D:$D,年間取引報告書!$A:$A,$A170,年間取引報告書!$C:$C,$B173,年間取引報告書!$B:$B,AK$107)+SUMIFS(NISAの年間損益!$D:$D,NISAの年間損益!$A:$A,$A170,NISAの年間損益!$C:$C,$B173,NISAの年間損益!$B:$B,AK$107))</f>
        <v/>
      </c>
      <c r="AL173" s="67" t="str">
        <f>IF(SUMIFS(年間取引報告書!$D:$D,年間取引報告書!$A:$A,$A170,年間取引報告書!$C:$C,$B173,年間取引報告書!$B:$B,AL$107)+SUMIFS(NISAの年間損益!$D:$D,NISAの年間損益!$A:$A,$A170,NISAの年間損益!$C:$C,$B173,NISAの年間損益!$B:$B,AL$107)=0,"",SUMIFS(年間取引報告書!$D:$D,年間取引報告書!$A:$A,$A170,年間取引報告書!$C:$C,$B173,年間取引報告書!$B:$B,AL$107)+SUMIFS(NISAの年間損益!$D:$D,NISAの年間損益!$A:$A,$A170,NISAの年間損益!$C:$C,$B173,NISAの年間損益!$B:$B,AL$107))</f>
        <v/>
      </c>
      <c r="AM173" s="67" t="str">
        <f>IF(SUMIFS(年間取引報告書!$D:$D,年間取引報告書!$A:$A,$A170,年間取引報告書!$C:$C,$B173,年間取引報告書!$B:$B,AM$107)+SUMIFS(NISAの年間損益!$D:$D,NISAの年間損益!$A:$A,$A170,NISAの年間損益!$C:$C,$B173,NISAの年間損益!$B:$B,AM$107)=0,"",SUMIFS(年間取引報告書!$D:$D,年間取引報告書!$A:$A,$A170,年間取引報告書!$C:$C,$B173,年間取引報告書!$B:$B,AM$107)+SUMIFS(NISAの年間損益!$D:$D,NISAの年間損益!$A:$A,$A170,NISAの年間損益!$C:$C,$B173,NISAの年間損益!$B:$B,AM$107))</f>
        <v/>
      </c>
      <c r="AN173" s="67" t="str">
        <f>IF(SUMIFS(年間取引報告書!$D:$D,年間取引報告書!$A:$A,$A170,年間取引報告書!$C:$C,$B173,年間取引報告書!$B:$B,AN$107)+SUMIFS(NISAの年間損益!$D:$D,NISAの年間損益!$A:$A,$A170,NISAの年間損益!$C:$C,$B173,NISAの年間損益!$B:$B,AN$107)=0,"",SUMIFS(年間取引報告書!$D:$D,年間取引報告書!$A:$A,$A170,年間取引報告書!$C:$C,$B173,年間取引報告書!$B:$B,AN$107)+SUMIFS(NISAの年間損益!$D:$D,NISAの年間損益!$A:$A,$A170,NISAの年間損益!$C:$C,$B173,NISAの年間損益!$B:$B,AN$107))</f>
        <v/>
      </c>
      <c r="AO173" s="67" t="str">
        <f>IF(SUMIFS(年間取引報告書!$D:$D,年間取引報告書!$A:$A,$A170,年間取引報告書!$C:$C,$B173,年間取引報告書!$B:$B,AO$107)+SUMIFS(NISAの年間損益!$D:$D,NISAの年間損益!$A:$A,$A170,NISAの年間損益!$C:$C,$B173,NISAの年間損益!$B:$B,AO$107)=0,"",SUMIFS(年間取引報告書!$D:$D,年間取引報告書!$A:$A,$A170,年間取引報告書!$C:$C,$B173,年間取引報告書!$B:$B,AO$107)+SUMIFS(NISAの年間損益!$D:$D,NISAの年間損益!$A:$A,$A170,NISAの年間損益!$C:$C,$B173,NISAの年間損益!$B:$B,AO$107))</f>
        <v/>
      </c>
      <c r="AP173" s="67" t="str">
        <f>IF(SUMIFS(年間取引報告書!$D:$D,年間取引報告書!$A:$A,$A170,年間取引報告書!$C:$C,$B173,年間取引報告書!$B:$B,AP$107)+SUMIFS(NISAの年間損益!$D:$D,NISAの年間損益!$A:$A,$A170,NISAの年間損益!$C:$C,$B173,NISAの年間損益!$B:$B,AP$107)=0,"",SUMIFS(年間取引報告書!$D:$D,年間取引報告書!$A:$A,$A170,年間取引報告書!$C:$C,$B173,年間取引報告書!$B:$B,AP$107)+SUMIFS(NISAの年間損益!$D:$D,NISAの年間損益!$A:$A,$A170,NISAの年間損益!$C:$C,$B173,NISAの年間損益!$B:$B,AP$107))</f>
        <v/>
      </c>
      <c r="AQ173" s="67" t="str">
        <f>IF(SUMIFS(年間取引報告書!$D:$D,年間取引報告書!$A:$A,$A170,年間取引報告書!$C:$C,$B173,年間取引報告書!$B:$B,AQ$107)+SUMIFS(NISAの年間損益!$D:$D,NISAの年間損益!$A:$A,$A170,NISAの年間損益!$C:$C,$B173,NISAの年間損益!$B:$B,AQ$107)=0,"",SUMIFS(年間取引報告書!$D:$D,年間取引報告書!$A:$A,$A170,年間取引報告書!$C:$C,$B173,年間取引報告書!$B:$B,AQ$107)+SUMIFS(NISAの年間損益!$D:$D,NISAの年間損益!$A:$A,$A170,NISAの年間損益!$C:$C,$B173,NISAの年間損益!$B:$B,AQ$107))</f>
        <v/>
      </c>
      <c r="AR173" s="48" t="str">
        <f>初期設定!$B$9</f>
        <v>4人目</v>
      </c>
      <c r="AS173" s="99"/>
    </row>
    <row r="174" spans="1:45" x14ac:dyDescent="0.4">
      <c r="A174" s="99"/>
      <c r="B174" s="48" t="str">
        <f>初期設定!$B$10</f>
        <v>5人目</v>
      </c>
      <c r="C174" s="79" t="str">
        <f t="shared" si="19"/>
        <v/>
      </c>
      <c r="D174" s="67" t="str">
        <f>IF(SUMIFS(年間取引報告書!$D:$D,年間取引報告書!$A:$A,$A170,年間取引報告書!$C:$C,$B174,年間取引報告書!$B:$B,D$107)+SUMIFS(NISAの年間損益!$D:$D,NISAの年間損益!$A:$A,$A170,NISAの年間損益!$C:$C,$B174,NISAの年間損益!$B:$B,D$107)=0,"",SUMIFS(年間取引報告書!$D:$D,年間取引報告書!$A:$A,$A170,年間取引報告書!$C:$C,$B174,年間取引報告書!$B:$B,D$107)+SUMIFS(NISAの年間損益!$D:$D,NISAの年間損益!$A:$A,$A170,NISAの年間損益!$C:$C,$B174,NISAの年間損益!$B:$B,D$107))</f>
        <v/>
      </c>
      <c r="E174" s="67" t="str">
        <f>IF(SUMIFS(年間取引報告書!$D:$D,年間取引報告書!$A:$A,$A170,年間取引報告書!$C:$C,$B174,年間取引報告書!$B:$B,E$107)+SUMIFS(NISAの年間損益!$D:$D,NISAの年間損益!$A:$A,$A170,NISAの年間損益!$C:$C,$B174,NISAの年間損益!$B:$B,E$107)=0,"",SUMIFS(年間取引報告書!$D:$D,年間取引報告書!$A:$A,$A170,年間取引報告書!$C:$C,$B174,年間取引報告書!$B:$B,E$107)+SUMIFS(NISAの年間損益!$D:$D,NISAの年間損益!$A:$A,$A170,NISAの年間損益!$C:$C,$B174,NISAの年間損益!$B:$B,E$107))</f>
        <v/>
      </c>
      <c r="F174" s="67" t="str">
        <f>IF(SUMIFS(年間取引報告書!$D:$D,年間取引報告書!$A:$A,$A170,年間取引報告書!$C:$C,$B174,年間取引報告書!$B:$B,F$107)+SUMIFS(NISAの年間損益!$D:$D,NISAの年間損益!$A:$A,$A170,NISAの年間損益!$C:$C,$B174,NISAの年間損益!$B:$B,F$107)=0,"",SUMIFS(年間取引報告書!$D:$D,年間取引報告書!$A:$A,$A170,年間取引報告書!$C:$C,$B174,年間取引報告書!$B:$B,F$107)+SUMIFS(NISAの年間損益!$D:$D,NISAの年間損益!$A:$A,$A170,NISAの年間損益!$C:$C,$B174,NISAの年間損益!$B:$B,F$107))</f>
        <v/>
      </c>
      <c r="G174" s="67" t="str">
        <f>IF(SUMIFS(年間取引報告書!$D:$D,年間取引報告書!$A:$A,$A170,年間取引報告書!$C:$C,$B174,年間取引報告書!$B:$B,G$107)+SUMIFS(NISAの年間損益!$D:$D,NISAの年間損益!$A:$A,$A170,NISAの年間損益!$C:$C,$B174,NISAの年間損益!$B:$B,G$107)=0,"",SUMIFS(年間取引報告書!$D:$D,年間取引報告書!$A:$A,$A170,年間取引報告書!$C:$C,$B174,年間取引報告書!$B:$B,G$107)+SUMIFS(NISAの年間損益!$D:$D,NISAの年間損益!$A:$A,$A170,NISAの年間損益!$C:$C,$B174,NISAの年間損益!$B:$B,G$107))</f>
        <v/>
      </c>
      <c r="H174" s="67" t="str">
        <f>IF(SUMIFS(年間取引報告書!$D:$D,年間取引報告書!$A:$A,$A170,年間取引報告書!$C:$C,$B174,年間取引報告書!$B:$B,H$107)+SUMIFS(NISAの年間損益!$D:$D,NISAの年間損益!$A:$A,$A170,NISAの年間損益!$C:$C,$B174,NISAの年間損益!$B:$B,H$107)=0,"",SUMIFS(年間取引報告書!$D:$D,年間取引報告書!$A:$A,$A170,年間取引報告書!$C:$C,$B174,年間取引報告書!$B:$B,H$107)+SUMIFS(NISAの年間損益!$D:$D,NISAの年間損益!$A:$A,$A170,NISAの年間損益!$C:$C,$B174,NISAの年間損益!$B:$B,H$107))</f>
        <v/>
      </c>
      <c r="I174" s="67" t="str">
        <f>IF(SUMIFS(年間取引報告書!$D:$D,年間取引報告書!$A:$A,$A170,年間取引報告書!$C:$C,$B174,年間取引報告書!$B:$B,I$107)+SUMIFS(NISAの年間損益!$D:$D,NISAの年間損益!$A:$A,$A170,NISAの年間損益!$C:$C,$B174,NISAの年間損益!$B:$B,I$107)=0,"",SUMIFS(年間取引報告書!$D:$D,年間取引報告書!$A:$A,$A170,年間取引報告書!$C:$C,$B174,年間取引報告書!$B:$B,I$107)+SUMIFS(NISAの年間損益!$D:$D,NISAの年間損益!$A:$A,$A170,NISAの年間損益!$C:$C,$B174,NISAの年間損益!$B:$B,I$107))</f>
        <v/>
      </c>
      <c r="J174" s="67" t="str">
        <f>IF(SUMIFS(年間取引報告書!$D:$D,年間取引報告書!$A:$A,$A170,年間取引報告書!$C:$C,$B174,年間取引報告書!$B:$B,J$107)+SUMIFS(NISAの年間損益!$D:$D,NISAの年間損益!$A:$A,$A170,NISAの年間損益!$C:$C,$B174,NISAの年間損益!$B:$B,J$107)=0,"",SUMIFS(年間取引報告書!$D:$D,年間取引報告書!$A:$A,$A170,年間取引報告書!$C:$C,$B174,年間取引報告書!$B:$B,J$107)+SUMIFS(NISAの年間損益!$D:$D,NISAの年間損益!$A:$A,$A170,NISAの年間損益!$C:$C,$B174,NISAの年間損益!$B:$B,J$107))</f>
        <v/>
      </c>
      <c r="K174" s="67" t="str">
        <f>IF(SUMIFS(年間取引報告書!$D:$D,年間取引報告書!$A:$A,$A170,年間取引報告書!$C:$C,$B174,年間取引報告書!$B:$B,K$107)+SUMIFS(NISAの年間損益!$D:$D,NISAの年間損益!$A:$A,$A170,NISAの年間損益!$C:$C,$B174,NISAの年間損益!$B:$B,K$107)=0,"",SUMIFS(年間取引報告書!$D:$D,年間取引報告書!$A:$A,$A170,年間取引報告書!$C:$C,$B174,年間取引報告書!$B:$B,K$107)+SUMIFS(NISAの年間損益!$D:$D,NISAの年間損益!$A:$A,$A170,NISAの年間損益!$C:$C,$B174,NISAの年間損益!$B:$B,K$107))</f>
        <v/>
      </c>
      <c r="L174" s="67" t="str">
        <f>IF(SUMIFS(年間取引報告書!$D:$D,年間取引報告書!$A:$A,$A170,年間取引報告書!$C:$C,$B174,年間取引報告書!$B:$B,L$107)+SUMIFS(NISAの年間損益!$D:$D,NISAの年間損益!$A:$A,$A170,NISAの年間損益!$C:$C,$B174,NISAの年間損益!$B:$B,L$107)=0,"",SUMIFS(年間取引報告書!$D:$D,年間取引報告書!$A:$A,$A170,年間取引報告書!$C:$C,$B174,年間取引報告書!$B:$B,L$107)+SUMIFS(NISAの年間損益!$D:$D,NISAの年間損益!$A:$A,$A170,NISAの年間損益!$C:$C,$B174,NISAの年間損益!$B:$B,L$107))</f>
        <v/>
      </c>
      <c r="M174" s="67" t="str">
        <f>IF(SUMIFS(年間取引報告書!$D:$D,年間取引報告書!$A:$A,$A170,年間取引報告書!$C:$C,$B174,年間取引報告書!$B:$B,M$107)+SUMIFS(NISAの年間損益!$D:$D,NISAの年間損益!$A:$A,$A170,NISAの年間損益!$C:$C,$B174,NISAの年間損益!$B:$B,M$107)=0,"",SUMIFS(年間取引報告書!$D:$D,年間取引報告書!$A:$A,$A170,年間取引報告書!$C:$C,$B174,年間取引報告書!$B:$B,M$107)+SUMIFS(NISAの年間損益!$D:$D,NISAの年間損益!$A:$A,$A170,NISAの年間損益!$C:$C,$B174,NISAの年間損益!$B:$B,M$107))</f>
        <v/>
      </c>
      <c r="N174" s="67" t="str">
        <f>IF(SUMIFS(年間取引報告書!$D:$D,年間取引報告書!$A:$A,$A170,年間取引報告書!$C:$C,$B174,年間取引報告書!$B:$B,N$107)+SUMIFS(NISAの年間損益!$D:$D,NISAの年間損益!$A:$A,$A170,NISAの年間損益!$C:$C,$B174,NISAの年間損益!$B:$B,N$107)=0,"",SUMIFS(年間取引報告書!$D:$D,年間取引報告書!$A:$A,$A170,年間取引報告書!$C:$C,$B174,年間取引報告書!$B:$B,N$107)+SUMIFS(NISAの年間損益!$D:$D,NISAの年間損益!$A:$A,$A170,NISAの年間損益!$C:$C,$B174,NISAの年間損益!$B:$B,N$107))</f>
        <v/>
      </c>
      <c r="O174" s="67" t="str">
        <f>IF(SUMIFS(年間取引報告書!$D:$D,年間取引報告書!$A:$A,$A170,年間取引報告書!$C:$C,$B174,年間取引報告書!$B:$B,O$107)+SUMIFS(NISAの年間損益!$D:$D,NISAの年間損益!$A:$A,$A170,NISAの年間損益!$C:$C,$B174,NISAの年間損益!$B:$B,O$107)=0,"",SUMIFS(年間取引報告書!$D:$D,年間取引報告書!$A:$A,$A170,年間取引報告書!$C:$C,$B174,年間取引報告書!$B:$B,O$107)+SUMIFS(NISAの年間損益!$D:$D,NISAの年間損益!$A:$A,$A170,NISAの年間損益!$C:$C,$B174,NISAの年間損益!$B:$B,O$107))</f>
        <v/>
      </c>
      <c r="P174" s="67" t="str">
        <f>IF(SUMIFS(年間取引報告書!$D:$D,年間取引報告書!$A:$A,$A170,年間取引報告書!$C:$C,$B174,年間取引報告書!$B:$B,P$107)+SUMIFS(NISAの年間損益!$D:$D,NISAの年間損益!$A:$A,$A170,NISAの年間損益!$C:$C,$B174,NISAの年間損益!$B:$B,P$107)=0,"",SUMIFS(年間取引報告書!$D:$D,年間取引報告書!$A:$A,$A170,年間取引報告書!$C:$C,$B174,年間取引報告書!$B:$B,P$107)+SUMIFS(NISAの年間損益!$D:$D,NISAの年間損益!$A:$A,$A170,NISAの年間損益!$C:$C,$B174,NISAの年間損益!$B:$B,P$107))</f>
        <v/>
      </c>
      <c r="Q174" s="67" t="str">
        <f>IF(SUMIFS(年間取引報告書!$D:$D,年間取引報告書!$A:$A,$A170,年間取引報告書!$C:$C,$B174,年間取引報告書!$B:$B,Q$107)+SUMIFS(NISAの年間損益!$D:$D,NISAの年間損益!$A:$A,$A170,NISAの年間損益!$C:$C,$B174,NISAの年間損益!$B:$B,Q$107)=0,"",SUMIFS(年間取引報告書!$D:$D,年間取引報告書!$A:$A,$A170,年間取引報告書!$C:$C,$B174,年間取引報告書!$B:$B,Q$107)+SUMIFS(NISAの年間損益!$D:$D,NISAの年間損益!$A:$A,$A170,NISAの年間損益!$C:$C,$B174,NISAの年間損益!$B:$B,Q$107))</f>
        <v/>
      </c>
      <c r="R174" s="67" t="str">
        <f>IF(SUMIFS(年間取引報告書!$D:$D,年間取引報告書!$A:$A,$A170,年間取引報告書!$C:$C,$B174,年間取引報告書!$B:$B,R$107)+SUMIFS(NISAの年間損益!$D:$D,NISAの年間損益!$A:$A,$A170,NISAの年間損益!$C:$C,$B174,NISAの年間損益!$B:$B,R$107)=0,"",SUMIFS(年間取引報告書!$D:$D,年間取引報告書!$A:$A,$A170,年間取引報告書!$C:$C,$B174,年間取引報告書!$B:$B,R$107)+SUMIFS(NISAの年間損益!$D:$D,NISAの年間損益!$A:$A,$A170,NISAの年間損益!$C:$C,$B174,NISAの年間損益!$B:$B,R$107))</f>
        <v/>
      </c>
      <c r="S174" s="67" t="str">
        <f>IF(SUMIFS(年間取引報告書!$D:$D,年間取引報告書!$A:$A,$A170,年間取引報告書!$C:$C,$B174,年間取引報告書!$B:$B,S$107)+SUMIFS(NISAの年間損益!$D:$D,NISAの年間損益!$A:$A,$A170,NISAの年間損益!$C:$C,$B174,NISAの年間損益!$B:$B,S$107)=0,"",SUMIFS(年間取引報告書!$D:$D,年間取引報告書!$A:$A,$A170,年間取引報告書!$C:$C,$B174,年間取引報告書!$B:$B,S$107)+SUMIFS(NISAの年間損益!$D:$D,NISAの年間損益!$A:$A,$A170,NISAの年間損益!$C:$C,$B174,NISAの年間損益!$B:$B,S$107))</f>
        <v/>
      </c>
      <c r="T174" s="67" t="str">
        <f>IF(SUMIFS(年間取引報告書!$D:$D,年間取引報告書!$A:$A,$A170,年間取引報告書!$C:$C,$B174,年間取引報告書!$B:$B,T$107)+SUMIFS(NISAの年間損益!$D:$D,NISAの年間損益!$A:$A,$A170,NISAの年間損益!$C:$C,$B174,NISAの年間損益!$B:$B,T$107)=0,"",SUMIFS(年間取引報告書!$D:$D,年間取引報告書!$A:$A,$A170,年間取引報告書!$C:$C,$B174,年間取引報告書!$B:$B,T$107)+SUMIFS(NISAの年間損益!$D:$D,NISAの年間損益!$A:$A,$A170,NISAの年間損益!$C:$C,$B174,NISAの年間損益!$B:$B,T$107))</f>
        <v/>
      </c>
      <c r="U174" s="67" t="str">
        <f>IF(SUMIFS(年間取引報告書!$D:$D,年間取引報告書!$A:$A,$A170,年間取引報告書!$C:$C,$B174,年間取引報告書!$B:$B,U$107)+SUMIFS(NISAの年間損益!$D:$D,NISAの年間損益!$A:$A,$A170,NISAの年間損益!$C:$C,$B174,NISAの年間損益!$B:$B,U$107)=0,"",SUMIFS(年間取引報告書!$D:$D,年間取引報告書!$A:$A,$A170,年間取引報告書!$C:$C,$B174,年間取引報告書!$B:$B,U$107)+SUMIFS(NISAの年間損益!$D:$D,NISAの年間損益!$A:$A,$A170,NISAの年間損益!$C:$C,$B174,NISAの年間損益!$B:$B,U$107))</f>
        <v/>
      </c>
      <c r="V174" s="67" t="str">
        <f>IF(SUMIFS(年間取引報告書!$D:$D,年間取引報告書!$A:$A,$A170,年間取引報告書!$C:$C,$B174,年間取引報告書!$B:$B,V$107)+SUMIFS(NISAの年間損益!$D:$D,NISAの年間損益!$A:$A,$A170,NISAの年間損益!$C:$C,$B174,NISAの年間損益!$B:$B,V$107)=0,"",SUMIFS(年間取引報告書!$D:$D,年間取引報告書!$A:$A,$A170,年間取引報告書!$C:$C,$B174,年間取引報告書!$B:$B,V$107)+SUMIFS(NISAの年間損益!$D:$D,NISAの年間損益!$A:$A,$A170,NISAの年間損益!$C:$C,$B174,NISAの年間損益!$B:$B,V$107))</f>
        <v/>
      </c>
      <c r="W174" s="67" t="str">
        <f>IF(SUMIFS(年間取引報告書!$D:$D,年間取引報告書!$A:$A,$A170,年間取引報告書!$C:$C,$B174,年間取引報告書!$B:$B,W$107)+SUMIFS(NISAの年間損益!$D:$D,NISAの年間損益!$A:$A,$A170,NISAの年間損益!$C:$C,$B174,NISAの年間損益!$B:$B,W$107)=0,"",SUMIFS(年間取引報告書!$D:$D,年間取引報告書!$A:$A,$A170,年間取引報告書!$C:$C,$B174,年間取引報告書!$B:$B,W$107)+SUMIFS(NISAの年間損益!$D:$D,NISAの年間損益!$A:$A,$A170,NISAの年間損益!$C:$C,$B174,NISAの年間損益!$B:$B,W$107))</f>
        <v/>
      </c>
      <c r="X174" s="67" t="str">
        <f>IF(SUMIFS(年間取引報告書!$D:$D,年間取引報告書!$A:$A,$A170,年間取引報告書!$C:$C,$B174,年間取引報告書!$B:$B,X$107)+SUMIFS(NISAの年間損益!$D:$D,NISAの年間損益!$A:$A,$A170,NISAの年間損益!$C:$C,$B174,NISAの年間損益!$B:$B,X$107)=0,"",SUMIFS(年間取引報告書!$D:$D,年間取引報告書!$A:$A,$A170,年間取引報告書!$C:$C,$B174,年間取引報告書!$B:$B,X$107)+SUMIFS(NISAの年間損益!$D:$D,NISAの年間損益!$A:$A,$A170,NISAの年間損益!$C:$C,$B174,NISAの年間損益!$B:$B,X$107))</f>
        <v/>
      </c>
      <c r="Y174" s="67" t="str">
        <f>IF(SUMIFS(年間取引報告書!$D:$D,年間取引報告書!$A:$A,$A170,年間取引報告書!$C:$C,$B174,年間取引報告書!$B:$B,Y$107)+SUMIFS(NISAの年間損益!$D:$D,NISAの年間損益!$A:$A,$A170,NISAの年間損益!$C:$C,$B174,NISAの年間損益!$B:$B,Y$107)=0,"",SUMIFS(年間取引報告書!$D:$D,年間取引報告書!$A:$A,$A170,年間取引報告書!$C:$C,$B174,年間取引報告書!$B:$B,Y$107)+SUMIFS(NISAの年間損益!$D:$D,NISAの年間損益!$A:$A,$A170,NISAの年間損益!$C:$C,$B174,NISAの年間損益!$B:$B,Y$107))</f>
        <v/>
      </c>
      <c r="Z174" s="67" t="str">
        <f>IF(SUMIFS(年間取引報告書!$D:$D,年間取引報告書!$A:$A,$A170,年間取引報告書!$C:$C,$B174,年間取引報告書!$B:$B,Z$107)+SUMIFS(NISAの年間損益!$D:$D,NISAの年間損益!$A:$A,$A170,NISAの年間損益!$C:$C,$B174,NISAの年間損益!$B:$B,Z$107)=0,"",SUMIFS(年間取引報告書!$D:$D,年間取引報告書!$A:$A,$A170,年間取引報告書!$C:$C,$B174,年間取引報告書!$B:$B,Z$107)+SUMIFS(NISAの年間損益!$D:$D,NISAの年間損益!$A:$A,$A170,NISAの年間損益!$C:$C,$B174,NISAの年間損益!$B:$B,Z$107))</f>
        <v/>
      </c>
      <c r="AA174" s="67" t="str">
        <f>IF(SUMIFS(年間取引報告書!$D:$D,年間取引報告書!$A:$A,$A170,年間取引報告書!$C:$C,$B174,年間取引報告書!$B:$B,AA$107)+SUMIFS(NISAの年間損益!$D:$D,NISAの年間損益!$A:$A,$A170,NISAの年間損益!$C:$C,$B174,NISAの年間損益!$B:$B,AA$107)=0,"",SUMIFS(年間取引報告書!$D:$D,年間取引報告書!$A:$A,$A170,年間取引報告書!$C:$C,$B174,年間取引報告書!$B:$B,AA$107)+SUMIFS(NISAの年間損益!$D:$D,NISAの年間損益!$A:$A,$A170,NISAの年間損益!$C:$C,$B174,NISAの年間損益!$B:$B,AA$107))</f>
        <v/>
      </c>
      <c r="AB174" s="67" t="str">
        <f>IF(SUMIFS(年間取引報告書!$D:$D,年間取引報告書!$A:$A,$A170,年間取引報告書!$C:$C,$B174,年間取引報告書!$B:$B,AB$107)+SUMIFS(NISAの年間損益!$D:$D,NISAの年間損益!$A:$A,$A170,NISAの年間損益!$C:$C,$B174,NISAの年間損益!$B:$B,AB$107)=0,"",SUMIFS(年間取引報告書!$D:$D,年間取引報告書!$A:$A,$A170,年間取引報告書!$C:$C,$B174,年間取引報告書!$B:$B,AB$107)+SUMIFS(NISAの年間損益!$D:$D,NISAの年間損益!$A:$A,$A170,NISAの年間損益!$C:$C,$B174,NISAの年間損益!$B:$B,AB$107))</f>
        <v/>
      </c>
      <c r="AC174" s="67" t="str">
        <f>IF(SUMIFS(年間取引報告書!$D:$D,年間取引報告書!$A:$A,$A170,年間取引報告書!$C:$C,$B174,年間取引報告書!$B:$B,AC$107)+SUMIFS(NISAの年間損益!$D:$D,NISAの年間損益!$A:$A,$A170,NISAの年間損益!$C:$C,$B174,NISAの年間損益!$B:$B,AC$107)=0,"",SUMIFS(年間取引報告書!$D:$D,年間取引報告書!$A:$A,$A170,年間取引報告書!$C:$C,$B174,年間取引報告書!$B:$B,AC$107)+SUMIFS(NISAの年間損益!$D:$D,NISAの年間損益!$A:$A,$A170,NISAの年間損益!$C:$C,$B174,NISAの年間損益!$B:$B,AC$107))</f>
        <v/>
      </c>
      <c r="AD174" s="67" t="str">
        <f>IF(SUMIFS(年間取引報告書!$D:$D,年間取引報告書!$A:$A,$A170,年間取引報告書!$C:$C,$B174,年間取引報告書!$B:$B,AD$107)+SUMIFS(NISAの年間損益!$D:$D,NISAの年間損益!$A:$A,$A170,NISAの年間損益!$C:$C,$B174,NISAの年間損益!$B:$B,AD$107)=0,"",SUMIFS(年間取引報告書!$D:$D,年間取引報告書!$A:$A,$A170,年間取引報告書!$C:$C,$B174,年間取引報告書!$B:$B,AD$107)+SUMIFS(NISAの年間損益!$D:$D,NISAの年間損益!$A:$A,$A170,NISAの年間損益!$C:$C,$B174,NISAの年間損益!$B:$B,AD$107))</f>
        <v/>
      </c>
      <c r="AE174" s="67" t="str">
        <f>IF(SUMIFS(年間取引報告書!$D:$D,年間取引報告書!$A:$A,$A170,年間取引報告書!$C:$C,$B174,年間取引報告書!$B:$B,AE$107)+SUMIFS(NISAの年間損益!$D:$D,NISAの年間損益!$A:$A,$A170,NISAの年間損益!$C:$C,$B174,NISAの年間損益!$B:$B,AE$107)=0,"",SUMIFS(年間取引報告書!$D:$D,年間取引報告書!$A:$A,$A170,年間取引報告書!$C:$C,$B174,年間取引報告書!$B:$B,AE$107)+SUMIFS(NISAの年間損益!$D:$D,NISAの年間損益!$A:$A,$A170,NISAの年間損益!$C:$C,$B174,NISAの年間損益!$B:$B,AE$107))</f>
        <v/>
      </c>
      <c r="AF174" s="67" t="str">
        <f>IF(SUMIFS(年間取引報告書!$D:$D,年間取引報告書!$A:$A,$A170,年間取引報告書!$C:$C,$B174,年間取引報告書!$B:$B,AF$107)+SUMIFS(NISAの年間損益!$D:$D,NISAの年間損益!$A:$A,$A170,NISAの年間損益!$C:$C,$B174,NISAの年間損益!$B:$B,AF$107)=0,"",SUMIFS(年間取引報告書!$D:$D,年間取引報告書!$A:$A,$A170,年間取引報告書!$C:$C,$B174,年間取引報告書!$B:$B,AF$107)+SUMIFS(NISAの年間損益!$D:$D,NISAの年間損益!$A:$A,$A170,NISAの年間損益!$C:$C,$B174,NISAの年間損益!$B:$B,AF$107))</f>
        <v/>
      </c>
      <c r="AG174" s="67" t="str">
        <f>IF(SUMIFS(年間取引報告書!$D:$D,年間取引報告書!$A:$A,$A170,年間取引報告書!$C:$C,$B174,年間取引報告書!$B:$B,AG$107)+SUMIFS(NISAの年間損益!$D:$D,NISAの年間損益!$A:$A,$A170,NISAの年間損益!$C:$C,$B174,NISAの年間損益!$B:$B,AG$107)=0,"",SUMIFS(年間取引報告書!$D:$D,年間取引報告書!$A:$A,$A170,年間取引報告書!$C:$C,$B174,年間取引報告書!$B:$B,AG$107)+SUMIFS(NISAの年間損益!$D:$D,NISAの年間損益!$A:$A,$A170,NISAの年間損益!$C:$C,$B174,NISAの年間損益!$B:$B,AG$107))</f>
        <v/>
      </c>
      <c r="AH174" s="67" t="str">
        <f>IF(SUMIFS(年間取引報告書!$D:$D,年間取引報告書!$A:$A,$A170,年間取引報告書!$C:$C,$B174,年間取引報告書!$B:$B,AH$107)+SUMIFS(NISAの年間損益!$D:$D,NISAの年間損益!$A:$A,$A170,NISAの年間損益!$C:$C,$B174,NISAの年間損益!$B:$B,AH$107)=0,"",SUMIFS(年間取引報告書!$D:$D,年間取引報告書!$A:$A,$A170,年間取引報告書!$C:$C,$B174,年間取引報告書!$B:$B,AH$107)+SUMIFS(NISAの年間損益!$D:$D,NISAの年間損益!$A:$A,$A170,NISAの年間損益!$C:$C,$B174,NISAの年間損益!$B:$B,AH$107))</f>
        <v/>
      </c>
      <c r="AI174" s="67" t="str">
        <f>IF(SUMIFS(年間取引報告書!$D:$D,年間取引報告書!$A:$A,$A170,年間取引報告書!$C:$C,$B174,年間取引報告書!$B:$B,AI$107)+SUMIFS(NISAの年間損益!$D:$D,NISAの年間損益!$A:$A,$A170,NISAの年間損益!$C:$C,$B174,NISAの年間損益!$B:$B,AI$107)=0,"",SUMIFS(年間取引報告書!$D:$D,年間取引報告書!$A:$A,$A170,年間取引報告書!$C:$C,$B174,年間取引報告書!$B:$B,AI$107)+SUMIFS(NISAの年間損益!$D:$D,NISAの年間損益!$A:$A,$A170,NISAの年間損益!$C:$C,$B174,NISAの年間損益!$B:$B,AI$107))</f>
        <v/>
      </c>
      <c r="AJ174" s="67" t="str">
        <f>IF(SUMIFS(年間取引報告書!$D:$D,年間取引報告書!$A:$A,$A170,年間取引報告書!$C:$C,$B174,年間取引報告書!$B:$B,AJ$107)+SUMIFS(NISAの年間損益!$D:$D,NISAの年間損益!$A:$A,$A170,NISAの年間損益!$C:$C,$B174,NISAの年間損益!$B:$B,AJ$107)=0,"",SUMIFS(年間取引報告書!$D:$D,年間取引報告書!$A:$A,$A170,年間取引報告書!$C:$C,$B174,年間取引報告書!$B:$B,AJ$107)+SUMIFS(NISAの年間損益!$D:$D,NISAの年間損益!$A:$A,$A170,NISAの年間損益!$C:$C,$B174,NISAの年間損益!$B:$B,AJ$107))</f>
        <v/>
      </c>
      <c r="AK174" s="67" t="str">
        <f>IF(SUMIFS(年間取引報告書!$D:$D,年間取引報告書!$A:$A,$A170,年間取引報告書!$C:$C,$B174,年間取引報告書!$B:$B,AK$107)+SUMIFS(NISAの年間損益!$D:$D,NISAの年間損益!$A:$A,$A170,NISAの年間損益!$C:$C,$B174,NISAの年間損益!$B:$B,AK$107)=0,"",SUMIFS(年間取引報告書!$D:$D,年間取引報告書!$A:$A,$A170,年間取引報告書!$C:$C,$B174,年間取引報告書!$B:$B,AK$107)+SUMIFS(NISAの年間損益!$D:$D,NISAの年間損益!$A:$A,$A170,NISAの年間損益!$C:$C,$B174,NISAの年間損益!$B:$B,AK$107))</f>
        <v/>
      </c>
      <c r="AL174" s="67" t="str">
        <f>IF(SUMIFS(年間取引報告書!$D:$D,年間取引報告書!$A:$A,$A170,年間取引報告書!$C:$C,$B174,年間取引報告書!$B:$B,AL$107)+SUMIFS(NISAの年間損益!$D:$D,NISAの年間損益!$A:$A,$A170,NISAの年間損益!$C:$C,$B174,NISAの年間損益!$B:$B,AL$107)=0,"",SUMIFS(年間取引報告書!$D:$D,年間取引報告書!$A:$A,$A170,年間取引報告書!$C:$C,$B174,年間取引報告書!$B:$B,AL$107)+SUMIFS(NISAの年間損益!$D:$D,NISAの年間損益!$A:$A,$A170,NISAの年間損益!$C:$C,$B174,NISAの年間損益!$B:$B,AL$107))</f>
        <v/>
      </c>
      <c r="AM174" s="67" t="str">
        <f>IF(SUMIFS(年間取引報告書!$D:$D,年間取引報告書!$A:$A,$A170,年間取引報告書!$C:$C,$B174,年間取引報告書!$B:$B,AM$107)+SUMIFS(NISAの年間損益!$D:$D,NISAの年間損益!$A:$A,$A170,NISAの年間損益!$C:$C,$B174,NISAの年間損益!$B:$B,AM$107)=0,"",SUMIFS(年間取引報告書!$D:$D,年間取引報告書!$A:$A,$A170,年間取引報告書!$C:$C,$B174,年間取引報告書!$B:$B,AM$107)+SUMIFS(NISAの年間損益!$D:$D,NISAの年間損益!$A:$A,$A170,NISAの年間損益!$C:$C,$B174,NISAの年間損益!$B:$B,AM$107))</f>
        <v/>
      </c>
      <c r="AN174" s="67" t="str">
        <f>IF(SUMIFS(年間取引報告書!$D:$D,年間取引報告書!$A:$A,$A170,年間取引報告書!$C:$C,$B174,年間取引報告書!$B:$B,AN$107)+SUMIFS(NISAの年間損益!$D:$D,NISAの年間損益!$A:$A,$A170,NISAの年間損益!$C:$C,$B174,NISAの年間損益!$B:$B,AN$107)=0,"",SUMIFS(年間取引報告書!$D:$D,年間取引報告書!$A:$A,$A170,年間取引報告書!$C:$C,$B174,年間取引報告書!$B:$B,AN$107)+SUMIFS(NISAの年間損益!$D:$D,NISAの年間損益!$A:$A,$A170,NISAの年間損益!$C:$C,$B174,NISAの年間損益!$B:$B,AN$107))</f>
        <v/>
      </c>
      <c r="AO174" s="67" t="str">
        <f>IF(SUMIFS(年間取引報告書!$D:$D,年間取引報告書!$A:$A,$A170,年間取引報告書!$C:$C,$B174,年間取引報告書!$B:$B,AO$107)+SUMIFS(NISAの年間損益!$D:$D,NISAの年間損益!$A:$A,$A170,NISAの年間損益!$C:$C,$B174,NISAの年間損益!$B:$B,AO$107)=0,"",SUMIFS(年間取引報告書!$D:$D,年間取引報告書!$A:$A,$A170,年間取引報告書!$C:$C,$B174,年間取引報告書!$B:$B,AO$107)+SUMIFS(NISAの年間損益!$D:$D,NISAの年間損益!$A:$A,$A170,NISAの年間損益!$C:$C,$B174,NISAの年間損益!$B:$B,AO$107))</f>
        <v/>
      </c>
      <c r="AP174" s="67" t="str">
        <f>IF(SUMIFS(年間取引報告書!$D:$D,年間取引報告書!$A:$A,$A170,年間取引報告書!$C:$C,$B174,年間取引報告書!$B:$B,AP$107)+SUMIFS(NISAの年間損益!$D:$D,NISAの年間損益!$A:$A,$A170,NISAの年間損益!$C:$C,$B174,NISAの年間損益!$B:$B,AP$107)=0,"",SUMIFS(年間取引報告書!$D:$D,年間取引報告書!$A:$A,$A170,年間取引報告書!$C:$C,$B174,年間取引報告書!$B:$B,AP$107)+SUMIFS(NISAの年間損益!$D:$D,NISAの年間損益!$A:$A,$A170,NISAの年間損益!$C:$C,$B174,NISAの年間損益!$B:$B,AP$107))</f>
        <v/>
      </c>
      <c r="AQ174" s="67" t="str">
        <f>IF(SUMIFS(年間取引報告書!$D:$D,年間取引報告書!$A:$A,$A170,年間取引報告書!$C:$C,$B174,年間取引報告書!$B:$B,AQ$107)+SUMIFS(NISAの年間損益!$D:$D,NISAの年間損益!$A:$A,$A170,NISAの年間損益!$C:$C,$B174,NISAの年間損益!$B:$B,AQ$107)=0,"",SUMIFS(年間取引報告書!$D:$D,年間取引報告書!$A:$A,$A170,年間取引報告書!$C:$C,$B174,年間取引報告書!$B:$B,AQ$107)+SUMIFS(NISAの年間損益!$D:$D,NISAの年間損益!$A:$A,$A170,NISAの年間損益!$C:$C,$B174,NISAの年間損益!$B:$B,AQ$107))</f>
        <v/>
      </c>
      <c r="AR174" s="48" t="str">
        <f>初期設定!$B$10</f>
        <v>5人目</v>
      </c>
      <c r="AS174" s="99"/>
    </row>
    <row r="175" spans="1:45" ht="19.5" thickBot="1" x14ac:dyDescent="0.45">
      <c r="A175" s="99"/>
      <c r="B175" s="64" t="str">
        <f>初期設定!$B$11</f>
        <v>-</v>
      </c>
      <c r="C175" s="80" t="str">
        <f t="shared" si="19"/>
        <v/>
      </c>
      <c r="D175" s="68" t="str">
        <f>IF(SUMIFS(年間取引報告書!$D:$D,年間取引報告書!$A:$A,$A170,年間取引報告書!$C:$C,$B175,年間取引報告書!$B:$B,D$107)+SUMIFS(NISAの年間損益!$D:$D,NISAの年間損益!$A:$A,$A170,NISAの年間損益!$C:$C,$B175,NISAの年間損益!$B:$B,D$107)=0,"",SUMIFS(年間取引報告書!$D:$D,年間取引報告書!$A:$A,$A170,年間取引報告書!$C:$C,$B175,年間取引報告書!$B:$B,D$107)+SUMIFS(NISAの年間損益!$D:$D,NISAの年間損益!$A:$A,$A170,NISAの年間損益!$C:$C,$B175,NISAの年間損益!$B:$B,D$107))</f>
        <v/>
      </c>
      <c r="E175" s="68" t="str">
        <f>IF(SUMIFS(年間取引報告書!$D:$D,年間取引報告書!$A:$A,$A170,年間取引報告書!$C:$C,$B175,年間取引報告書!$B:$B,E$107)+SUMIFS(NISAの年間損益!$D:$D,NISAの年間損益!$A:$A,$A170,NISAの年間損益!$C:$C,$B175,NISAの年間損益!$B:$B,E$107)=0,"",SUMIFS(年間取引報告書!$D:$D,年間取引報告書!$A:$A,$A170,年間取引報告書!$C:$C,$B175,年間取引報告書!$B:$B,E$107)+SUMIFS(NISAの年間損益!$D:$D,NISAの年間損益!$A:$A,$A170,NISAの年間損益!$C:$C,$B175,NISAの年間損益!$B:$B,E$107))</f>
        <v/>
      </c>
      <c r="F175" s="68" t="str">
        <f>IF(SUMIFS(年間取引報告書!$D:$D,年間取引報告書!$A:$A,$A170,年間取引報告書!$C:$C,$B175,年間取引報告書!$B:$B,F$107)+SUMIFS(NISAの年間損益!$D:$D,NISAの年間損益!$A:$A,$A170,NISAの年間損益!$C:$C,$B175,NISAの年間損益!$B:$B,F$107)=0,"",SUMIFS(年間取引報告書!$D:$D,年間取引報告書!$A:$A,$A170,年間取引報告書!$C:$C,$B175,年間取引報告書!$B:$B,F$107)+SUMIFS(NISAの年間損益!$D:$D,NISAの年間損益!$A:$A,$A170,NISAの年間損益!$C:$C,$B175,NISAの年間損益!$B:$B,F$107))</f>
        <v/>
      </c>
      <c r="G175" s="68" t="str">
        <f>IF(SUMIFS(年間取引報告書!$D:$D,年間取引報告書!$A:$A,$A170,年間取引報告書!$C:$C,$B175,年間取引報告書!$B:$B,G$107)+SUMIFS(NISAの年間損益!$D:$D,NISAの年間損益!$A:$A,$A170,NISAの年間損益!$C:$C,$B175,NISAの年間損益!$B:$B,G$107)=0,"",SUMIFS(年間取引報告書!$D:$D,年間取引報告書!$A:$A,$A170,年間取引報告書!$C:$C,$B175,年間取引報告書!$B:$B,G$107)+SUMIFS(NISAの年間損益!$D:$D,NISAの年間損益!$A:$A,$A170,NISAの年間損益!$C:$C,$B175,NISAの年間損益!$B:$B,G$107))</f>
        <v/>
      </c>
      <c r="H175" s="68" t="str">
        <f>IF(SUMIFS(年間取引報告書!$D:$D,年間取引報告書!$A:$A,$A170,年間取引報告書!$C:$C,$B175,年間取引報告書!$B:$B,H$107)+SUMIFS(NISAの年間損益!$D:$D,NISAの年間損益!$A:$A,$A170,NISAの年間損益!$C:$C,$B175,NISAの年間損益!$B:$B,H$107)=0,"",SUMIFS(年間取引報告書!$D:$D,年間取引報告書!$A:$A,$A170,年間取引報告書!$C:$C,$B175,年間取引報告書!$B:$B,H$107)+SUMIFS(NISAの年間損益!$D:$D,NISAの年間損益!$A:$A,$A170,NISAの年間損益!$C:$C,$B175,NISAの年間損益!$B:$B,H$107))</f>
        <v/>
      </c>
      <c r="I175" s="68" t="str">
        <f>IF(SUMIFS(年間取引報告書!$D:$D,年間取引報告書!$A:$A,$A170,年間取引報告書!$C:$C,$B175,年間取引報告書!$B:$B,I$107)+SUMIFS(NISAの年間損益!$D:$D,NISAの年間損益!$A:$A,$A170,NISAの年間損益!$C:$C,$B175,NISAの年間損益!$B:$B,I$107)=0,"",SUMIFS(年間取引報告書!$D:$D,年間取引報告書!$A:$A,$A170,年間取引報告書!$C:$C,$B175,年間取引報告書!$B:$B,I$107)+SUMIFS(NISAの年間損益!$D:$D,NISAの年間損益!$A:$A,$A170,NISAの年間損益!$C:$C,$B175,NISAの年間損益!$B:$B,I$107))</f>
        <v/>
      </c>
      <c r="J175" s="68" t="str">
        <f>IF(SUMIFS(年間取引報告書!$D:$D,年間取引報告書!$A:$A,$A170,年間取引報告書!$C:$C,$B175,年間取引報告書!$B:$B,J$107)+SUMIFS(NISAの年間損益!$D:$D,NISAの年間損益!$A:$A,$A170,NISAの年間損益!$C:$C,$B175,NISAの年間損益!$B:$B,J$107)=0,"",SUMIFS(年間取引報告書!$D:$D,年間取引報告書!$A:$A,$A170,年間取引報告書!$C:$C,$B175,年間取引報告書!$B:$B,J$107)+SUMIFS(NISAの年間損益!$D:$D,NISAの年間損益!$A:$A,$A170,NISAの年間損益!$C:$C,$B175,NISAの年間損益!$B:$B,J$107))</f>
        <v/>
      </c>
      <c r="K175" s="68" t="str">
        <f>IF(SUMIFS(年間取引報告書!$D:$D,年間取引報告書!$A:$A,$A170,年間取引報告書!$C:$C,$B175,年間取引報告書!$B:$B,K$107)+SUMIFS(NISAの年間損益!$D:$D,NISAの年間損益!$A:$A,$A170,NISAの年間損益!$C:$C,$B175,NISAの年間損益!$B:$B,K$107)=0,"",SUMIFS(年間取引報告書!$D:$D,年間取引報告書!$A:$A,$A170,年間取引報告書!$C:$C,$B175,年間取引報告書!$B:$B,K$107)+SUMIFS(NISAの年間損益!$D:$D,NISAの年間損益!$A:$A,$A170,NISAの年間損益!$C:$C,$B175,NISAの年間損益!$B:$B,K$107))</f>
        <v/>
      </c>
      <c r="L175" s="68" t="str">
        <f>IF(SUMIFS(年間取引報告書!$D:$D,年間取引報告書!$A:$A,$A170,年間取引報告書!$C:$C,$B175,年間取引報告書!$B:$B,L$107)+SUMIFS(NISAの年間損益!$D:$D,NISAの年間損益!$A:$A,$A170,NISAの年間損益!$C:$C,$B175,NISAの年間損益!$B:$B,L$107)=0,"",SUMIFS(年間取引報告書!$D:$D,年間取引報告書!$A:$A,$A170,年間取引報告書!$C:$C,$B175,年間取引報告書!$B:$B,L$107)+SUMIFS(NISAの年間損益!$D:$D,NISAの年間損益!$A:$A,$A170,NISAの年間損益!$C:$C,$B175,NISAの年間損益!$B:$B,L$107))</f>
        <v/>
      </c>
      <c r="M175" s="68" t="str">
        <f>IF(SUMIFS(年間取引報告書!$D:$D,年間取引報告書!$A:$A,$A170,年間取引報告書!$C:$C,$B175,年間取引報告書!$B:$B,M$107)+SUMIFS(NISAの年間損益!$D:$D,NISAの年間損益!$A:$A,$A170,NISAの年間損益!$C:$C,$B175,NISAの年間損益!$B:$B,M$107)=0,"",SUMIFS(年間取引報告書!$D:$D,年間取引報告書!$A:$A,$A170,年間取引報告書!$C:$C,$B175,年間取引報告書!$B:$B,M$107)+SUMIFS(NISAの年間損益!$D:$D,NISAの年間損益!$A:$A,$A170,NISAの年間損益!$C:$C,$B175,NISAの年間損益!$B:$B,M$107))</f>
        <v/>
      </c>
      <c r="N175" s="68" t="str">
        <f>IF(SUMIFS(年間取引報告書!$D:$D,年間取引報告書!$A:$A,$A170,年間取引報告書!$C:$C,$B175,年間取引報告書!$B:$B,N$107)+SUMIFS(NISAの年間損益!$D:$D,NISAの年間損益!$A:$A,$A170,NISAの年間損益!$C:$C,$B175,NISAの年間損益!$B:$B,N$107)=0,"",SUMIFS(年間取引報告書!$D:$D,年間取引報告書!$A:$A,$A170,年間取引報告書!$C:$C,$B175,年間取引報告書!$B:$B,N$107)+SUMIFS(NISAの年間損益!$D:$D,NISAの年間損益!$A:$A,$A170,NISAの年間損益!$C:$C,$B175,NISAの年間損益!$B:$B,N$107))</f>
        <v/>
      </c>
      <c r="O175" s="68" t="str">
        <f>IF(SUMIFS(年間取引報告書!$D:$D,年間取引報告書!$A:$A,$A170,年間取引報告書!$C:$C,$B175,年間取引報告書!$B:$B,O$107)+SUMIFS(NISAの年間損益!$D:$D,NISAの年間損益!$A:$A,$A170,NISAの年間損益!$C:$C,$B175,NISAの年間損益!$B:$B,O$107)=0,"",SUMIFS(年間取引報告書!$D:$D,年間取引報告書!$A:$A,$A170,年間取引報告書!$C:$C,$B175,年間取引報告書!$B:$B,O$107)+SUMIFS(NISAの年間損益!$D:$D,NISAの年間損益!$A:$A,$A170,NISAの年間損益!$C:$C,$B175,NISAの年間損益!$B:$B,O$107))</f>
        <v/>
      </c>
      <c r="P175" s="68" t="str">
        <f>IF(SUMIFS(年間取引報告書!$D:$D,年間取引報告書!$A:$A,$A170,年間取引報告書!$C:$C,$B175,年間取引報告書!$B:$B,P$107)+SUMIFS(NISAの年間損益!$D:$D,NISAの年間損益!$A:$A,$A170,NISAの年間損益!$C:$C,$B175,NISAの年間損益!$B:$B,P$107)=0,"",SUMIFS(年間取引報告書!$D:$D,年間取引報告書!$A:$A,$A170,年間取引報告書!$C:$C,$B175,年間取引報告書!$B:$B,P$107)+SUMIFS(NISAの年間損益!$D:$D,NISAの年間損益!$A:$A,$A170,NISAの年間損益!$C:$C,$B175,NISAの年間損益!$B:$B,P$107))</f>
        <v/>
      </c>
      <c r="Q175" s="68" t="str">
        <f>IF(SUMIFS(年間取引報告書!$D:$D,年間取引報告書!$A:$A,$A170,年間取引報告書!$C:$C,$B175,年間取引報告書!$B:$B,Q$107)+SUMIFS(NISAの年間損益!$D:$D,NISAの年間損益!$A:$A,$A170,NISAの年間損益!$C:$C,$B175,NISAの年間損益!$B:$B,Q$107)=0,"",SUMIFS(年間取引報告書!$D:$D,年間取引報告書!$A:$A,$A170,年間取引報告書!$C:$C,$B175,年間取引報告書!$B:$B,Q$107)+SUMIFS(NISAの年間損益!$D:$D,NISAの年間損益!$A:$A,$A170,NISAの年間損益!$C:$C,$B175,NISAの年間損益!$B:$B,Q$107))</f>
        <v/>
      </c>
      <c r="R175" s="68" t="str">
        <f>IF(SUMIFS(年間取引報告書!$D:$D,年間取引報告書!$A:$A,$A170,年間取引報告書!$C:$C,$B175,年間取引報告書!$B:$B,R$107)+SUMIFS(NISAの年間損益!$D:$D,NISAの年間損益!$A:$A,$A170,NISAの年間損益!$C:$C,$B175,NISAの年間損益!$B:$B,R$107)=0,"",SUMIFS(年間取引報告書!$D:$D,年間取引報告書!$A:$A,$A170,年間取引報告書!$C:$C,$B175,年間取引報告書!$B:$B,R$107)+SUMIFS(NISAの年間損益!$D:$D,NISAの年間損益!$A:$A,$A170,NISAの年間損益!$C:$C,$B175,NISAの年間損益!$B:$B,R$107))</f>
        <v/>
      </c>
      <c r="S175" s="68" t="str">
        <f>IF(SUMIFS(年間取引報告書!$D:$D,年間取引報告書!$A:$A,$A170,年間取引報告書!$C:$C,$B175,年間取引報告書!$B:$B,S$107)+SUMIFS(NISAの年間損益!$D:$D,NISAの年間損益!$A:$A,$A170,NISAの年間損益!$C:$C,$B175,NISAの年間損益!$B:$B,S$107)=0,"",SUMIFS(年間取引報告書!$D:$D,年間取引報告書!$A:$A,$A170,年間取引報告書!$C:$C,$B175,年間取引報告書!$B:$B,S$107)+SUMIFS(NISAの年間損益!$D:$D,NISAの年間損益!$A:$A,$A170,NISAの年間損益!$C:$C,$B175,NISAの年間損益!$B:$B,S$107))</f>
        <v/>
      </c>
      <c r="T175" s="68" t="str">
        <f>IF(SUMIFS(年間取引報告書!$D:$D,年間取引報告書!$A:$A,$A170,年間取引報告書!$C:$C,$B175,年間取引報告書!$B:$B,T$107)+SUMIFS(NISAの年間損益!$D:$D,NISAの年間損益!$A:$A,$A170,NISAの年間損益!$C:$C,$B175,NISAの年間損益!$B:$B,T$107)=0,"",SUMIFS(年間取引報告書!$D:$D,年間取引報告書!$A:$A,$A170,年間取引報告書!$C:$C,$B175,年間取引報告書!$B:$B,T$107)+SUMIFS(NISAの年間損益!$D:$D,NISAの年間損益!$A:$A,$A170,NISAの年間損益!$C:$C,$B175,NISAの年間損益!$B:$B,T$107))</f>
        <v/>
      </c>
      <c r="U175" s="68" t="str">
        <f>IF(SUMIFS(年間取引報告書!$D:$D,年間取引報告書!$A:$A,$A170,年間取引報告書!$C:$C,$B175,年間取引報告書!$B:$B,U$107)+SUMIFS(NISAの年間損益!$D:$D,NISAの年間損益!$A:$A,$A170,NISAの年間損益!$C:$C,$B175,NISAの年間損益!$B:$B,U$107)=0,"",SUMIFS(年間取引報告書!$D:$D,年間取引報告書!$A:$A,$A170,年間取引報告書!$C:$C,$B175,年間取引報告書!$B:$B,U$107)+SUMIFS(NISAの年間損益!$D:$D,NISAの年間損益!$A:$A,$A170,NISAの年間損益!$C:$C,$B175,NISAの年間損益!$B:$B,U$107))</f>
        <v/>
      </c>
      <c r="V175" s="68" t="str">
        <f>IF(SUMIFS(年間取引報告書!$D:$D,年間取引報告書!$A:$A,$A170,年間取引報告書!$C:$C,$B175,年間取引報告書!$B:$B,V$107)+SUMIFS(NISAの年間損益!$D:$D,NISAの年間損益!$A:$A,$A170,NISAの年間損益!$C:$C,$B175,NISAの年間損益!$B:$B,V$107)=0,"",SUMIFS(年間取引報告書!$D:$D,年間取引報告書!$A:$A,$A170,年間取引報告書!$C:$C,$B175,年間取引報告書!$B:$B,V$107)+SUMIFS(NISAの年間損益!$D:$D,NISAの年間損益!$A:$A,$A170,NISAの年間損益!$C:$C,$B175,NISAの年間損益!$B:$B,V$107))</f>
        <v/>
      </c>
      <c r="W175" s="68" t="str">
        <f>IF(SUMIFS(年間取引報告書!$D:$D,年間取引報告書!$A:$A,$A170,年間取引報告書!$C:$C,$B175,年間取引報告書!$B:$B,W$107)+SUMIFS(NISAの年間損益!$D:$D,NISAの年間損益!$A:$A,$A170,NISAの年間損益!$C:$C,$B175,NISAの年間損益!$B:$B,W$107)=0,"",SUMIFS(年間取引報告書!$D:$D,年間取引報告書!$A:$A,$A170,年間取引報告書!$C:$C,$B175,年間取引報告書!$B:$B,W$107)+SUMIFS(NISAの年間損益!$D:$D,NISAの年間損益!$A:$A,$A170,NISAの年間損益!$C:$C,$B175,NISAの年間損益!$B:$B,W$107))</f>
        <v/>
      </c>
      <c r="X175" s="68" t="str">
        <f>IF(SUMIFS(年間取引報告書!$D:$D,年間取引報告書!$A:$A,$A170,年間取引報告書!$C:$C,$B175,年間取引報告書!$B:$B,X$107)+SUMIFS(NISAの年間損益!$D:$D,NISAの年間損益!$A:$A,$A170,NISAの年間損益!$C:$C,$B175,NISAの年間損益!$B:$B,X$107)=0,"",SUMIFS(年間取引報告書!$D:$D,年間取引報告書!$A:$A,$A170,年間取引報告書!$C:$C,$B175,年間取引報告書!$B:$B,X$107)+SUMIFS(NISAの年間損益!$D:$D,NISAの年間損益!$A:$A,$A170,NISAの年間損益!$C:$C,$B175,NISAの年間損益!$B:$B,X$107))</f>
        <v/>
      </c>
      <c r="Y175" s="68" t="str">
        <f>IF(SUMIFS(年間取引報告書!$D:$D,年間取引報告書!$A:$A,$A170,年間取引報告書!$C:$C,$B175,年間取引報告書!$B:$B,Y$107)+SUMIFS(NISAの年間損益!$D:$D,NISAの年間損益!$A:$A,$A170,NISAの年間損益!$C:$C,$B175,NISAの年間損益!$B:$B,Y$107)=0,"",SUMIFS(年間取引報告書!$D:$D,年間取引報告書!$A:$A,$A170,年間取引報告書!$C:$C,$B175,年間取引報告書!$B:$B,Y$107)+SUMIFS(NISAの年間損益!$D:$D,NISAの年間損益!$A:$A,$A170,NISAの年間損益!$C:$C,$B175,NISAの年間損益!$B:$B,Y$107))</f>
        <v/>
      </c>
      <c r="Z175" s="68" t="str">
        <f>IF(SUMIFS(年間取引報告書!$D:$D,年間取引報告書!$A:$A,$A170,年間取引報告書!$C:$C,$B175,年間取引報告書!$B:$B,Z$107)+SUMIFS(NISAの年間損益!$D:$D,NISAの年間損益!$A:$A,$A170,NISAの年間損益!$C:$C,$B175,NISAの年間損益!$B:$B,Z$107)=0,"",SUMIFS(年間取引報告書!$D:$D,年間取引報告書!$A:$A,$A170,年間取引報告書!$C:$C,$B175,年間取引報告書!$B:$B,Z$107)+SUMIFS(NISAの年間損益!$D:$D,NISAの年間損益!$A:$A,$A170,NISAの年間損益!$C:$C,$B175,NISAの年間損益!$B:$B,Z$107))</f>
        <v/>
      </c>
      <c r="AA175" s="68" t="str">
        <f>IF(SUMIFS(年間取引報告書!$D:$D,年間取引報告書!$A:$A,$A170,年間取引報告書!$C:$C,$B175,年間取引報告書!$B:$B,AA$107)+SUMIFS(NISAの年間損益!$D:$D,NISAの年間損益!$A:$A,$A170,NISAの年間損益!$C:$C,$B175,NISAの年間損益!$B:$B,AA$107)=0,"",SUMIFS(年間取引報告書!$D:$D,年間取引報告書!$A:$A,$A170,年間取引報告書!$C:$C,$B175,年間取引報告書!$B:$B,AA$107)+SUMIFS(NISAの年間損益!$D:$D,NISAの年間損益!$A:$A,$A170,NISAの年間損益!$C:$C,$B175,NISAの年間損益!$B:$B,AA$107))</f>
        <v/>
      </c>
      <c r="AB175" s="68" t="str">
        <f>IF(SUMIFS(年間取引報告書!$D:$D,年間取引報告書!$A:$A,$A170,年間取引報告書!$C:$C,$B175,年間取引報告書!$B:$B,AB$107)+SUMIFS(NISAの年間損益!$D:$D,NISAの年間損益!$A:$A,$A170,NISAの年間損益!$C:$C,$B175,NISAの年間損益!$B:$B,AB$107)=0,"",SUMIFS(年間取引報告書!$D:$D,年間取引報告書!$A:$A,$A170,年間取引報告書!$C:$C,$B175,年間取引報告書!$B:$B,AB$107)+SUMIFS(NISAの年間損益!$D:$D,NISAの年間損益!$A:$A,$A170,NISAの年間損益!$C:$C,$B175,NISAの年間損益!$B:$B,AB$107))</f>
        <v/>
      </c>
      <c r="AC175" s="68" t="str">
        <f>IF(SUMIFS(年間取引報告書!$D:$D,年間取引報告書!$A:$A,$A170,年間取引報告書!$C:$C,$B175,年間取引報告書!$B:$B,AC$107)+SUMIFS(NISAの年間損益!$D:$D,NISAの年間損益!$A:$A,$A170,NISAの年間損益!$C:$C,$B175,NISAの年間損益!$B:$B,AC$107)=0,"",SUMIFS(年間取引報告書!$D:$D,年間取引報告書!$A:$A,$A170,年間取引報告書!$C:$C,$B175,年間取引報告書!$B:$B,AC$107)+SUMIFS(NISAの年間損益!$D:$D,NISAの年間損益!$A:$A,$A170,NISAの年間損益!$C:$C,$B175,NISAの年間損益!$B:$B,AC$107))</f>
        <v/>
      </c>
      <c r="AD175" s="68" t="str">
        <f>IF(SUMIFS(年間取引報告書!$D:$D,年間取引報告書!$A:$A,$A170,年間取引報告書!$C:$C,$B175,年間取引報告書!$B:$B,AD$107)+SUMIFS(NISAの年間損益!$D:$D,NISAの年間損益!$A:$A,$A170,NISAの年間損益!$C:$C,$B175,NISAの年間損益!$B:$B,AD$107)=0,"",SUMIFS(年間取引報告書!$D:$D,年間取引報告書!$A:$A,$A170,年間取引報告書!$C:$C,$B175,年間取引報告書!$B:$B,AD$107)+SUMIFS(NISAの年間損益!$D:$D,NISAの年間損益!$A:$A,$A170,NISAの年間損益!$C:$C,$B175,NISAの年間損益!$B:$B,AD$107))</f>
        <v/>
      </c>
      <c r="AE175" s="68" t="str">
        <f>IF(SUMIFS(年間取引報告書!$D:$D,年間取引報告書!$A:$A,$A170,年間取引報告書!$C:$C,$B175,年間取引報告書!$B:$B,AE$107)+SUMIFS(NISAの年間損益!$D:$D,NISAの年間損益!$A:$A,$A170,NISAの年間損益!$C:$C,$B175,NISAの年間損益!$B:$B,AE$107)=0,"",SUMIFS(年間取引報告書!$D:$D,年間取引報告書!$A:$A,$A170,年間取引報告書!$C:$C,$B175,年間取引報告書!$B:$B,AE$107)+SUMIFS(NISAの年間損益!$D:$D,NISAの年間損益!$A:$A,$A170,NISAの年間損益!$C:$C,$B175,NISAの年間損益!$B:$B,AE$107))</f>
        <v/>
      </c>
      <c r="AF175" s="68" t="str">
        <f>IF(SUMIFS(年間取引報告書!$D:$D,年間取引報告書!$A:$A,$A170,年間取引報告書!$C:$C,$B175,年間取引報告書!$B:$B,AF$107)+SUMIFS(NISAの年間損益!$D:$D,NISAの年間損益!$A:$A,$A170,NISAの年間損益!$C:$C,$B175,NISAの年間損益!$B:$B,AF$107)=0,"",SUMIFS(年間取引報告書!$D:$D,年間取引報告書!$A:$A,$A170,年間取引報告書!$C:$C,$B175,年間取引報告書!$B:$B,AF$107)+SUMIFS(NISAの年間損益!$D:$D,NISAの年間損益!$A:$A,$A170,NISAの年間損益!$C:$C,$B175,NISAの年間損益!$B:$B,AF$107))</f>
        <v/>
      </c>
      <c r="AG175" s="68" t="str">
        <f>IF(SUMIFS(年間取引報告書!$D:$D,年間取引報告書!$A:$A,$A170,年間取引報告書!$C:$C,$B175,年間取引報告書!$B:$B,AG$107)+SUMIFS(NISAの年間損益!$D:$D,NISAの年間損益!$A:$A,$A170,NISAの年間損益!$C:$C,$B175,NISAの年間損益!$B:$B,AG$107)=0,"",SUMIFS(年間取引報告書!$D:$D,年間取引報告書!$A:$A,$A170,年間取引報告書!$C:$C,$B175,年間取引報告書!$B:$B,AG$107)+SUMIFS(NISAの年間損益!$D:$D,NISAの年間損益!$A:$A,$A170,NISAの年間損益!$C:$C,$B175,NISAの年間損益!$B:$B,AG$107))</f>
        <v/>
      </c>
      <c r="AH175" s="68" t="str">
        <f>IF(SUMIFS(年間取引報告書!$D:$D,年間取引報告書!$A:$A,$A170,年間取引報告書!$C:$C,$B175,年間取引報告書!$B:$B,AH$107)+SUMIFS(NISAの年間損益!$D:$D,NISAの年間損益!$A:$A,$A170,NISAの年間損益!$C:$C,$B175,NISAの年間損益!$B:$B,AH$107)=0,"",SUMIFS(年間取引報告書!$D:$D,年間取引報告書!$A:$A,$A170,年間取引報告書!$C:$C,$B175,年間取引報告書!$B:$B,AH$107)+SUMIFS(NISAの年間損益!$D:$D,NISAの年間損益!$A:$A,$A170,NISAの年間損益!$C:$C,$B175,NISAの年間損益!$B:$B,AH$107))</f>
        <v/>
      </c>
      <c r="AI175" s="68" t="str">
        <f>IF(SUMIFS(年間取引報告書!$D:$D,年間取引報告書!$A:$A,$A170,年間取引報告書!$C:$C,$B175,年間取引報告書!$B:$B,AI$107)+SUMIFS(NISAの年間損益!$D:$D,NISAの年間損益!$A:$A,$A170,NISAの年間損益!$C:$C,$B175,NISAの年間損益!$B:$B,AI$107)=0,"",SUMIFS(年間取引報告書!$D:$D,年間取引報告書!$A:$A,$A170,年間取引報告書!$C:$C,$B175,年間取引報告書!$B:$B,AI$107)+SUMIFS(NISAの年間損益!$D:$D,NISAの年間損益!$A:$A,$A170,NISAの年間損益!$C:$C,$B175,NISAの年間損益!$B:$B,AI$107))</f>
        <v/>
      </c>
      <c r="AJ175" s="68" t="str">
        <f>IF(SUMIFS(年間取引報告書!$D:$D,年間取引報告書!$A:$A,$A170,年間取引報告書!$C:$C,$B175,年間取引報告書!$B:$B,AJ$107)+SUMIFS(NISAの年間損益!$D:$D,NISAの年間損益!$A:$A,$A170,NISAの年間損益!$C:$C,$B175,NISAの年間損益!$B:$B,AJ$107)=0,"",SUMIFS(年間取引報告書!$D:$D,年間取引報告書!$A:$A,$A170,年間取引報告書!$C:$C,$B175,年間取引報告書!$B:$B,AJ$107)+SUMIFS(NISAの年間損益!$D:$D,NISAの年間損益!$A:$A,$A170,NISAの年間損益!$C:$C,$B175,NISAの年間損益!$B:$B,AJ$107))</f>
        <v/>
      </c>
      <c r="AK175" s="68" t="str">
        <f>IF(SUMIFS(年間取引報告書!$D:$D,年間取引報告書!$A:$A,$A170,年間取引報告書!$C:$C,$B175,年間取引報告書!$B:$B,AK$107)+SUMIFS(NISAの年間損益!$D:$D,NISAの年間損益!$A:$A,$A170,NISAの年間損益!$C:$C,$B175,NISAの年間損益!$B:$B,AK$107)=0,"",SUMIFS(年間取引報告書!$D:$D,年間取引報告書!$A:$A,$A170,年間取引報告書!$C:$C,$B175,年間取引報告書!$B:$B,AK$107)+SUMIFS(NISAの年間損益!$D:$D,NISAの年間損益!$A:$A,$A170,NISAの年間損益!$C:$C,$B175,NISAの年間損益!$B:$B,AK$107))</f>
        <v/>
      </c>
      <c r="AL175" s="68" t="str">
        <f>IF(SUMIFS(年間取引報告書!$D:$D,年間取引報告書!$A:$A,$A170,年間取引報告書!$C:$C,$B175,年間取引報告書!$B:$B,AL$107)+SUMIFS(NISAの年間損益!$D:$D,NISAの年間損益!$A:$A,$A170,NISAの年間損益!$C:$C,$B175,NISAの年間損益!$B:$B,AL$107)=0,"",SUMIFS(年間取引報告書!$D:$D,年間取引報告書!$A:$A,$A170,年間取引報告書!$C:$C,$B175,年間取引報告書!$B:$B,AL$107)+SUMIFS(NISAの年間損益!$D:$D,NISAの年間損益!$A:$A,$A170,NISAの年間損益!$C:$C,$B175,NISAの年間損益!$B:$B,AL$107))</f>
        <v/>
      </c>
      <c r="AM175" s="68" t="str">
        <f>IF(SUMIFS(年間取引報告書!$D:$D,年間取引報告書!$A:$A,$A170,年間取引報告書!$C:$C,$B175,年間取引報告書!$B:$B,AM$107)+SUMIFS(NISAの年間損益!$D:$D,NISAの年間損益!$A:$A,$A170,NISAの年間損益!$C:$C,$B175,NISAの年間損益!$B:$B,AM$107)=0,"",SUMIFS(年間取引報告書!$D:$D,年間取引報告書!$A:$A,$A170,年間取引報告書!$C:$C,$B175,年間取引報告書!$B:$B,AM$107)+SUMIFS(NISAの年間損益!$D:$D,NISAの年間損益!$A:$A,$A170,NISAの年間損益!$C:$C,$B175,NISAの年間損益!$B:$B,AM$107))</f>
        <v/>
      </c>
      <c r="AN175" s="68" t="str">
        <f>IF(SUMIFS(年間取引報告書!$D:$D,年間取引報告書!$A:$A,$A170,年間取引報告書!$C:$C,$B175,年間取引報告書!$B:$B,AN$107)+SUMIFS(NISAの年間損益!$D:$D,NISAの年間損益!$A:$A,$A170,NISAの年間損益!$C:$C,$B175,NISAの年間損益!$B:$B,AN$107)=0,"",SUMIFS(年間取引報告書!$D:$D,年間取引報告書!$A:$A,$A170,年間取引報告書!$C:$C,$B175,年間取引報告書!$B:$B,AN$107)+SUMIFS(NISAの年間損益!$D:$D,NISAの年間損益!$A:$A,$A170,NISAの年間損益!$C:$C,$B175,NISAの年間損益!$B:$B,AN$107))</f>
        <v/>
      </c>
      <c r="AO175" s="68" t="str">
        <f>IF(SUMIFS(年間取引報告書!$D:$D,年間取引報告書!$A:$A,$A170,年間取引報告書!$C:$C,$B175,年間取引報告書!$B:$B,AO$107)+SUMIFS(NISAの年間損益!$D:$D,NISAの年間損益!$A:$A,$A170,NISAの年間損益!$C:$C,$B175,NISAの年間損益!$B:$B,AO$107)=0,"",SUMIFS(年間取引報告書!$D:$D,年間取引報告書!$A:$A,$A170,年間取引報告書!$C:$C,$B175,年間取引報告書!$B:$B,AO$107)+SUMIFS(NISAの年間損益!$D:$D,NISAの年間損益!$A:$A,$A170,NISAの年間損益!$C:$C,$B175,NISAの年間損益!$B:$B,AO$107))</f>
        <v/>
      </c>
      <c r="AP175" s="68" t="str">
        <f>IF(SUMIFS(年間取引報告書!$D:$D,年間取引報告書!$A:$A,$A170,年間取引報告書!$C:$C,$B175,年間取引報告書!$B:$B,AP$107)+SUMIFS(NISAの年間損益!$D:$D,NISAの年間損益!$A:$A,$A170,NISAの年間損益!$C:$C,$B175,NISAの年間損益!$B:$B,AP$107)=0,"",SUMIFS(年間取引報告書!$D:$D,年間取引報告書!$A:$A,$A170,年間取引報告書!$C:$C,$B175,年間取引報告書!$B:$B,AP$107)+SUMIFS(NISAの年間損益!$D:$D,NISAの年間損益!$A:$A,$A170,NISAの年間損益!$C:$C,$B175,NISAの年間損益!$B:$B,AP$107))</f>
        <v/>
      </c>
      <c r="AQ175" s="68" t="str">
        <f>IF(SUMIFS(年間取引報告書!$D:$D,年間取引報告書!$A:$A,$A170,年間取引報告書!$C:$C,$B175,年間取引報告書!$B:$B,AQ$107)+SUMIFS(NISAの年間損益!$D:$D,NISAの年間損益!$A:$A,$A170,NISAの年間損益!$C:$C,$B175,NISAの年間損益!$B:$B,AQ$107)=0,"",SUMIFS(年間取引報告書!$D:$D,年間取引報告書!$A:$A,$A170,年間取引報告書!$C:$C,$B175,年間取引報告書!$B:$B,AQ$107)+SUMIFS(NISAの年間損益!$D:$D,NISAの年間損益!$A:$A,$A170,NISAの年間損益!$C:$C,$B175,NISAの年間損益!$B:$B,AQ$107))</f>
        <v/>
      </c>
      <c r="AR175" s="63" t="str">
        <f>初期設定!$B$11</f>
        <v>-</v>
      </c>
      <c r="AS175" s="101"/>
    </row>
    <row r="176" spans="1:45" ht="19.5" thickTop="1" x14ac:dyDescent="0.4">
      <c r="A176" s="100" t="str">
        <f>$A15</f>
        <v/>
      </c>
      <c r="B176" s="65" t="str">
        <f>初期設定!$B$6</f>
        <v>1人目</v>
      </c>
      <c r="C176" s="79" t="str">
        <f t="shared" si="19"/>
        <v/>
      </c>
      <c r="D176" s="69" t="str">
        <f>IF(SUMIFS(年間取引報告書!$D:$D,年間取引報告書!$A:$A,$A176,年間取引報告書!$C:$C,$B176,年間取引報告書!$B:$B,D$107)+SUMIFS(NISAの年間損益!$D:$D,NISAの年間損益!$A:$A,$A176,NISAの年間損益!$C:$C,$B176,NISAの年間損益!$B:$B,D$107)=0,"",SUMIFS(年間取引報告書!$D:$D,年間取引報告書!$A:$A,$A176,年間取引報告書!$C:$C,$B176,年間取引報告書!$B:$B,D$107)+SUMIFS(NISAの年間損益!$D:$D,NISAの年間損益!$A:$A,$A176,NISAの年間損益!$C:$C,$B176,NISAの年間損益!$B:$B,D$107))</f>
        <v/>
      </c>
      <c r="E176" s="69" t="str">
        <f>IF(SUMIFS(年間取引報告書!$D:$D,年間取引報告書!$A:$A,$A176,年間取引報告書!$C:$C,$B176,年間取引報告書!$B:$B,E$107)+SUMIFS(NISAの年間損益!$D:$D,NISAの年間損益!$A:$A,$A176,NISAの年間損益!$C:$C,$B176,NISAの年間損益!$B:$B,E$107)=0,"",SUMIFS(年間取引報告書!$D:$D,年間取引報告書!$A:$A,$A176,年間取引報告書!$C:$C,$B176,年間取引報告書!$B:$B,E$107)+SUMIFS(NISAの年間損益!$D:$D,NISAの年間損益!$A:$A,$A176,NISAの年間損益!$C:$C,$B176,NISAの年間損益!$B:$B,E$107))</f>
        <v/>
      </c>
      <c r="F176" s="69" t="str">
        <f>IF(SUMIFS(年間取引報告書!$D:$D,年間取引報告書!$A:$A,$A176,年間取引報告書!$C:$C,$B176,年間取引報告書!$B:$B,F$107)+SUMIFS(NISAの年間損益!$D:$D,NISAの年間損益!$A:$A,$A176,NISAの年間損益!$C:$C,$B176,NISAの年間損益!$B:$B,F$107)=0,"",SUMIFS(年間取引報告書!$D:$D,年間取引報告書!$A:$A,$A176,年間取引報告書!$C:$C,$B176,年間取引報告書!$B:$B,F$107)+SUMIFS(NISAの年間損益!$D:$D,NISAの年間損益!$A:$A,$A176,NISAの年間損益!$C:$C,$B176,NISAの年間損益!$B:$B,F$107))</f>
        <v/>
      </c>
      <c r="G176" s="69" t="str">
        <f>IF(SUMIFS(年間取引報告書!$D:$D,年間取引報告書!$A:$A,$A176,年間取引報告書!$C:$C,$B176,年間取引報告書!$B:$B,G$107)+SUMIFS(NISAの年間損益!$D:$D,NISAの年間損益!$A:$A,$A176,NISAの年間損益!$C:$C,$B176,NISAの年間損益!$B:$B,G$107)=0,"",SUMIFS(年間取引報告書!$D:$D,年間取引報告書!$A:$A,$A176,年間取引報告書!$C:$C,$B176,年間取引報告書!$B:$B,G$107)+SUMIFS(NISAの年間損益!$D:$D,NISAの年間損益!$A:$A,$A176,NISAの年間損益!$C:$C,$B176,NISAの年間損益!$B:$B,G$107))</f>
        <v/>
      </c>
      <c r="H176" s="69" t="str">
        <f>IF(SUMIFS(年間取引報告書!$D:$D,年間取引報告書!$A:$A,$A176,年間取引報告書!$C:$C,$B176,年間取引報告書!$B:$B,H$107)+SUMIFS(NISAの年間損益!$D:$D,NISAの年間損益!$A:$A,$A176,NISAの年間損益!$C:$C,$B176,NISAの年間損益!$B:$B,H$107)=0,"",SUMIFS(年間取引報告書!$D:$D,年間取引報告書!$A:$A,$A176,年間取引報告書!$C:$C,$B176,年間取引報告書!$B:$B,H$107)+SUMIFS(NISAの年間損益!$D:$D,NISAの年間損益!$A:$A,$A176,NISAの年間損益!$C:$C,$B176,NISAの年間損益!$B:$B,H$107))</f>
        <v/>
      </c>
      <c r="I176" s="69" t="str">
        <f>IF(SUMIFS(年間取引報告書!$D:$D,年間取引報告書!$A:$A,$A176,年間取引報告書!$C:$C,$B176,年間取引報告書!$B:$B,I$107)+SUMIFS(NISAの年間損益!$D:$D,NISAの年間損益!$A:$A,$A176,NISAの年間損益!$C:$C,$B176,NISAの年間損益!$B:$B,I$107)=0,"",SUMIFS(年間取引報告書!$D:$D,年間取引報告書!$A:$A,$A176,年間取引報告書!$C:$C,$B176,年間取引報告書!$B:$B,I$107)+SUMIFS(NISAの年間損益!$D:$D,NISAの年間損益!$A:$A,$A176,NISAの年間損益!$C:$C,$B176,NISAの年間損益!$B:$B,I$107))</f>
        <v/>
      </c>
      <c r="J176" s="69" t="str">
        <f>IF(SUMIFS(年間取引報告書!$D:$D,年間取引報告書!$A:$A,$A176,年間取引報告書!$C:$C,$B176,年間取引報告書!$B:$B,J$107)+SUMIFS(NISAの年間損益!$D:$D,NISAの年間損益!$A:$A,$A176,NISAの年間損益!$C:$C,$B176,NISAの年間損益!$B:$B,J$107)=0,"",SUMIFS(年間取引報告書!$D:$D,年間取引報告書!$A:$A,$A176,年間取引報告書!$C:$C,$B176,年間取引報告書!$B:$B,J$107)+SUMIFS(NISAの年間損益!$D:$D,NISAの年間損益!$A:$A,$A176,NISAの年間損益!$C:$C,$B176,NISAの年間損益!$B:$B,J$107))</f>
        <v/>
      </c>
      <c r="K176" s="69" t="str">
        <f>IF(SUMIFS(年間取引報告書!$D:$D,年間取引報告書!$A:$A,$A176,年間取引報告書!$C:$C,$B176,年間取引報告書!$B:$B,K$107)+SUMIFS(NISAの年間損益!$D:$D,NISAの年間損益!$A:$A,$A176,NISAの年間損益!$C:$C,$B176,NISAの年間損益!$B:$B,K$107)=0,"",SUMIFS(年間取引報告書!$D:$D,年間取引報告書!$A:$A,$A176,年間取引報告書!$C:$C,$B176,年間取引報告書!$B:$B,K$107)+SUMIFS(NISAの年間損益!$D:$D,NISAの年間損益!$A:$A,$A176,NISAの年間損益!$C:$C,$B176,NISAの年間損益!$B:$B,K$107))</f>
        <v/>
      </c>
      <c r="L176" s="69" t="str">
        <f>IF(SUMIFS(年間取引報告書!$D:$D,年間取引報告書!$A:$A,$A176,年間取引報告書!$C:$C,$B176,年間取引報告書!$B:$B,L$107)+SUMIFS(NISAの年間損益!$D:$D,NISAの年間損益!$A:$A,$A176,NISAの年間損益!$C:$C,$B176,NISAの年間損益!$B:$B,L$107)=0,"",SUMIFS(年間取引報告書!$D:$D,年間取引報告書!$A:$A,$A176,年間取引報告書!$C:$C,$B176,年間取引報告書!$B:$B,L$107)+SUMIFS(NISAの年間損益!$D:$D,NISAの年間損益!$A:$A,$A176,NISAの年間損益!$C:$C,$B176,NISAの年間損益!$B:$B,L$107))</f>
        <v/>
      </c>
      <c r="M176" s="69" t="str">
        <f>IF(SUMIFS(年間取引報告書!$D:$D,年間取引報告書!$A:$A,$A176,年間取引報告書!$C:$C,$B176,年間取引報告書!$B:$B,M$107)+SUMIFS(NISAの年間損益!$D:$D,NISAの年間損益!$A:$A,$A176,NISAの年間損益!$C:$C,$B176,NISAの年間損益!$B:$B,M$107)=0,"",SUMIFS(年間取引報告書!$D:$D,年間取引報告書!$A:$A,$A176,年間取引報告書!$C:$C,$B176,年間取引報告書!$B:$B,M$107)+SUMIFS(NISAの年間損益!$D:$D,NISAの年間損益!$A:$A,$A176,NISAの年間損益!$C:$C,$B176,NISAの年間損益!$B:$B,M$107))</f>
        <v/>
      </c>
      <c r="N176" s="69" t="str">
        <f>IF(SUMIFS(年間取引報告書!$D:$D,年間取引報告書!$A:$A,$A176,年間取引報告書!$C:$C,$B176,年間取引報告書!$B:$B,N$107)+SUMIFS(NISAの年間損益!$D:$D,NISAの年間損益!$A:$A,$A176,NISAの年間損益!$C:$C,$B176,NISAの年間損益!$B:$B,N$107)=0,"",SUMIFS(年間取引報告書!$D:$D,年間取引報告書!$A:$A,$A176,年間取引報告書!$C:$C,$B176,年間取引報告書!$B:$B,N$107)+SUMIFS(NISAの年間損益!$D:$D,NISAの年間損益!$A:$A,$A176,NISAの年間損益!$C:$C,$B176,NISAの年間損益!$B:$B,N$107))</f>
        <v/>
      </c>
      <c r="O176" s="69" t="str">
        <f>IF(SUMIFS(年間取引報告書!$D:$D,年間取引報告書!$A:$A,$A176,年間取引報告書!$C:$C,$B176,年間取引報告書!$B:$B,O$107)+SUMIFS(NISAの年間損益!$D:$D,NISAの年間損益!$A:$A,$A176,NISAの年間損益!$C:$C,$B176,NISAの年間損益!$B:$B,O$107)=0,"",SUMIFS(年間取引報告書!$D:$D,年間取引報告書!$A:$A,$A176,年間取引報告書!$C:$C,$B176,年間取引報告書!$B:$B,O$107)+SUMIFS(NISAの年間損益!$D:$D,NISAの年間損益!$A:$A,$A176,NISAの年間損益!$C:$C,$B176,NISAの年間損益!$B:$B,O$107))</f>
        <v/>
      </c>
      <c r="P176" s="69" t="str">
        <f>IF(SUMIFS(年間取引報告書!$D:$D,年間取引報告書!$A:$A,$A176,年間取引報告書!$C:$C,$B176,年間取引報告書!$B:$B,P$107)+SUMIFS(NISAの年間損益!$D:$D,NISAの年間損益!$A:$A,$A176,NISAの年間損益!$C:$C,$B176,NISAの年間損益!$B:$B,P$107)=0,"",SUMIFS(年間取引報告書!$D:$D,年間取引報告書!$A:$A,$A176,年間取引報告書!$C:$C,$B176,年間取引報告書!$B:$B,P$107)+SUMIFS(NISAの年間損益!$D:$D,NISAの年間損益!$A:$A,$A176,NISAの年間損益!$C:$C,$B176,NISAの年間損益!$B:$B,P$107))</f>
        <v/>
      </c>
      <c r="Q176" s="69" t="str">
        <f>IF(SUMIFS(年間取引報告書!$D:$D,年間取引報告書!$A:$A,$A176,年間取引報告書!$C:$C,$B176,年間取引報告書!$B:$B,Q$107)+SUMIFS(NISAの年間損益!$D:$D,NISAの年間損益!$A:$A,$A176,NISAの年間損益!$C:$C,$B176,NISAの年間損益!$B:$B,Q$107)=0,"",SUMIFS(年間取引報告書!$D:$D,年間取引報告書!$A:$A,$A176,年間取引報告書!$C:$C,$B176,年間取引報告書!$B:$B,Q$107)+SUMIFS(NISAの年間損益!$D:$D,NISAの年間損益!$A:$A,$A176,NISAの年間損益!$C:$C,$B176,NISAの年間損益!$B:$B,Q$107))</f>
        <v/>
      </c>
      <c r="R176" s="69" t="str">
        <f>IF(SUMIFS(年間取引報告書!$D:$D,年間取引報告書!$A:$A,$A176,年間取引報告書!$C:$C,$B176,年間取引報告書!$B:$B,R$107)+SUMIFS(NISAの年間損益!$D:$D,NISAの年間損益!$A:$A,$A176,NISAの年間損益!$C:$C,$B176,NISAの年間損益!$B:$B,R$107)=0,"",SUMIFS(年間取引報告書!$D:$D,年間取引報告書!$A:$A,$A176,年間取引報告書!$C:$C,$B176,年間取引報告書!$B:$B,R$107)+SUMIFS(NISAの年間損益!$D:$D,NISAの年間損益!$A:$A,$A176,NISAの年間損益!$C:$C,$B176,NISAの年間損益!$B:$B,R$107))</f>
        <v/>
      </c>
      <c r="S176" s="69" t="str">
        <f>IF(SUMIFS(年間取引報告書!$D:$D,年間取引報告書!$A:$A,$A176,年間取引報告書!$C:$C,$B176,年間取引報告書!$B:$B,S$107)+SUMIFS(NISAの年間損益!$D:$D,NISAの年間損益!$A:$A,$A176,NISAの年間損益!$C:$C,$B176,NISAの年間損益!$B:$B,S$107)=0,"",SUMIFS(年間取引報告書!$D:$D,年間取引報告書!$A:$A,$A176,年間取引報告書!$C:$C,$B176,年間取引報告書!$B:$B,S$107)+SUMIFS(NISAの年間損益!$D:$D,NISAの年間損益!$A:$A,$A176,NISAの年間損益!$C:$C,$B176,NISAの年間損益!$B:$B,S$107))</f>
        <v/>
      </c>
      <c r="T176" s="69" t="str">
        <f>IF(SUMIFS(年間取引報告書!$D:$D,年間取引報告書!$A:$A,$A176,年間取引報告書!$C:$C,$B176,年間取引報告書!$B:$B,T$107)+SUMIFS(NISAの年間損益!$D:$D,NISAの年間損益!$A:$A,$A176,NISAの年間損益!$C:$C,$B176,NISAの年間損益!$B:$B,T$107)=0,"",SUMIFS(年間取引報告書!$D:$D,年間取引報告書!$A:$A,$A176,年間取引報告書!$C:$C,$B176,年間取引報告書!$B:$B,T$107)+SUMIFS(NISAの年間損益!$D:$D,NISAの年間損益!$A:$A,$A176,NISAの年間損益!$C:$C,$B176,NISAの年間損益!$B:$B,T$107))</f>
        <v/>
      </c>
      <c r="U176" s="69" t="str">
        <f>IF(SUMIFS(年間取引報告書!$D:$D,年間取引報告書!$A:$A,$A176,年間取引報告書!$C:$C,$B176,年間取引報告書!$B:$B,U$107)+SUMIFS(NISAの年間損益!$D:$D,NISAの年間損益!$A:$A,$A176,NISAの年間損益!$C:$C,$B176,NISAの年間損益!$B:$B,U$107)=0,"",SUMIFS(年間取引報告書!$D:$D,年間取引報告書!$A:$A,$A176,年間取引報告書!$C:$C,$B176,年間取引報告書!$B:$B,U$107)+SUMIFS(NISAの年間損益!$D:$D,NISAの年間損益!$A:$A,$A176,NISAの年間損益!$C:$C,$B176,NISAの年間損益!$B:$B,U$107))</f>
        <v/>
      </c>
      <c r="V176" s="69" t="str">
        <f>IF(SUMIFS(年間取引報告書!$D:$D,年間取引報告書!$A:$A,$A176,年間取引報告書!$C:$C,$B176,年間取引報告書!$B:$B,V$107)+SUMIFS(NISAの年間損益!$D:$D,NISAの年間損益!$A:$A,$A176,NISAの年間損益!$C:$C,$B176,NISAの年間損益!$B:$B,V$107)=0,"",SUMIFS(年間取引報告書!$D:$D,年間取引報告書!$A:$A,$A176,年間取引報告書!$C:$C,$B176,年間取引報告書!$B:$B,V$107)+SUMIFS(NISAの年間損益!$D:$D,NISAの年間損益!$A:$A,$A176,NISAの年間損益!$C:$C,$B176,NISAの年間損益!$B:$B,V$107))</f>
        <v/>
      </c>
      <c r="W176" s="69" t="str">
        <f>IF(SUMIFS(年間取引報告書!$D:$D,年間取引報告書!$A:$A,$A176,年間取引報告書!$C:$C,$B176,年間取引報告書!$B:$B,W$107)+SUMIFS(NISAの年間損益!$D:$D,NISAの年間損益!$A:$A,$A176,NISAの年間損益!$C:$C,$B176,NISAの年間損益!$B:$B,W$107)=0,"",SUMIFS(年間取引報告書!$D:$D,年間取引報告書!$A:$A,$A176,年間取引報告書!$C:$C,$B176,年間取引報告書!$B:$B,W$107)+SUMIFS(NISAの年間損益!$D:$D,NISAの年間損益!$A:$A,$A176,NISAの年間損益!$C:$C,$B176,NISAの年間損益!$B:$B,W$107))</f>
        <v/>
      </c>
      <c r="X176" s="69" t="str">
        <f>IF(SUMIFS(年間取引報告書!$D:$D,年間取引報告書!$A:$A,$A176,年間取引報告書!$C:$C,$B176,年間取引報告書!$B:$B,X$107)+SUMIFS(NISAの年間損益!$D:$D,NISAの年間損益!$A:$A,$A176,NISAの年間損益!$C:$C,$B176,NISAの年間損益!$B:$B,X$107)=0,"",SUMIFS(年間取引報告書!$D:$D,年間取引報告書!$A:$A,$A176,年間取引報告書!$C:$C,$B176,年間取引報告書!$B:$B,X$107)+SUMIFS(NISAの年間損益!$D:$D,NISAの年間損益!$A:$A,$A176,NISAの年間損益!$C:$C,$B176,NISAの年間損益!$B:$B,X$107))</f>
        <v/>
      </c>
      <c r="Y176" s="69" t="str">
        <f>IF(SUMIFS(年間取引報告書!$D:$D,年間取引報告書!$A:$A,$A176,年間取引報告書!$C:$C,$B176,年間取引報告書!$B:$B,Y$107)+SUMIFS(NISAの年間損益!$D:$D,NISAの年間損益!$A:$A,$A176,NISAの年間損益!$C:$C,$B176,NISAの年間損益!$B:$B,Y$107)=0,"",SUMIFS(年間取引報告書!$D:$D,年間取引報告書!$A:$A,$A176,年間取引報告書!$C:$C,$B176,年間取引報告書!$B:$B,Y$107)+SUMIFS(NISAの年間損益!$D:$D,NISAの年間損益!$A:$A,$A176,NISAの年間損益!$C:$C,$B176,NISAの年間損益!$B:$B,Y$107))</f>
        <v/>
      </c>
      <c r="Z176" s="69" t="str">
        <f>IF(SUMIFS(年間取引報告書!$D:$D,年間取引報告書!$A:$A,$A176,年間取引報告書!$C:$C,$B176,年間取引報告書!$B:$B,Z$107)+SUMIFS(NISAの年間損益!$D:$D,NISAの年間損益!$A:$A,$A176,NISAの年間損益!$C:$C,$B176,NISAの年間損益!$B:$B,Z$107)=0,"",SUMIFS(年間取引報告書!$D:$D,年間取引報告書!$A:$A,$A176,年間取引報告書!$C:$C,$B176,年間取引報告書!$B:$B,Z$107)+SUMIFS(NISAの年間損益!$D:$D,NISAの年間損益!$A:$A,$A176,NISAの年間損益!$C:$C,$B176,NISAの年間損益!$B:$B,Z$107))</f>
        <v/>
      </c>
      <c r="AA176" s="69" t="str">
        <f>IF(SUMIFS(年間取引報告書!$D:$D,年間取引報告書!$A:$A,$A176,年間取引報告書!$C:$C,$B176,年間取引報告書!$B:$B,AA$107)+SUMIFS(NISAの年間損益!$D:$D,NISAの年間損益!$A:$A,$A176,NISAの年間損益!$C:$C,$B176,NISAの年間損益!$B:$B,AA$107)=0,"",SUMIFS(年間取引報告書!$D:$D,年間取引報告書!$A:$A,$A176,年間取引報告書!$C:$C,$B176,年間取引報告書!$B:$B,AA$107)+SUMIFS(NISAの年間損益!$D:$D,NISAの年間損益!$A:$A,$A176,NISAの年間損益!$C:$C,$B176,NISAの年間損益!$B:$B,AA$107))</f>
        <v/>
      </c>
      <c r="AB176" s="69" t="str">
        <f>IF(SUMIFS(年間取引報告書!$D:$D,年間取引報告書!$A:$A,$A176,年間取引報告書!$C:$C,$B176,年間取引報告書!$B:$B,AB$107)+SUMIFS(NISAの年間損益!$D:$D,NISAの年間損益!$A:$A,$A176,NISAの年間損益!$C:$C,$B176,NISAの年間損益!$B:$B,AB$107)=0,"",SUMIFS(年間取引報告書!$D:$D,年間取引報告書!$A:$A,$A176,年間取引報告書!$C:$C,$B176,年間取引報告書!$B:$B,AB$107)+SUMIFS(NISAの年間損益!$D:$D,NISAの年間損益!$A:$A,$A176,NISAの年間損益!$C:$C,$B176,NISAの年間損益!$B:$B,AB$107))</f>
        <v/>
      </c>
      <c r="AC176" s="69" t="str">
        <f>IF(SUMIFS(年間取引報告書!$D:$D,年間取引報告書!$A:$A,$A176,年間取引報告書!$C:$C,$B176,年間取引報告書!$B:$B,AC$107)+SUMIFS(NISAの年間損益!$D:$D,NISAの年間損益!$A:$A,$A176,NISAの年間損益!$C:$C,$B176,NISAの年間損益!$B:$B,AC$107)=0,"",SUMIFS(年間取引報告書!$D:$D,年間取引報告書!$A:$A,$A176,年間取引報告書!$C:$C,$B176,年間取引報告書!$B:$B,AC$107)+SUMIFS(NISAの年間損益!$D:$D,NISAの年間損益!$A:$A,$A176,NISAの年間損益!$C:$C,$B176,NISAの年間損益!$B:$B,AC$107))</f>
        <v/>
      </c>
      <c r="AD176" s="69" t="str">
        <f>IF(SUMIFS(年間取引報告書!$D:$D,年間取引報告書!$A:$A,$A176,年間取引報告書!$C:$C,$B176,年間取引報告書!$B:$B,AD$107)+SUMIFS(NISAの年間損益!$D:$D,NISAの年間損益!$A:$A,$A176,NISAの年間損益!$C:$C,$B176,NISAの年間損益!$B:$B,AD$107)=0,"",SUMIFS(年間取引報告書!$D:$D,年間取引報告書!$A:$A,$A176,年間取引報告書!$C:$C,$B176,年間取引報告書!$B:$B,AD$107)+SUMIFS(NISAの年間損益!$D:$D,NISAの年間損益!$A:$A,$A176,NISAの年間損益!$C:$C,$B176,NISAの年間損益!$B:$B,AD$107))</f>
        <v/>
      </c>
      <c r="AE176" s="69" t="str">
        <f>IF(SUMIFS(年間取引報告書!$D:$D,年間取引報告書!$A:$A,$A176,年間取引報告書!$C:$C,$B176,年間取引報告書!$B:$B,AE$107)+SUMIFS(NISAの年間損益!$D:$D,NISAの年間損益!$A:$A,$A176,NISAの年間損益!$C:$C,$B176,NISAの年間損益!$B:$B,AE$107)=0,"",SUMIFS(年間取引報告書!$D:$D,年間取引報告書!$A:$A,$A176,年間取引報告書!$C:$C,$B176,年間取引報告書!$B:$B,AE$107)+SUMIFS(NISAの年間損益!$D:$D,NISAの年間損益!$A:$A,$A176,NISAの年間損益!$C:$C,$B176,NISAの年間損益!$B:$B,AE$107))</f>
        <v/>
      </c>
      <c r="AF176" s="69" t="str">
        <f>IF(SUMIFS(年間取引報告書!$D:$D,年間取引報告書!$A:$A,$A176,年間取引報告書!$C:$C,$B176,年間取引報告書!$B:$B,AF$107)+SUMIFS(NISAの年間損益!$D:$D,NISAの年間損益!$A:$A,$A176,NISAの年間損益!$C:$C,$B176,NISAの年間損益!$B:$B,AF$107)=0,"",SUMIFS(年間取引報告書!$D:$D,年間取引報告書!$A:$A,$A176,年間取引報告書!$C:$C,$B176,年間取引報告書!$B:$B,AF$107)+SUMIFS(NISAの年間損益!$D:$D,NISAの年間損益!$A:$A,$A176,NISAの年間損益!$C:$C,$B176,NISAの年間損益!$B:$B,AF$107))</f>
        <v/>
      </c>
      <c r="AG176" s="69" t="str">
        <f>IF(SUMIFS(年間取引報告書!$D:$D,年間取引報告書!$A:$A,$A176,年間取引報告書!$C:$C,$B176,年間取引報告書!$B:$B,AG$107)+SUMIFS(NISAの年間損益!$D:$D,NISAの年間損益!$A:$A,$A176,NISAの年間損益!$C:$C,$B176,NISAの年間損益!$B:$B,AG$107)=0,"",SUMIFS(年間取引報告書!$D:$D,年間取引報告書!$A:$A,$A176,年間取引報告書!$C:$C,$B176,年間取引報告書!$B:$B,AG$107)+SUMIFS(NISAの年間損益!$D:$D,NISAの年間損益!$A:$A,$A176,NISAの年間損益!$C:$C,$B176,NISAの年間損益!$B:$B,AG$107))</f>
        <v/>
      </c>
      <c r="AH176" s="69" t="str">
        <f>IF(SUMIFS(年間取引報告書!$D:$D,年間取引報告書!$A:$A,$A176,年間取引報告書!$C:$C,$B176,年間取引報告書!$B:$B,AH$107)+SUMIFS(NISAの年間損益!$D:$D,NISAの年間損益!$A:$A,$A176,NISAの年間損益!$C:$C,$B176,NISAの年間損益!$B:$B,AH$107)=0,"",SUMIFS(年間取引報告書!$D:$D,年間取引報告書!$A:$A,$A176,年間取引報告書!$C:$C,$B176,年間取引報告書!$B:$B,AH$107)+SUMIFS(NISAの年間損益!$D:$D,NISAの年間損益!$A:$A,$A176,NISAの年間損益!$C:$C,$B176,NISAの年間損益!$B:$B,AH$107))</f>
        <v/>
      </c>
      <c r="AI176" s="69" t="str">
        <f>IF(SUMIFS(年間取引報告書!$D:$D,年間取引報告書!$A:$A,$A176,年間取引報告書!$C:$C,$B176,年間取引報告書!$B:$B,AI$107)+SUMIFS(NISAの年間損益!$D:$D,NISAの年間損益!$A:$A,$A176,NISAの年間損益!$C:$C,$B176,NISAの年間損益!$B:$B,AI$107)=0,"",SUMIFS(年間取引報告書!$D:$D,年間取引報告書!$A:$A,$A176,年間取引報告書!$C:$C,$B176,年間取引報告書!$B:$B,AI$107)+SUMIFS(NISAの年間損益!$D:$D,NISAの年間損益!$A:$A,$A176,NISAの年間損益!$C:$C,$B176,NISAの年間損益!$B:$B,AI$107))</f>
        <v/>
      </c>
      <c r="AJ176" s="69" t="str">
        <f>IF(SUMIFS(年間取引報告書!$D:$D,年間取引報告書!$A:$A,$A176,年間取引報告書!$C:$C,$B176,年間取引報告書!$B:$B,AJ$107)+SUMIFS(NISAの年間損益!$D:$D,NISAの年間損益!$A:$A,$A176,NISAの年間損益!$C:$C,$B176,NISAの年間損益!$B:$B,AJ$107)=0,"",SUMIFS(年間取引報告書!$D:$D,年間取引報告書!$A:$A,$A176,年間取引報告書!$C:$C,$B176,年間取引報告書!$B:$B,AJ$107)+SUMIFS(NISAの年間損益!$D:$D,NISAの年間損益!$A:$A,$A176,NISAの年間損益!$C:$C,$B176,NISAの年間損益!$B:$B,AJ$107))</f>
        <v/>
      </c>
      <c r="AK176" s="69" t="str">
        <f>IF(SUMIFS(年間取引報告書!$D:$D,年間取引報告書!$A:$A,$A176,年間取引報告書!$C:$C,$B176,年間取引報告書!$B:$B,AK$107)+SUMIFS(NISAの年間損益!$D:$D,NISAの年間損益!$A:$A,$A176,NISAの年間損益!$C:$C,$B176,NISAの年間損益!$B:$B,AK$107)=0,"",SUMIFS(年間取引報告書!$D:$D,年間取引報告書!$A:$A,$A176,年間取引報告書!$C:$C,$B176,年間取引報告書!$B:$B,AK$107)+SUMIFS(NISAの年間損益!$D:$D,NISAの年間損益!$A:$A,$A176,NISAの年間損益!$C:$C,$B176,NISAの年間損益!$B:$B,AK$107))</f>
        <v/>
      </c>
      <c r="AL176" s="69" t="str">
        <f>IF(SUMIFS(年間取引報告書!$D:$D,年間取引報告書!$A:$A,$A176,年間取引報告書!$C:$C,$B176,年間取引報告書!$B:$B,AL$107)+SUMIFS(NISAの年間損益!$D:$D,NISAの年間損益!$A:$A,$A176,NISAの年間損益!$C:$C,$B176,NISAの年間損益!$B:$B,AL$107)=0,"",SUMIFS(年間取引報告書!$D:$D,年間取引報告書!$A:$A,$A176,年間取引報告書!$C:$C,$B176,年間取引報告書!$B:$B,AL$107)+SUMIFS(NISAの年間損益!$D:$D,NISAの年間損益!$A:$A,$A176,NISAの年間損益!$C:$C,$B176,NISAの年間損益!$B:$B,AL$107))</f>
        <v/>
      </c>
      <c r="AM176" s="69" t="str">
        <f>IF(SUMIFS(年間取引報告書!$D:$D,年間取引報告書!$A:$A,$A176,年間取引報告書!$C:$C,$B176,年間取引報告書!$B:$B,AM$107)+SUMIFS(NISAの年間損益!$D:$D,NISAの年間損益!$A:$A,$A176,NISAの年間損益!$C:$C,$B176,NISAの年間損益!$B:$B,AM$107)=0,"",SUMIFS(年間取引報告書!$D:$D,年間取引報告書!$A:$A,$A176,年間取引報告書!$C:$C,$B176,年間取引報告書!$B:$B,AM$107)+SUMIFS(NISAの年間損益!$D:$D,NISAの年間損益!$A:$A,$A176,NISAの年間損益!$C:$C,$B176,NISAの年間損益!$B:$B,AM$107))</f>
        <v/>
      </c>
      <c r="AN176" s="69" t="str">
        <f>IF(SUMIFS(年間取引報告書!$D:$D,年間取引報告書!$A:$A,$A176,年間取引報告書!$C:$C,$B176,年間取引報告書!$B:$B,AN$107)+SUMIFS(NISAの年間損益!$D:$D,NISAの年間損益!$A:$A,$A176,NISAの年間損益!$C:$C,$B176,NISAの年間損益!$B:$B,AN$107)=0,"",SUMIFS(年間取引報告書!$D:$D,年間取引報告書!$A:$A,$A176,年間取引報告書!$C:$C,$B176,年間取引報告書!$B:$B,AN$107)+SUMIFS(NISAの年間損益!$D:$D,NISAの年間損益!$A:$A,$A176,NISAの年間損益!$C:$C,$B176,NISAの年間損益!$B:$B,AN$107))</f>
        <v/>
      </c>
      <c r="AO176" s="69" t="str">
        <f>IF(SUMIFS(年間取引報告書!$D:$D,年間取引報告書!$A:$A,$A176,年間取引報告書!$C:$C,$B176,年間取引報告書!$B:$B,AO$107)+SUMIFS(NISAの年間損益!$D:$D,NISAの年間損益!$A:$A,$A176,NISAの年間損益!$C:$C,$B176,NISAの年間損益!$B:$B,AO$107)=0,"",SUMIFS(年間取引報告書!$D:$D,年間取引報告書!$A:$A,$A176,年間取引報告書!$C:$C,$B176,年間取引報告書!$B:$B,AO$107)+SUMIFS(NISAの年間損益!$D:$D,NISAの年間損益!$A:$A,$A176,NISAの年間損益!$C:$C,$B176,NISAの年間損益!$B:$B,AO$107))</f>
        <v/>
      </c>
      <c r="AP176" s="69" t="str">
        <f>IF(SUMIFS(年間取引報告書!$D:$D,年間取引報告書!$A:$A,$A176,年間取引報告書!$C:$C,$B176,年間取引報告書!$B:$B,AP$107)+SUMIFS(NISAの年間損益!$D:$D,NISAの年間損益!$A:$A,$A176,NISAの年間損益!$C:$C,$B176,NISAの年間損益!$B:$B,AP$107)=0,"",SUMIFS(年間取引報告書!$D:$D,年間取引報告書!$A:$A,$A176,年間取引報告書!$C:$C,$B176,年間取引報告書!$B:$B,AP$107)+SUMIFS(NISAの年間損益!$D:$D,NISAの年間損益!$A:$A,$A176,NISAの年間損益!$C:$C,$B176,NISAの年間損益!$B:$B,AP$107))</f>
        <v/>
      </c>
      <c r="AQ176" s="69" t="str">
        <f>IF(SUMIFS(年間取引報告書!$D:$D,年間取引報告書!$A:$A,$A176,年間取引報告書!$C:$C,$B176,年間取引報告書!$B:$B,AQ$107)+SUMIFS(NISAの年間損益!$D:$D,NISAの年間損益!$A:$A,$A176,NISAの年間損益!$C:$C,$B176,NISAの年間損益!$B:$B,AQ$107)=0,"",SUMIFS(年間取引報告書!$D:$D,年間取引報告書!$A:$A,$A176,年間取引報告書!$C:$C,$B176,年間取引報告書!$B:$B,AQ$107)+SUMIFS(NISAの年間損益!$D:$D,NISAの年間損益!$A:$A,$A176,NISAの年間損益!$C:$C,$B176,NISAの年間損益!$B:$B,AQ$107))</f>
        <v/>
      </c>
      <c r="AR176" s="62" t="str">
        <f>初期設定!$B$6</f>
        <v>1人目</v>
      </c>
      <c r="AS176" s="109" t="str">
        <f>A176</f>
        <v/>
      </c>
    </row>
    <row r="177" spans="1:45" x14ac:dyDescent="0.4">
      <c r="A177" s="99"/>
      <c r="B177" s="48" t="str">
        <f>初期設定!$B$7</f>
        <v>2人目</v>
      </c>
      <c r="C177" s="79" t="str">
        <f t="shared" si="19"/>
        <v/>
      </c>
      <c r="D177" s="67" t="str">
        <f>IF(SUMIFS(年間取引報告書!$D:$D,年間取引報告書!$A:$A,$A176,年間取引報告書!$C:$C,$B177,年間取引報告書!$B:$B,D$107)+SUMIFS(NISAの年間損益!$D:$D,NISAの年間損益!$A:$A,$A176,NISAの年間損益!$C:$C,$B177,NISAの年間損益!$B:$B,D$107)=0,"",SUMIFS(年間取引報告書!$D:$D,年間取引報告書!$A:$A,$A176,年間取引報告書!$C:$C,$B177,年間取引報告書!$B:$B,D$107)+SUMIFS(NISAの年間損益!$D:$D,NISAの年間損益!$A:$A,$A176,NISAの年間損益!$C:$C,$B177,NISAの年間損益!$B:$B,D$107))</f>
        <v/>
      </c>
      <c r="E177" s="67" t="str">
        <f>IF(SUMIFS(年間取引報告書!$D:$D,年間取引報告書!$A:$A,$A176,年間取引報告書!$C:$C,$B177,年間取引報告書!$B:$B,E$107)+SUMIFS(NISAの年間損益!$D:$D,NISAの年間損益!$A:$A,$A176,NISAの年間損益!$C:$C,$B177,NISAの年間損益!$B:$B,E$107)=0,"",SUMIFS(年間取引報告書!$D:$D,年間取引報告書!$A:$A,$A176,年間取引報告書!$C:$C,$B177,年間取引報告書!$B:$B,E$107)+SUMIFS(NISAの年間損益!$D:$D,NISAの年間損益!$A:$A,$A176,NISAの年間損益!$C:$C,$B177,NISAの年間損益!$B:$B,E$107))</f>
        <v/>
      </c>
      <c r="F177" s="67" t="str">
        <f>IF(SUMIFS(年間取引報告書!$D:$D,年間取引報告書!$A:$A,$A176,年間取引報告書!$C:$C,$B177,年間取引報告書!$B:$B,F$107)+SUMIFS(NISAの年間損益!$D:$D,NISAの年間損益!$A:$A,$A176,NISAの年間損益!$C:$C,$B177,NISAの年間損益!$B:$B,F$107)=0,"",SUMIFS(年間取引報告書!$D:$D,年間取引報告書!$A:$A,$A176,年間取引報告書!$C:$C,$B177,年間取引報告書!$B:$B,F$107)+SUMIFS(NISAの年間損益!$D:$D,NISAの年間損益!$A:$A,$A176,NISAの年間損益!$C:$C,$B177,NISAの年間損益!$B:$B,F$107))</f>
        <v/>
      </c>
      <c r="G177" s="67" t="str">
        <f>IF(SUMIFS(年間取引報告書!$D:$D,年間取引報告書!$A:$A,$A176,年間取引報告書!$C:$C,$B177,年間取引報告書!$B:$B,G$107)+SUMIFS(NISAの年間損益!$D:$D,NISAの年間損益!$A:$A,$A176,NISAの年間損益!$C:$C,$B177,NISAの年間損益!$B:$B,G$107)=0,"",SUMIFS(年間取引報告書!$D:$D,年間取引報告書!$A:$A,$A176,年間取引報告書!$C:$C,$B177,年間取引報告書!$B:$B,G$107)+SUMIFS(NISAの年間損益!$D:$D,NISAの年間損益!$A:$A,$A176,NISAの年間損益!$C:$C,$B177,NISAの年間損益!$B:$B,G$107))</f>
        <v/>
      </c>
      <c r="H177" s="67" t="str">
        <f>IF(SUMIFS(年間取引報告書!$D:$D,年間取引報告書!$A:$A,$A176,年間取引報告書!$C:$C,$B177,年間取引報告書!$B:$B,H$107)+SUMIFS(NISAの年間損益!$D:$D,NISAの年間損益!$A:$A,$A176,NISAの年間損益!$C:$C,$B177,NISAの年間損益!$B:$B,H$107)=0,"",SUMIFS(年間取引報告書!$D:$D,年間取引報告書!$A:$A,$A176,年間取引報告書!$C:$C,$B177,年間取引報告書!$B:$B,H$107)+SUMIFS(NISAの年間損益!$D:$D,NISAの年間損益!$A:$A,$A176,NISAの年間損益!$C:$C,$B177,NISAの年間損益!$B:$B,H$107))</f>
        <v/>
      </c>
      <c r="I177" s="67" t="str">
        <f>IF(SUMIFS(年間取引報告書!$D:$D,年間取引報告書!$A:$A,$A176,年間取引報告書!$C:$C,$B177,年間取引報告書!$B:$B,I$107)+SUMIFS(NISAの年間損益!$D:$D,NISAの年間損益!$A:$A,$A176,NISAの年間損益!$C:$C,$B177,NISAの年間損益!$B:$B,I$107)=0,"",SUMIFS(年間取引報告書!$D:$D,年間取引報告書!$A:$A,$A176,年間取引報告書!$C:$C,$B177,年間取引報告書!$B:$B,I$107)+SUMIFS(NISAの年間損益!$D:$D,NISAの年間損益!$A:$A,$A176,NISAの年間損益!$C:$C,$B177,NISAの年間損益!$B:$B,I$107))</f>
        <v/>
      </c>
      <c r="J177" s="67" t="str">
        <f>IF(SUMIFS(年間取引報告書!$D:$D,年間取引報告書!$A:$A,$A176,年間取引報告書!$C:$C,$B177,年間取引報告書!$B:$B,J$107)+SUMIFS(NISAの年間損益!$D:$D,NISAの年間損益!$A:$A,$A176,NISAの年間損益!$C:$C,$B177,NISAの年間損益!$B:$B,J$107)=0,"",SUMIFS(年間取引報告書!$D:$D,年間取引報告書!$A:$A,$A176,年間取引報告書!$C:$C,$B177,年間取引報告書!$B:$B,J$107)+SUMIFS(NISAの年間損益!$D:$D,NISAの年間損益!$A:$A,$A176,NISAの年間損益!$C:$C,$B177,NISAの年間損益!$B:$B,J$107))</f>
        <v/>
      </c>
      <c r="K177" s="67" t="str">
        <f>IF(SUMIFS(年間取引報告書!$D:$D,年間取引報告書!$A:$A,$A176,年間取引報告書!$C:$C,$B177,年間取引報告書!$B:$B,K$107)+SUMIFS(NISAの年間損益!$D:$D,NISAの年間損益!$A:$A,$A176,NISAの年間損益!$C:$C,$B177,NISAの年間損益!$B:$B,K$107)=0,"",SUMIFS(年間取引報告書!$D:$D,年間取引報告書!$A:$A,$A176,年間取引報告書!$C:$C,$B177,年間取引報告書!$B:$B,K$107)+SUMIFS(NISAの年間損益!$D:$D,NISAの年間損益!$A:$A,$A176,NISAの年間損益!$C:$C,$B177,NISAの年間損益!$B:$B,K$107))</f>
        <v/>
      </c>
      <c r="L177" s="67" t="str">
        <f>IF(SUMIFS(年間取引報告書!$D:$D,年間取引報告書!$A:$A,$A176,年間取引報告書!$C:$C,$B177,年間取引報告書!$B:$B,L$107)+SUMIFS(NISAの年間損益!$D:$D,NISAの年間損益!$A:$A,$A176,NISAの年間損益!$C:$C,$B177,NISAの年間損益!$B:$B,L$107)=0,"",SUMIFS(年間取引報告書!$D:$D,年間取引報告書!$A:$A,$A176,年間取引報告書!$C:$C,$B177,年間取引報告書!$B:$B,L$107)+SUMIFS(NISAの年間損益!$D:$D,NISAの年間損益!$A:$A,$A176,NISAの年間損益!$C:$C,$B177,NISAの年間損益!$B:$B,L$107))</f>
        <v/>
      </c>
      <c r="M177" s="67" t="str">
        <f>IF(SUMIFS(年間取引報告書!$D:$D,年間取引報告書!$A:$A,$A176,年間取引報告書!$C:$C,$B177,年間取引報告書!$B:$B,M$107)+SUMIFS(NISAの年間損益!$D:$D,NISAの年間損益!$A:$A,$A176,NISAの年間損益!$C:$C,$B177,NISAの年間損益!$B:$B,M$107)=0,"",SUMIFS(年間取引報告書!$D:$D,年間取引報告書!$A:$A,$A176,年間取引報告書!$C:$C,$B177,年間取引報告書!$B:$B,M$107)+SUMIFS(NISAの年間損益!$D:$D,NISAの年間損益!$A:$A,$A176,NISAの年間損益!$C:$C,$B177,NISAの年間損益!$B:$B,M$107))</f>
        <v/>
      </c>
      <c r="N177" s="67" t="str">
        <f>IF(SUMIFS(年間取引報告書!$D:$D,年間取引報告書!$A:$A,$A176,年間取引報告書!$C:$C,$B177,年間取引報告書!$B:$B,N$107)+SUMIFS(NISAの年間損益!$D:$D,NISAの年間損益!$A:$A,$A176,NISAの年間損益!$C:$C,$B177,NISAの年間損益!$B:$B,N$107)=0,"",SUMIFS(年間取引報告書!$D:$D,年間取引報告書!$A:$A,$A176,年間取引報告書!$C:$C,$B177,年間取引報告書!$B:$B,N$107)+SUMIFS(NISAの年間損益!$D:$D,NISAの年間損益!$A:$A,$A176,NISAの年間損益!$C:$C,$B177,NISAの年間損益!$B:$B,N$107))</f>
        <v/>
      </c>
      <c r="O177" s="67" t="str">
        <f>IF(SUMIFS(年間取引報告書!$D:$D,年間取引報告書!$A:$A,$A176,年間取引報告書!$C:$C,$B177,年間取引報告書!$B:$B,O$107)+SUMIFS(NISAの年間損益!$D:$D,NISAの年間損益!$A:$A,$A176,NISAの年間損益!$C:$C,$B177,NISAの年間損益!$B:$B,O$107)=0,"",SUMIFS(年間取引報告書!$D:$D,年間取引報告書!$A:$A,$A176,年間取引報告書!$C:$C,$B177,年間取引報告書!$B:$B,O$107)+SUMIFS(NISAの年間損益!$D:$D,NISAの年間損益!$A:$A,$A176,NISAの年間損益!$C:$C,$B177,NISAの年間損益!$B:$B,O$107))</f>
        <v/>
      </c>
      <c r="P177" s="67" t="str">
        <f>IF(SUMIFS(年間取引報告書!$D:$D,年間取引報告書!$A:$A,$A176,年間取引報告書!$C:$C,$B177,年間取引報告書!$B:$B,P$107)+SUMIFS(NISAの年間損益!$D:$D,NISAの年間損益!$A:$A,$A176,NISAの年間損益!$C:$C,$B177,NISAの年間損益!$B:$B,P$107)=0,"",SUMIFS(年間取引報告書!$D:$D,年間取引報告書!$A:$A,$A176,年間取引報告書!$C:$C,$B177,年間取引報告書!$B:$B,P$107)+SUMIFS(NISAの年間損益!$D:$D,NISAの年間損益!$A:$A,$A176,NISAの年間損益!$C:$C,$B177,NISAの年間損益!$B:$B,P$107))</f>
        <v/>
      </c>
      <c r="Q177" s="67" t="str">
        <f>IF(SUMIFS(年間取引報告書!$D:$D,年間取引報告書!$A:$A,$A176,年間取引報告書!$C:$C,$B177,年間取引報告書!$B:$B,Q$107)+SUMIFS(NISAの年間損益!$D:$D,NISAの年間損益!$A:$A,$A176,NISAの年間損益!$C:$C,$B177,NISAの年間損益!$B:$B,Q$107)=0,"",SUMIFS(年間取引報告書!$D:$D,年間取引報告書!$A:$A,$A176,年間取引報告書!$C:$C,$B177,年間取引報告書!$B:$B,Q$107)+SUMIFS(NISAの年間損益!$D:$D,NISAの年間損益!$A:$A,$A176,NISAの年間損益!$C:$C,$B177,NISAの年間損益!$B:$B,Q$107))</f>
        <v/>
      </c>
      <c r="R177" s="67" t="str">
        <f>IF(SUMIFS(年間取引報告書!$D:$D,年間取引報告書!$A:$A,$A176,年間取引報告書!$C:$C,$B177,年間取引報告書!$B:$B,R$107)+SUMIFS(NISAの年間損益!$D:$D,NISAの年間損益!$A:$A,$A176,NISAの年間損益!$C:$C,$B177,NISAの年間損益!$B:$B,R$107)=0,"",SUMIFS(年間取引報告書!$D:$D,年間取引報告書!$A:$A,$A176,年間取引報告書!$C:$C,$B177,年間取引報告書!$B:$B,R$107)+SUMIFS(NISAの年間損益!$D:$D,NISAの年間損益!$A:$A,$A176,NISAの年間損益!$C:$C,$B177,NISAの年間損益!$B:$B,R$107))</f>
        <v/>
      </c>
      <c r="S177" s="67" t="str">
        <f>IF(SUMIFS(年間取引報告書!$D:$D,年間取引報告書!$A:$A,$A176,年間取引報告書!$C:$C,$B177,年間取引報告書!$B:$B,S$107)+SUMIFS(NISAの年間損益!$D:$D,NISAの年間損益!$A:$A,$A176,NISAの年間損益!$C:$C,$B177,NISAの年間損益!$B:$B,S$107)=0,"",SUMIFS(年間取引報告書!$D:$D,年間取引報告書!$A:$A,$A176,年間取引報告書!$C:$C,$B177,年間取引報告書!$B:$B,S$107)+SUMIFS(NISAの年間損益!$D:$D,NISAの年間損益!$A:$A,$A176,NISAの年間損益!$C:$C,$B177,NISAの年間損益!$B:$B,S$107))</f>
        <v/>
      </c>
      <c r="T177" s="67" t="str">
        <f>IF(SUMIFS(年間取引報告書!$D:$D,年間取引報告書!$A:$A,$A176,年間取引報告書!$C:$C,$B177,年間取引報告書!$B:$B,T$107)+SUMIFS(NISAの年間損益!$D:$D,NISAの年間損益!$A:$A,$A176,NISAの年間損益!$C:$C,$B177,NISAの年間損益!$B:$B,T$107)=0,"",SUMIFS(年間取引報告書!$D:$D,年間取引報告書!$A:$A,$A176,年間取引報告書!$C:$C,$B177,年間取引報告書!$B:$B,T$107)+SUMIFS(NISAの年間損益!$D:$D,NISAの年間損益!$A:$A,$A176,NISAの年間損益!$C:$C,$B177,NISAの年間損益!$B:$B,T$107))</f>
        <v/>
      </c>
      <c r="U177" s="67" t="str">
        <f>IF(SUMIFS(年間取引報告書!$D:$D,年間取引報告書!$A:$A,$A176,年間取引報告書!$C:$C,$B177,年間取引報告書!$B:$B,U$107)+SUMIFS(NISAの年間損益!$D:$D,NISAの年間損益!$A:$A,$A176,NISAの年間損益!$C:$C,$B177,NISAの年間損益!$B:$B,U$107)=0,"",SUMIFS(年間取引報告書!$D:$D,年間取引報告書!$A:$A,$A176,年間取引報告書!$C:$C,$B177,年間取引報告書!$B:$B,U$107)+SUMIFS(NISAの年間損益!$D:$D,NISAの年間損益!$A:$A,$A176,NISAの年間損益!$C:$C,$B177,NISAの年間損益!$B:$B,U$107))</f>
        <v/>
      </c>
      <c r="V177" s="67" t="str">
        <f>IF(SUMIFS(年間取引報告書!$D:$D,年間取引報告書!$A:$A,$A176,年間取引報告書!$C:$C,$B177,年間取引報告書!$B:$B,V$107)+SUMIFS(NISAの年間損益!$D:$D,NISAの年間損益!$A:$A,$A176,NISAの年間損益!$C:$C,$B177,NISAの年間損益!$B:$B,V$107)=0,"",SUMIFS(年間取引報告書!$D:$D,年間取引報告書!$A:$A,$A176,年間取引報告書!$C:$C,$B177,年間取引報告書!$B:$B,V$107)+SUMIFS(NISAの年間損益!$D:$D,NISAの年間損益!$A:$A,$A176,NISAの年間損益!$C:$C,$B177,NISAの年間損益!$B:$B,V$107))</f>
        <v/>
      </c>
      <c r="W177" s="67" t="str">
        <f>IF(SUMIFS(年間取引報告書!$D:$D,年間取引報告書!$A:$A,$A176,年間取引報告書!$C:$C,$B177,年間取引報告書!$B:$B,W$107)+SUMIFS(NISAの年間損益!$D:$D,NISAの年間損益!$A:$A,$A176,NISAの年間損益!$C:$C,$B177,NISAの年間損益!$B:$B,W$107)=0,"",SUMIFS(年間取引報告書!$D:$D,年間取引報告書!$A:$A,$A176,年間取引報告書!$C:$C,$B177,年間取引報告書!$B:$B,W$107)+SUMIFS(NISAの年間損益!$D:$D,NISAの年間損益!$A:$A,$A176,NISAの年間損益!$C:$C,$B177,NISAの年間損益!$B:$B,W$107))</f>
        <v/>
      </c>
      <c r="X177" s="67" t="str">
        <f>IF(SUMIFS(年間取引報告書!$D:$D,年間取引報告書!$A:$A,$A176,年間取引報告書!$C:$C,$B177,年間取引報告書!$B:$B,X$107)+SUMIFS(NISAの年間損益!$D:$D,NISAの年間損益!$A:$A,$A176,NISAの年間損益!$C:$C,$B177,NISAの年間損益!$B:$B,X$107)=0,"",SUMIFS(年間取引報告書!$D:$D,年間取引報告書!$A:$A,$A176,年間取引報告書!$C:$C,$B177,年間取引報告書!$B:$B,X$107)+SUMIFS(NISAの年間損益!$D:$D,NISAの年間損益!$A:$A,$A176,NISAの年間損益!$C:$C,$B177,NISAの年間損益!$B:$B,X$107))</f>
        <v/>
      </c>
      <c r="Y177" s="67" t="str">
        <f>IF(SUMIFS(年間取引報告書!$D:$D,年間取引報告書!$A:$A,$A176,年間取引報告書!$C:$C,$B177,年間取引報告書!$B:$B,Y$107)+SUMIFS(NISAの年間損益!$D:$D,NISAの年間損益!$A:$A,$A176,NISAの年間損益!$C:$C,$B177,NISAの年間損益!$B:$B,Y$107)=0,"",SUMIFS(年間取引報告書!$D:$D,年間取引報告書!$A:$A,$A176,年間取引報告書!$C:$C,$B177,年間取引報告書!$B:$B,Y$107)+SUMIFS(NISAの年間損益!$D:$D,NISAの年間損益!$A:$A,$A176,NISAの年間損益!$C:$C,$B177,NISAの年間損益!$B:$B,Y$107))</f>
        <v/>
      </c>
      <c r="Z177" s="67" t="str">
        <f>IF(SUMIFS(年間取引報告書!$D:$D,年間取引報告書!$A:$A,$A176,年間取引報告書!$C:$C,$B177,年間取引報告書!$B:$B,Z$107)+SUMIFS(NISAの年間損益!$D:$D,NISAの年間損益!$A:$A,$A176,NISAの年間損益!$C:$C,$B177,NISAの年間損益!$B:$B,Z$107)=0,"",SUMIFS(年間取引報告書!$D:$D,年間取引報告書!$A:$A,$A176,年間取引報告書!$C:$C,$B177,年間取引報告書!$B:$B,Z$107)+SUMIFS(NISAの年間損益!$D:$D,NISAの年間損益!$A:$A,$A176,NISAの年間損益!$C:$C,$B177,NISAの年間損益!$B:$B,Z$107))</f>
        <v/>
      </c>
      <c r="AA177" s="67" t="str">
        <f>IF(SUMIFS(年間取引報告書!$D:$D,年間取引報告書!$A:$A,$A176,年間取引報告書!$C:$C,$B177,年間取引報告書!$B:$B,AA$107)+SUMIFS(NISAの年間損益!$D:$D,NISAの年間損益!$A:$A,$A176,NISAの年間損益!$C:$C,$B177,NISAの年間損益!$B:$B,AA$107)=0,"",SUMIFS(年間取引報告書!$D:$D,年間取引報告書!$A:$A,$A176,年間取引報告書!$C:$C,$B177,年間取引報告書!$B:$B,AA$107)+SUMIFS(NISAの年間損益!$D:$D,NISAの年間損益!$A:$A,$A176,NISAの年間損益!$C:$C,$B177,NISAの年間損益!$B:$B,AA$107))</f>
        <v/>
      </c>
      <c r="AB177" s="67" t="str">
        <f>IF(SUMIFS(年間取引報告書!$D:$D,年間取引報告書!$A:$A,$A176,年間取引報告書!$C:$C,$B177,年間取引報告書!$B:$B,AB$107)+SUMIFS(NISAの年間損益!$D:$D,NISAの年間損益!$A:$A,$A176,NISAの年間損益!$C:$C,$B177,NISAの年間損益!$B:$B,AB$107)=0,"",SUMIFS(年間取引報告書!$D:$D,年間取引報告書!$A:$A,$A176,年間取引報告書!$C:$C,$B177,年間取引報告書!$B:$B,AB$107)+SUMIFS(NISAの年間損益!$D:$D,NISAの年間損益!$A:$A,$A176,NISAの年間損益!$C:$C,$B177,NISAの年間損益!$B:$B,AB$107))</f>
        <v/>
      </c>
      <c r="AC177" s="67" t="str">
        <f>IF(SUMIFS(年間取引報告書!$D:$D,年間取引報告書!$A:$A,$A176,年間取引報告書!$C:$C,$B177,年間取引報告書!$B:$B,AC$107)+SUMIFS(NISAの年間損益!$D:$D,NISAの年間損益!$A:$A,$A176,NISAの年間損益!$C:$C,$B177,NISAの年間損益!$B:$B,AC$107)=0,"",SUMIFS(年間取引報告書!$D:$D,年間取引報告書!$A:$A,$A176,年間取引報告書!$C:$C,$B177,年間取引報告書!$B:$B,AC$107)+SUMIFS(NISAの年間損益!$D:$D,NISAの年間損益!$A:$A,$A176,NISAの年間損益!$C:$C,$B177,NISAの年間損益!$B:$B,AC$107))</f>
        <v/>
      </c>
      <c r="AD177" s="67" t="str">
        <f>IF(SUMIFS(年間取引報告書!$D:$D,年間取引報告書!$A:$A,$A176,年間取引報告書!$C:$C,$B177,年間取引報告書!$B:$B,AD$107)+SUMIFS(NISAの年間損益!$D:$D,NISAの年間損益!$A:$A,$A176,NISAの年間損益!$C:$C,$B177,NISAの年間損益!$B:$B,AD$107)=0,"",SUMIFS(年間取引報告書!$D:$D,年間取引報告書!$A:$A,$A176,年間取引報告書!$C:$C,$B177,年間取引報告書!$B:$B,AD$107)+SUMIFS(NISAの年間損益!$D:$D,NISAの年間損益!$A:$A,$A176,NISAの年間損益!$C:$C,$B177,NISAの年間損益!$B:$B,AD$107))</f>
        <v/>
      </c>
      <c r="AE177" s="67" t="str">
        <f>IF(SUMIFS(年間取引報告書!$D:$D,年間取引報告書!$A:$A,$A176,年間取引報告書!$C:$C,$B177,年間取引報告書!$B:$B,AE$107)+SUMIFS(NISAの年間損益!$D:$D,NISAの年間損益!$A:$A,$A176,NISAの年間損益!$C:$C,$B177,NISAの年間損益!$B:$B,AE$107)=0,"",SUMIFS(年間取引報告書!$D:$D,年間取引報告書!$A:$A,$A176,年間取引報告書!$C:$C,$B177,年間取引報告書!$B:$B,AE$107)+SUMIFS(NISAの年間損益!$D:$D,NISAの年間損益!$A:$A,$A176,NISAの年間損益!$C:$C,$B177,NISAの年間損益!$B:$B,AE$107))</f>
        <v/>
      </c>
      <c r="AF177" s="67" t="str">
        <f>IF(SUMIFS(年間取引報告書!$D:$D,年間取引報告書!$A:$A,$A176,年間取引報告書!$C:$C,$B177,年間取引報告書!$B:$B,AF$107)+SUMIFS(NISAの年間損益!$D:$D,NISAの年間損益!$A:$A,$A176,NISAの年間損益!$C:$C,$B177,NISAの年間損益!$B:$B,AF$107)=0,"",SUMIFS(年間取引報告書!$D:$D,年間取引報告書!$A:$A,$A176,年間取引報告書!$C:$C,$B177,年間取引報告書!$B:$B,AF$107)+SUMIFS(NISAの年間損益!$D:$D,NISAの年間損益!$A:$A,$A176,NISAの年間損益!$C:$C,$B177,NISAの年間損益!$B:$B,AF$107))</f>
        <v/>
      </c>
      <c r="AG177" s="67" t="str">
        <f>IF(SUMIFS(年間取引報告書!$D:$D,年間取引報告書!$A:$A,$A176,年間取引報告書!$C:$C,$B177,年間取引報告書!$B:$B,AG$107)+SUMIFS(NISAの年間損益!$D:$D,NISAの年間損益!$A:$A,$A176,NISAの年間損益!$C:$C,$B177,NISAの年間損益!$B:$B,AG$107)=0,"",SUMIFS(年間取引報告書!$D:$D,年間取引報告書!$A:$A,$A176,年間取引報告書!$C:$C,$B177,年間取引報告書!$B:$B,AG$107)+SUMIFS(NISAの年間損益!$D:$D,NISAの年間損益!$A:$A,$A176,NISAの年間損益!$C:$C,$B177,NISAの年間損益!$B:$B,AG$107))</f>
        <v/>
      </c>
      <c r="AH177" s="67" t="str">
        <f>IF(SUMIFS(年間取引報告書!$D:$D,年間取引報告書!$A:$A,$A176,年間取引報告書!$C:$C,$B177,年間取引報告書!$B:$B,AH$107)+SUMIFS(NISAの年間損益!$D:$D,NISAの年間損益!$A:$A,$A176,NISAの年間損益!$C:$C,$B177,NISAの年間損益!$B:$B,AH$107)=0,"",SUMIFS(年間取引報告書!$D:$D,年間取引報告書!$A:$A,$A176,年間取引報告書!$C:$C,$B177,年間取引報告書!$B:$B,AH$107)+SUMIFS(NISAの年間損益!$D:$D,NISAの年間損益!$A:$A,$A176,NISAの年間損益!$C:$C,$B177,NISAの年間損益!$B:$B,AH$107))</f>
        <v/>
      </c>
      <c r="AI177" s="67" t="str">
        <f>IF(SUMIFS(年間取引報告書!$D:$D,年間取引報告書!$A:$A,$A176,年間取引報告書!$C:$C,$B177,年間取引報告書!$B:$B,AI$107)+SUMIFS(NISAの年間損益!$D:$D,NISAの年間損益!$A:$A,$A176,NISAの年間損益!$C:$C,$B177,NISAの年間損益!$B:$B,AI$107)=0,"",SUMIFS(年間取引報告書!$D:$D,年間取引報告書!$A:$A,$A176,年間取引報告書!$C:$C,$B177,年間取引報告書!$B:$B,AI$107)+SUMIFS(NISAの年間損益!$D:$D,NISAの年間損益!$A:$A,$A176,NISAの年間損益!$C:$C,$B177,NISAの年間損益!$B:$B,AI$107))</f>
        <v/>
      </c>
      <c r="AJ177" s="67" t="str">
        <f>IF(SUMIFS(年間取引報告書!$D:$D,年間取引報告書!$A:$A,$A176,年間取引報告書!$C:$C,$B177,年間取引報告書!$B:$B,AJ$107)+SUMIFS(NISAの年間損益!$D:$D,NISAの年間損益!$A:$A,$A176,NISAの年間損益!$C:$C,$B177,NISAの年間損益!$B:$B,AJ$107)=0,"",SUMIFS(年間取引報告書!$D:$D,年間取引報告書!$A:$A,$A176,年間取引報告書!$C:$C,$B177,年間取引報告書!$B:$B,AJ$107)+SUMIFS(NISAの年間損益!$D:$D,NISAの年間損益!$A:$A,$A176,NISAの年間損益!$C:$C,$B177,NISAの年間損益!$B:$B,AJ$107))</f>
        <v/>
      </c>
      <c r="AK177" s="67" t="str">
        <f>IF(SUMIFS(年間取引報告書!$D:$D,年間取引報告書!$A:$A,$A176,年間取引報告書!$C:$C,$B177,年間取引報告書!$B:$B,AK$107)+SUMIFS(NISAの年間損益!$D:$D,NISAの年間損益!$A:$A,$A176,NISAの年間損益!$C:$C,$B177,NISAの年間損益!$B:$B,AK$107)=0,"",SUMIFS(年間取引報告書!$D:$D,年間取引報告書!$A:$A,$A176,年間取引報告書!$C:$C,$B177,年間取引報告書!$B:$B,AK$107)+SUMIFS(NISAの年間損益!$D:$D,NISAの年間損益!$A:$A,$A176,NISAの年間損益!$C:$C,$B177,NISAの年間損益!$B:$B,AK$107))</f>
        <v/>
      </c>
      <c r="AL177" s="67" t="str">
        <f>IF(SUMIFS(年間取引報告書!$D:$D,年間取引報告書!$A:$A,$A176,年間取引報告書!$C:$C,$B177,年間取引報告書!$B:$B,AL$107)+SUMIFS(NISAの年間損益!$D:$D,NISAの年間損益!$A:$A,$A176,NISAの年間損益!$C:$C,$B177,NISAの年間損益!$B:$B,AL$107)=0,"",SUMIFS(年間取引報告書!$D:$D,年間取引報告書!$A:$A,$A176,年間取引報告書!$C:$C,$B177,年間取引報告書!$B:$B,AL$107)+SUMIFS(NISAの年間損益!$D:$D,NISAの年間損益!$A:$A,$A176,NISAの年間損益!$C:$C,$B177,NISAの年間損益!$B:$B,AL$107))</f>
        <v/>
      </c>
      <c r="AM177" s="67" t="str">
        <f>IF(SUMIFS(年間取引報告書!$D:$D,年間取引報告書!$A:$A,$A176,年間取引報告書!$C:$C,$B177,年間取引報告書!$B:$B,AM$107)+SUMIFS(NISAの年間損益!$D:$D,NISAの年間損益!$A:$A,$A176,NISAの年間損益!$C:$C,$B177,NISAの年間損益!$B:$B,AM$107)=0,"",SUMIFS(年間取引報告書!$D:$D,年間取引報告書!$A:$A,$A176,年間取引報告書!$C:$C,$B177,年間取引報告書!$B:$B,AM$107)+SUMIFS(NISAの年間損益!$D:$D,NISAの年間損益!$A:$A,$A176,NISAの年間損益!$C:$C,$B177,NISAの年間損益!$B:$B,AM$107))</f>
        <v/>
      </c>
      <c r="AN177" s="67" t="str">
        <f>IF(SUMIFS(年間取引報告書!$D:$D,年間取引報告書!$A:$A,$A176,年間取引報告書!$C:$C,$B177,年間取引報告書!$B:$B,AN$107)+SUMIFS(NISAの年間損益!$D:$D,NISAの年間損益!$A:$A,$A176,NISAの年間損益!$C:$C,$B177,NISAの年間損益!$B:$B,AN$107)=0,"",SUMIFS(年間取引報告書!$D:$D,年間取引報告書!$A:$A,$A176,年間取引報告書!$C:$C,$B177,年間取引報告書!$B:$B,AN$107)+SUMIFS(NISAの年間損益!$D:$D,NISAの年間損益!$A:$A,$A176,NISAの年間損益!$C:$C,$B177,NISAの年間損益!$B:$B,AN$107))</f>
        <v/>
      </c>
      <c r="AO177" s="67" t="str">
        <f>IF(SUMIFS(年間取引報告書!$D:$D,年間取引報告書!$A:$A,$A176,年間取引報告書!$C:$C,$B177,年間取引報告書!$B:$B,AO$107)+SUMIFS(NISAの年間損益!$D:$D,NISAの年間損益!$A:$A,$A176,NISAの年間損益!$C:$C,$B177,NISAの年間損益!$B:$B,AO$107)=0,"",SUMIFS(年間取引報告書!$D:$D,年間取引報告書!$A:$A,$A176,年間取引報告書!$C:$C,$B177,年間取引報告書!$B:$B,AO$107)+SUMIFS(NISAの年間損益!$D:$D,NISAの年間損益!$A:$A,$A176,NISAの年間損益!$C:$C,$B177,NISAの年間損益!$B:$B,AO$107))</f>
        <v/>
      </c>
      <c r="AP177" s="67" t="str">
        <f>IF(SUMIFS(年間取引報告書!$D:$D,年間取引報告書!$A:$A,$A176,年間取引報告書!$C:$C,$B177,年間取引報告書!$B:$B,AP$107)+SUMIFS(NISAの年間損益!$D:$D,NISAの年間損益!$A:$A,$A176,NISAの年間損益!$C:$C,$B177,NISAの年間損益!$B:$B,AP$107)=0,"",SUMIFS(年間取引報告書!$D:$D,年間取引報告書!$A:$A,$A176,年間取引報告書!$C:$C,$B177,年間取引報告書!$B:$B,AP$107)+SUMIFS(NISAの年間損益!$D:$D,NISAの年間損益!$A:$A,$A176,NISAの年間損益!$C:$C,$B177,NISAの年間損益!$B:$B,AP$107))</f>
        <v/>
      </c>
      <c r="AQ177" s="67" t="str">
        <f>IF(SUMIFS(年間取引報告書!$D:$D,年間取引報告書!$A:$A,$A176,年間取引報告書!$C:$C,$B177,年間取引報告書!$B:$B,AQ$107)+SUMIFS(NISAの年間損益!$D:$D,NISAの年間損益!$A:$A,$A176,NISAの年間損益!$C:$C,$B177,NISAの年間損益!$B:$B,AQ$107)=0,"",SUMIFS(年間取引報告書!$D:$D,年間取引報告書!$A:$A,$A176,年間取引報告書!$C:$C,$B177,年間取引報告書!$B:$B,AQ$107)+SUMIFS(NISAの年間損益!$D:$D,NISAの年間損益!$A:$A,$A176,NISAの年間損益!$C:$C,$B177,NISAの年間損益!$B:$B,AQ$107))</f>
        <v/>
      </c>
      <c r="AR177" s="48" t="str">
        <f>初期設定!$B$7</f>
        <v>2人目</v>
      </c>
      <c r="AS177" s="99"/>
    </row>
    <row r="178" spans="1:45" x14ac:dyDescent="0.4">
      <c r="A178" s="99"/>
      <c r="B178" s="48" t="str">
        <f>初期設定!$B$8</f>
        <v>3人目</v>
      </c>
      <c r="C178" s="79" t="str">
        <f t="shared" si="19"/>
        <v/>
      </c>
      <c r="D178" s="67" t="str">
        <f>IF(SUMIFS(年間取引報告書!$D:$D,年間取引報告書!$A:$A,$A176,年間取引報告書!$C:$C,$B178,年間取引報告書!$B:$B,D$107)+SUMIFS(NISAの年間損益!$D:$D,NISAの年間損益!$A:$A,$A176,NISAの年間損益!$C:$C,$B178,NISAの年間損益!$B:$B,D$107)=0,"",SUMIFS(年間取引報告書!$D:$D,年間取引報告書!$A:$A,$A176,年間取引報告書!$C:$C,$B178,年間取引報告書!$B:$B,D$107)+SUMIFS(NISAの年間損益!$D:$D,NISAの年間損益!$A:$A,$A176,NISAの年間損益!$C:$C,$B178,NISAの年間損益!$B:$B,D$107))</f>
        <v/>
      </c>
      <c r="E178" s="67" t="str">
        <f>IF(SUMIFS(年間取引報告書!$D:$D,年間取引報告書!$A:$A,$A176,年間取引報告書!$C:$C,$B178,年間取引報告書!$B:$B,E$107)+SUMIFS(NISAの年間損益!$D:$D,NISAの年間損益!$A:$A,$A176,NISAの年間損益!$C:$C,$B178,NISAの年間損益!$B:$B,E$107)=0,"",SUMIFS(年間取引報告書!$D:$D,年間取引報告書!$A:$A,$A176,年間取引報告書!$C:$C,$B178,年間取引報告書!$B:$B,E$107)+SUMIFS(NISAの年間損益!$D:$D,NISAの年間損益!$A:$A,$A176,NISAの年間損益!$C:$C,$B178,NISAの年間損益!$B:$B,E$107))</f>
        <v/>
      </c>
      <c r="F178" s="67" t="str">
        <f>IF(SUMIFS(年間取引報告書!$D:$D,年間取引報告書!$A:$A,$A176,年間取引報告書!$C:$C,$B178,年間取引報告書!$B:$B,F$107)+SUMIFS(NISAの年間損益!$D:$D,NISAの年間損益!$A:$A,$A176,NISAの年間損益!$C:$C,$B178,NISAの年間損益!$B:$B,F$107)=0,"",SUMIFS(年間取引報告書!$D:$D,年間取引報告書!$A:$A,$A176,年間取引報告書!$C:$C,$B178,年間取引報告書!$B:$B,F$107)+SUMIFS(NISAの年間損益!$D:$D,NISAの年間損益!$A:$A,$A176,NISAの年間損益!$C:$C,$B178,NISAの年間損益!$B:$B,F$107))</f>
        <v/>
      </c>
      <c r="G178" s="67" t="str">
        <f>IF(SUMIFS(年間取引報告書!$D:$D,年間取引報告書!$A:$A,$A176,年間取引報告書!$C:$C,$B178,年間取引報告書!$B:$B,G$107)+SUMIFS(NISAの年間損益!$D:$D,NISAの年間損益!$A:$A,$A176,NISAの年間損益!$C:$C,$B178,NISAの年間損益!$B:$B,G$107)=0,"",SUMIFS(年間取引報告書!$D:$D,年間取引報告書!$A:$A,$A176,年間取引報告書!$C:$C,$B178,年間取引報告書!$B:$B,G$107)+SUMIFS(NISAの年間損益!$D:$D,NISAの年間損益!$A:$A,$A176,NISAの年間損益!$C:$C,$B178,NISAの年間損益!$B:$B,G$107))</f>
        <v/>
      </c>
      <c r="H178" s="67" t="str">
        <f>IF(SUMIFS(年間取引報告書!$D:$D,年間取引報告書!$A:$A,$A176,年間取引報告書!$C:$C,$B178,年間取引報告書!$B:$B,H$107)+SUMIFS(NISAの年間損益!$D:$D,NISAの年間損益!$A:$A,$A176,NISAの年間損益!$C:$C,$B178,NISAの年間損益!$B:$B,H$107)=0,"",SUMIFS(年間取引報告書!$D:$D,年間取引報告書!$A:$A,$A176,年間取引報告書!$C:$C,$B178,年間取引報告書!$B:$B,H$107)+SUMIFS(NISAの年間損益!$D:$D,NISAの年間損益!$A:$A,$A176,NISAの年間損益!$C:$C,$B178,NISAの年間損益!$B:$B,H$107))</f>
        <v/>
      </c>
      <c r="I178" s="67" t="str">
        <f>IF(SUMIFS(年間取引報告書!$D:$D,年間取引報告書!$A:$A,$A176,年間取引報告書!$C:$C,$B178,年間取引報告書!$B:$B,I$107)+SUMIFS(NISAの年間損益!$D:$D,NISAの年間損益!$A:$A,$A176,NISAの年間損益!$C:$C,$B178,NISAの年間損益!$B:$B,I$107)=0,"",SUMIFS(年間取引報告書!$D:$D,年間取引報告書!$A:$A,$A176,年間取引報告書!$C:$C,$B178,年間取引報告書!$B:$B,I$107)+SUMIFS(NISAの年間損益!$D:$D,NISAの年間損益!$A:$A,$A176,NISAの年間損益!$C:$C,$B178,NISAの年間損益!$B:$B,I$107))</f>
        <v/>
      </c>
      <c r="J178" s="67" t="str">
        <f>IF(SUMIFS(年間取引報告書!$D:$D,年間取引報告書!$A:$A,$A176,年間取引報告書!$C:$C,$B178,年間取引報告書!$B:$B,J$107)+SUMIFS(NISAの年間損益!$D:$D,NISAの年間損益!$A:$A,$A176,NISAの年間損益!$C:$C,$B178,NISAの年間損益!$B:$B,J$107)=0,"",SUMIFS(年間取引報告書!$D:$D,年間取引報告書!$A:$A,$A176,年間取引報告書!$C:$C,$B178,年間取引報告書!$B:$B,J$107)+SUMIFS(NISAの年間損益!$D:$D,NISAの年間損益!$A:$A,$A176,NISAの年間損益!$C:$C,$B178,NISAの年間損益!$B:$B,J$107))</f>
        <v/>
      </c>
      <c r="K178" s="67" t="str">
        <f>IF(SUMIFS(年間取引報告書!$D:$D,年間取引報告書!$A:$A,$A176,年間取引報告書!$C:$C,$B178,年間取引報告書!$B:$B,K$107)+SUMIFS(NISAの年間損益!$D:$D,NISAの年間損益!$A:$A,$A176,NISAの年間損益!$C:$C,$B178,NISAの年間損益!$B:$B,K$107)=0,"",SUMIFS(年間取引報告書!$D:$D,年間取引報告書!$A:$A,$A176,年間取引報告書!$C:$C,$B178,年間取引報告書!$B:$B,K$107)+SUMIFS(NISAの年間損益!$D:$D,NISAの年間損益!$A:$A,$A176,NISAの年間損益!$C:$C,$B178,NISAの年間損益!$B:$B,K$107))</f>
        <v/>
      </c>
      <c r="L178" s="67" t="str">
        <f>IF(SUMIFS(年間取引報告書!$D:$D,年間取引報告書!$A:$A,$A176,年間取引報告書!$C:$C,$B178,年間取引報告書!$B:$B,L$107)+SUMIFS(NISAの年間損益!$D:$D,NISAの年間損益!$A:$A,$A176,NISAの年間損益!$C:$C,$B178,NISAの年間損益!$B:$B,L$107)=0,"",SUMIFS(年間取引報告書!$D:$D,年間取引報告書!$A:$A,$A176,年間取引報告書!$C:$C,$B178,年間取引報告書!$B:$B,L$107)+SUMIFS(NISAの年間損益!$D:$D,NISAの年間損益!$A:$A,$A176,NISAの年間損益!$C:$C,$B178,NISAの年間損益!$B:$B,L$107))</f>
        <v/>
      </c>
      <c r="M178" s="67" t="str">
        <f>IF(SUMIFS(年間取引報告書!$D:$D,年間取引報告書!$A:$A,$A176,年間取引報告書!$C:$C,$B178,年間取引報告書!$B:$B,M$107)+SUMIFS(NISAの年間損益!$D:$D,NISAの年間損益!$A:$A,$A176,NISAの年間損益!$C:$C,$B178,NISAの年間損益!$B:$B,M$107)=0,"",SUMIFS(年間取引報告書!$D:$D,年間取引報告書!$A:$A,$A176,年間取引報告書!$C:$C,$B178,年間取引報告書!$B:$B,M$107)+SUMIFS(NISAの年間損益!$D:$D,NISAの年間損益!$A:$A,$A176,NISAの年間損益!$C:$C,$B178,NISAの年間損益!$B:$B,M$107))</f>
        <v/>
      </c>
      <c r="N178" s="67" t="str">
        <f>IF(SUMIFS(年間取引報告書!$D:$D,年間取引報告書!$A:$A,$A176,年間取引報告書!$C:$C,$B178,年間取引報告書!$B:$B,N$107)+SUMIFS(NISAの年間損益!$D:$D,NISAの年間損益!$A:$A,$A176,NISAの年間損益!$C:$C,$B178,NISAの年間損益!$B:$B,N$107)=0,"",SUMIFS(年間取引報告書!$D:$D,年間取引報告書!$A:$A,$A176,年間取引報告書!$C:$C,$B178,年間取引報告書!$B:$B,N$107)+SUMIFS(NISAの年間損益!$D:$D,NISAの年間損益!$A:$A,$A176,NISAの年間損益!$C:$C,$B178,NISAの年間損益!$B:$B,N$107))</f>
        <v/>
      </c>
      <c r="O178" s="67" t="str">
        <f>IF(SUMIFS(年間取引報告書!$D:$D,年間取引報告書!$A:$A,$A176,年間取引報告書!$C:$C,$B178,年間取引報告書!$B:$B,O$107)+SUMIFS(NISAの年間損益!$D:$D,NISAの年間損益!$A:$A,$A176,NISAの年間損益!$C:$C,$B178,NISAの年間損益!$B:$B,O$107)=0,"",SUMIFS(年間取引報告書!$D:$D,年間取引報告書!$A:$A,$A176,年間取引報告書!$C:$C,$B178,年間取引報告書!$B:$B,O$107)+SUMIFS(NISAの年間損益!$D:$D,NISAの年間損益!$A:$A,$A176,NISAの年間損益!$C:$C,$B178,NISAの年間損益!$B:$B,O$107))</f>
        <v/>
      </c>
      <c r="P178" s="67" t="str">
        <f>IF(SUMIFS(年間取引報告書!$D:$D,年間取引報告書!$A:$A,$A176,年間取引報告書!$C:$C,$B178,年間取引報告書!$B:$B,P$107)+SUMIFS(NISAの年間損益!$D:$D,NISAの年間損益!$A:$A,$A176,NISAの年間損益!$C:$C,$B178,NISAの年間損益!$B:$B,P$107)=0,"",SUMIFS(年間取引報告書!$D:$D,年間取引報告書!$A:$A,$A176,年間取引報告書!$C:$C,$B178,年間取引報告書!$B:$B,P$107)+SUMIFS(NISAの年間損益!$D:$D,NISAの年間損益!$A:$A,$A176,NISAの年間損益!$C:$C,$B178,NISAの年間損益!$B:$B,P$107))</f>
        <v/>
      </c>
      <c r="Q178" s="67" t="str">
        <f>IF(SUMIFS(年間取引報告書!$D:$D,年間取引報告書!$A:$A,$A176,年間取引報告書!$C:$C,$B178,年間取引報告書!$B:$B,Q$107)+SUMIFS(NISAの年間損益!$D:$D,NISAの年間損益!$A:$A,$A176,NISAの年間損益!$C:$C,$B178,NISAの年間損益!$B:$B,Q$107)=0,"",SUMIFS(年間取引報告書!$D:$D,年間取引報告書!$A:$A,$A176,年間取引報告書!$C:$C,$B178,年間取引報告書!$B:$B,Q$107)+SUMIFS(NISAの年間損益!$D:$D,NISAの年間損益!$A:$A,$A176,NISAの年間損益!$C:$C,$B178,NISAの年間損益!$B:$B,Q$107))</f>
        <v/>
      </c>
      <c r="R178" s="67" t="str">
        <f>IF(SUMIFS(年間取引報告書!$D:$D,年間取引報告書!$A:$A,$A176,年間取引報告書!$C:$C,$B178,年間取引報告書!$B:$B,R$107)+SUMIFS(NISAの年間損益!$D:$D,NISAの年間損益!$A:$A,$A176,NISAの年間損益!$C:$C,$B178,NISAの年間損益!$B:$B,R$107)=0,"",SUMIFS(年間取引報告書!$D:$D,年間取引報告書!$A:$A,$A176,年間取引報告書!$C:$C,$B178,年間取引報告書!$B:$B,R$107)+SUMIFS(NISAの年間損益!$D:$D,NISAの年間損益!$A:$A,$A176,NISAの年間損益!$C:$C,$B178,NISAの年間損益!$B:$B,R$107))</f>
        <v/>
      </c>
      <c r="S178" s="67" t="str">
        <f>IF(SUMIFS(年間取引報告書!$D:$D,年間取引報告書!$A:$A,$A176,年間取引報告書!$C:$C,$B178,年間取引報告書!$B:$B,S$107)+SUMIFS(NISAの年間損益!$D:$D,NISAの年間損益!$A:$A,$A176,NISAの年間損益!$C:$C,$B178,NISAの年間損益!$B:$B,S$107)=0,"",SUMIFS(年間取引報告書!$D:$D,年間取引報告書!$A:$A,$A176,年間取引報告書!$C:$C,$B178,年間取引報告書!$B:$B,S$107)+SUMIFS(NISAの年間損益!$D:$D,NISAの年間損益!$A:$A,$A176,NISAの年間損益!$C:$C,$B178,NISAの年間損益!$B:$B,S$107))</f>
        <v/>
      </c>
      <c r="T178" s="67" t="str">
        <f>IF(SUMIFS(年間取引報告書!$D:$D,年間取引報告書!$A:$A,$A176,年間取引報告書!$C:$C,$B178,年間取引報告書!$B:$B,T$107)+SUMIFS(NISAの年間損益!$D:$D,NISAの年間損益!$A:$A,$A176,NISAの年間損益!$C:$C,$B178,NISAの年間損益!$B:$B,T$107)=0,"",SUMIFS(年間取引報告書!$D:$D,年間取引報告書!$A:$A,$A176,年間取引報告書!$C:$C,$B178,年間取引報告書!$B:$B,T$107)+SUMIFS(NISAの年間損益!$D:$D,NISAの年間損益!$A:$A,$A176,NISAの年間損益!$C:$C,$B178,NISAの年間損益!$B:$B,T$107))</f>
        <v/>
      </c>
      <c r="U178" s="67" t="str">
        <f>IF(SUMIFS(年間取引報告書!$D:$D,年間取引報告書!$A:$A,$A176,年間取引報告書!$C:$C,$B178,年間取引報告書!$B:$B,U$107)+SUMIFS(NISAの年間損益!$D:$D,NISAの年間損益!$A:$A,$A176,NISAの年間損益!$C:$C,$B178,NISAの年間損益!$B:$B,U$107)=0,"",SUMIFS(年間取引報告書!$D:$D,年間取引報告書!$A:$A,$A176,年間取引報告書!$C:$C,$B178,年間取引報告書!$B:$B,U$107)+SUMIFS(NISAの年間損益!$D:$D,NISAの年間損益!$A:$A,$A176,NISAの年間損益!$C:$C,$B178,NISAの年間損益!$B:$B,U$107))</f>
        <v/>
      </c>
      <c r="V178" s="67" t="str">
        <f>IF(SUMIFS(年間取引報告書!$D:$D,年間取引報告書!$A:$A,$A176,年間取引報告書!$C:$C,$B178,年間取引報告書!$B:$B,V$107)+SUMIFS(NISAの年間損益!$D:$D,NISAの年間損益!$A:$A,$A176,NISAの年間損益!$C:$C,$B178,NISAの年間損益!$B:$B,V$107)=0,"",SUMIFS(年間取引報告書!$D:$D,年間取引報告書!$A:$A,$A176,年間取引報告書!$C:$C,$B178,年間取引報告書!$B:$B,V$107)+SUMIFS(NISAの年間損益!$D:$D,NISAの年間損益!$A:$A,$A176,NISAの年間損益!$C:$C,$B178,NISAの年間損益!$B:$B,V$107))</f>
        <v/>
      </c>
      <c r="W178" s="67" t="str">
        <f>IF(SUMIFS(年間取引報告書!$D:$D,年間取引報告書!$A:$A,$A176,年間取引報告書!$C:$C,$B178,年間取引報告書!$B:$B,W$107)+SUMIFS(NISAの年間損益!$D:$D,NISAの年間損益!$A:$A,$A176,NISAの年間損益!$C:$C,$B178,NISAの年間損益!$B:$B,W$107)=0,"",SUMIFS(年間取引報告書!$D:$D,年間取引報告書!$A:$A,$A176,年間取引報告書!$C:$C,$B178,年間取引報告書!$B:$B,W$107)+SUMIFS(NISAの年間損益!$D:$D,NISAの年間損益!$A:$A,$A176,NISAの年間損益!$C:$C,$B178,NISAの年間損益!$B:$B,W$107))</f>
        <v/>
      </c>
      <c r="X178" s="67" t="str">
        <f>IF(SUMIFS(年間取引報告書!$D:$D,年間取引報告書!$A:$A,$A176,年間取引報告書!$C:$C,$B178,年間取引報告書!$B:$B,X$107)+SUMIFS(NISAの年間損益!$D:$D,NISAの年間損益!$A:$A,$A176,NISAの年間損益!$C:$C,$B178,NISAの年間損益!$B:$B,X$107)=0,"",SUMIFS(年間取引報告書!$D:$D,年間取引報告書!$A:$A,$A176,年間取引報告書!$C:$C,$B178,年間取引報告書!$B:$B,X$107)+SUMIFS(NISAの年間損益!$D:$D,NISAの年間損益!$A:$A,$A176,NISAの年間損益!$C:$C,$B178,NISAの年間損益!$B:$B,X$107))</f>
        <v/>
      </c>
      <c r="Y178" s="67" t="str">
        <f>IF(SUMIFS(年間取引報告書!$D:$D,年間取引報告書!$A:$A,$A176,年間取引報告書!$C:$C,$B178,年間取引報告書!$B:$B,Y$107)+SUMIFS(NISAの年間損益!$D:$D,NISAの年間損益!$A:$A,$A176,NISAの年間損益!$C:$C,$B178,NISAの年間損益!$B:$B,Y$107)=0,"",SUMIFS(年間取引報告書!$D:$D,年間取引報告書!$A:$A,$A176,年間取引報告書!$C:$C,$B178,年間取引報告書!$B:$B,Y$107)+SUMIFS(NISAの年間損益!$D:$D,NISAの年間損益!$A:$A,$A176,NISAの年間損益!$C:$C,$B178,NISAの年間損益!$B:$B,Y$107))</f>
        <v/>
      </c>
      <c r="Z178" s="67" t="str">
        <f>IF(SUMIFS(年間取引報告書!$D:$D,年間取引報告書!$A:$A,$A176,年間取引報告書!$C:$C,$B178,年間取引報告書!$B:$B,Z$107)+SUMIFS(NISAの年間損益!$D:$D,NISAの年間損益!$A:$A,$A176,NISAの年間損益!$C:$C,$B178,NISAの年間損益!$B:$B,Z$107)=0,"",SUMIFS(年間取引報告書!$D:$D,年間取引報告書!$A:$A,$A176,年間取引報告書!$C:$C,$B178,年間取引報告書!$B:$B,Z$107)+SUMIFS(NISAの年間損益!$D:$D,NISAの年間損益!$A:$A,$A176,NISAの年間損益!$C:$C,$B178,NISAの年間損益!$B:$B,Z$107))</f>
        <v/>
      </c>
      <c r="AA178" s="67" t="str">
        <f>IF(SUMIFS(年間取引報告書!$D:$D,年間取引報告書!$A:$A,$A176,年間取引報告書!$C:$C,$B178,年間取引報告書!$B:$B,AA$107)+SUMIFS(NISAの年間損益!$D:$D,NISAの年間損益!$A:$A,$A176,NISAの年間損益!$C:$C,$B178,NISAの年間損益!$B:$B,AA$107)=0,"",SUMIFS(年間取引報告書!$D:$D,年間取引報告書!$A:$A,$A176,年間取引報告書!$C:$C,$B178,年間取引報告書!$B:$B,AA$107)+SUMIFS(NISAの年間損益!$D:$D,NISAの年間損益!$A:$A,$A176,NISAの年間損益!$C:$C,$B178,NISAの年間損益!$B:$B,AA$107))</f>
        <v/>
      </c>
      <c r="AB178" s="67" t="str">
        <f>IF(SUMIFS(年間取引報告書!$D:$D,年間取引報告書!$A:$A,$A176,年間取引報告書!$C:$C,$B178,年間取引報告書!$B:$B,AB$107)+SUMIFS(NISAの年間損益!$D:$D,NISAの年間損益!$A:$A,$A176,NISAの年間損益!$C:$C,$B178,NISAの年間損益!$B:$B,AB$107)=0,"",SUMIFS(年間取引報告書!$D:$D,年間取引報告書!$A:$A,$A176,年間取引報告書!$C:$C,$B178,年間取引報告書!$B:$B,AB$107)+SUMIFS(NISAの年間損益!$D:$D,NISAの年間損益!$A:$A,$A176,NISAの年間損益!$C:$C,$B178,NISAの年間損益!$B:$B,AB$107))</f>
        <v/>
      </c>
      <c r="AC178" s="67" t="str">
        <f>IF(SUMIFS(年間取引報告書!$D:$D,年間取引報告書!$A:$A,$A176,年間取引報告書!$C:$C,$B178,年間取引報告書!$B:$B,AC$107)+SUMIFS(NISAの年間損益!$D:$D,NISAの年間損益!$A:$A,$A176,NISAの年間損益!$C:$C,$B178,NISAの年間損益!$B:$B,AC$107)=0,"",SUMIFS(年間取引報告書!$D:$D,年間取引報告書!$A:$A,$A176,年間取引報告書!$C:$C,$B178,年間取引報告書!$B:$B,AC$107)+SUMIFS(NISAの年間損益!$D:$D,NISAの年間損益!$A:$A,$A176,NISAの年間損益!$C:$C,$B178,NISAの年間損益!$B:$B,AC$107))</f>
        <v/>
      </c>
      <c r="AD178" s="67" t="str">
        <f>IF(SUMIFS(年間取引報告書!$D:$D,年間取引報告書!$A:$A,$A176,年間取引報告書!$C:$C,$B178,年間取引報告書!$B:$B,AD$107)+SUMIFS(NISAの年間損益!$D:$D,NISAの年間損益!$A:$A,$A176,NISAの年間損益!$C:$C,$B178,NISAの年間損益!$B:$B,AD$107)=0,"",SUMIFS(年間取引報告書!$D:$D,年間取引報告書!$A:$A,$A176,年間取引報告書!$C:$C,$B178,年間取引報告書!$B:$B,AD$107)+SUMIFS(NISAの年間損益!$D:$D,NISAの年間損益!$A:$A,$A176,NISAの年間損益!$C:$C,$B178,NISAの年間損益!$B:$B,AD$107))</f>
        <v/>
      </c>
      <c r="AE178" s="67" t="str">
        <f>IF(SUMIFS(年間取引報告書!$D:$D,年間取引報告書!$A:$A,$A176,年間取引報告書!$C:$C,$B178,年間取引報告書!$B:$B,AE$107)+SUMIFS(NISAの年間損益!$D:$D,NISAの年間損益!$A:$A,$A176,NISAの年間損益!$C:$C,$B178,NISAの年間損益!$B:$B,AE$107)=0,"",SUMIFS(年間取引報告書!$D:$D,年間取引報告書!$A:$A,$A176,年間取引報告書!$C:$C,$B178,年間取引報告書!$B:$B,AE$107)+SUMIFS(NISAの年間損益!$D:$D,NISAの年間損益!$A:$A,$A176,NISAの年間損益!$C:$C,$B178,NISAの年間損益!$B:$B,AE$107))</f>
        <v/>
      </c>
      <c r="AF178" s="67" t="str">
        <f>IF(SUMIFS(年間取引報告書!$D:$D,年間取引報告書!$A:$A,$A176,年間取引報告書!$C:$C,$B178,年間取引報告書!$B:$B,AF$107)+SUMIFS(NISAの年間損益!$D:$D,NISAの年間損益!$A:$A,$A176,NISAの年間損益!$C:$C,$B178,NISAの年間損益!$B:$B,AF$107)=0,"",SUMIFS(年間取引報告書!$D:$D,年間取引報告書!$A:$A,$A176,年間取引報告書!$C:$C,$B178,年間取引報告書!$B:$B,AF$107)+SUMIFS(NISAの年間損益!$D:$D,NISAの年間損益!$A:$A,$A176,NISAの年間損益!$C:$C,$B178,NISAの年間損益!$B:$B,AF$107))</f>
        <v/>
      </c>
      <c r="AG178" s="67" t="str">
        <f>IF(SUMIFS(年間取引報告書!$D:$D,年間取引報告書!$A:$A,$A176,年間取引報告書!$C:$C,$B178,年間取引報告書!$B:$B,AG$107)+SUMIFS(NISAの年間損益!$D:$D,NISAの年間損益!$A:$A,$A176,NISAの年間損益!$C:$C,$B178,NISAの年間損益!$B:$B,AG$107)=0,"",SUMIFS(年間取引報告書!$D:$D,年間取引報告書!$A:$A,$A176,年間取引報告書!$C:$C,$B178,年間取引報告書!$B:$B,AG$107)+SUMIFS(NISAの年間損益!$D:$D,NISAの年間損益!$A:$A,$A176,NISAの年間損益!$C:$C,$B178,NISAの年間損益!$B:$B,AG$107))</f>
        <v/>
      </c>
      <c r="AH178" s="67" t="str">
        <f>IF(SUMIFS(年間取引報告書!$D:$D,年間取引報告書!$A:$A,$A176,年間取引報告書!$C:$C,$B178,年間取引報告書!$B:$B,AH$107)+SUMIFS(NISAの年間損益!$D:$D,NISAの年間損益!$A:$A,$A176,NISAの年間損益!$C:$C,$B178,NISAの年間損益!$B:$B,AH$107)=0,"",SUMIFS(年間取引報告書!$D:$D,年間取引報告書!$A:$A,$A176,年間取引報告書!$C:$C,$B178,年間取引報告書!$B:$B,AH$107)+SUMIFS(NISAの年間損益!$D:$D,NISAの年間損益!$A:$A,$A176,NISAの年間損益!$C:$C,$B178,NISAの年間損益!$B:$B,AH$107))</f>
        <v/>
      </c>
      <c r="AI178" s="67" t="str">
        <f>IF(SUMIFS(年間取引報告書!$D:$D,年間取引報告書!$A:$A,$A176,年間取引報告書!$C:$C,$B178,年間取引報告書!$B:$B,AI$107)+SUMIFS(NISAの年間損益!$D:$D,NISAの年間損益!$A:$A,$A176,NISAの年間損益!$C:$C,$B178,NISAの年間損益!$B:$B,AI$107)=0,"",SUMIFS(年間取引報告書!$D:$D,年間取引報告書!$A:$A,$A176,年間取引報告書!$C:$C,$B178,年間取引報告書!$B:$B,AI$107)+SUMIFS(NISAの年間損益!$D:$D,NISAの年間損益!$A:$A,$A176,NISAの年間損益!$C:$C,$B178,NISAの年間損益!$B:$B,AI$107))</f>
        <v/>
      </c>
      <c r="AJ178" s="67" t="str">
        <f>IF(SUMIFS(年間取引報告書!$D:$D,年間取引報告書!$A:$A,$A176,年間取引報告書!$C:$C,$B178,年間取引報告書!$B:$B,AJ$107)+SUMIFS(NISAの年間損益!$D:$D,NISAの年間損益!$A:$A,$A176,NISAの年間損益!$C:$C,$B178,NISAの年間損益!$B:$B,AJ$107)=0,"",SUMIFS(年間取引報告書!$D:$D,年間取引報告書!$A:$A,$A176,年間取引報告書!$C:$C,$B178,年間取引報告書!$B:$B,AJ$107)+SUMIFS(NISAの年間損益!$D:$D,NISAの年間損益!$A:$A,$A176,NISAの年間損益!$C:$C,$B178,NISAの年間損益!$B:$B,AJ$107))</f>
        <v/>
      </c>
      <c r="AK178" s="67" t="str">
        <f>IF(SUMIFS(年間取引報告書!$D:$D,年間取引報告書!$A:$A,$A176,年間取引報告書!$C:$C,$B178,年間取引報告書!$B:$B,AK$107)+SUMIFS(NISAの年間損益!$D:$D,NISAの年間損益!$A:$A,$A176,NISAの年間損益!$C:$C,$B178,NISAの年間損益!$B:$B,AK$107)=0,"",SUMIFS(年間取引報告書!$D:$D,年間取引報告書!$A:$A,$A176,年間取引報告書!$C:$C,$B178,年間取引報告書!$B:$B,AK$107)+SUMIFS(NISAの年間損益!$D:$D,NISAの年間損益!$A:$A,$A176,NISAの年間損益!$C:$C,$B178,NISAの年間損益!$B:$B,AK$107))</f>
        <v/>
      </c>
      <c r="AL178" s="67" t="str">
        <f>IF(SUMIFS(年間取引報告書!$D:$D,年間取引報告書!$A:$A,$A176,年間取引報告書!$C:$C,$B178,年間取引報告書!$B:$B,AL$107)+SUMIFS(NISAの年間損益!$D:$D,NISAの年間損益!$A:$A,$A176,NISAの年間損益!$C:$C,$B178,NISAの年間損益!$B:$B,AL$107)=0,"",SUMIFS(年間取引報告書!$D:$D,年間取引報告書!$A:$A,$A176,年間取引報告書!$C:$C,$B178,年間取引報告書!$B:$B,AL$107)+SUMIFS(NISAの年間損益!$D:$D,NISAの年間損益!$A:$A,$A176,NISAの年間損益!$C:$C,$B178,NISAの年間損益!$B:$B,AL$107))</f>
        <v/>
      </c>
      <c r="AM178" s="67" t="str">
        <f>IF(SUMIFS(年間取引報告書!$D:$D,年間取引報告書!$A:$A,$A176,年間取引報告書!$C:$C,$B178,年間取引報告書!$B:$B,AM$107)+SUMIFS(NISAの年間損益!$D:$D,NISAの年間損益!$A:$A,$A176,NISAの年間損益!$C:$C,$B178,NISAの年間損益!$B:$B,AM$107)=0,"",SUMIFS(年間取引報告書!$D:$D,年間取引報告書!$A:$A,$A176,年間取引報告書!$C:$C,$B178,年間取引報告書!$B:$B,AM$107)+SUMIFS(NISAの年間損益!$D:$D,NISAの年間損益!$A:$A,$A176,NISAの年間損益!$C:$C,$B178,NISAの年間損益!$B:$B,AM$107))</f>
        <v/>
      </c>
      <c r="AN178" s="67" t="str">
        <f>IF(SUMIFS(年間取引報告書!$D:$D,年間取引報告書!$A:$A,$A176,年間取引報告書!$C:$C,$B178,年間取引報告書!$B:$B,AN$107)+SUMIFS(NISAの年間損益!$D:$D,NISAの年間損益!$A:$A,$A176,NISAの年間損益!$C:$C,$B178,NISAの年間損益!$B:$B,AN$107)=0,"",SUMIFS(年間取引報告書!$D:$D,年間取引報告書!$A:$A,$A176,年間取引報告書!$C:$C,$B178,年間取引報告書!$B:$B,AN$107)+SUMIFS(NISAの年間損益!$D:$D,NISAの年間損益!$A:$A,$A176,NISAの年間損益!$C:$C,$B178,NISAの年間損益!$B:$B,AN$107))</f>
        <v/>
      </c>
      <c r="AO178" s="67" t="str">
        <f>IF(SUMIFS(年間取引報告書!$D:$D,年間取引報告書!$A:$A,$A176,年間取引報告書!$C:$C,$B178,年間取引報告書!$B:$B,AO$107)+SUMIFS(NISAの年間損益!$D:$D,NISAの年間損益!$A:$A,$A176,NISAの年間損益!$C:$C,$B178,NISAの年間損益!$B:$B,AO$107)=0,"",SUMIFS(年間取引報告書!$D:$D,年間取引報告書!$A:$A,$A176,年間取引報告書!$C:$C,$B178,年間取引報告書!$B:$B,AO$107)+SUMIFS(NISAの年間損益!$D:$D,NISAの年間損益!$A:$A,$A176,NISAの年間損益!$C:$C,$B178,NISAの年間損益!$B:$B,AO$107))</f>
        <v/>
      </c>
      <c r="AP178" s="67" t="str">
        <f>IF(SUMIFS(年間取引報告書!$D:$D,年間取引報告書!$A:$A,$A176,年間取引報告書!$C:$C,$B178,年間取引報告書!$B:$B,AP$107)+SUMIFS(NISAの年間損益!$D:$D,NISAの年間損益!$A:$A,$A176,NISAの年間損益!$C:$C,$B178,NISAの年間損益!$B:$B,AP$107)=0,"",SUMIFS(年間取引報告書!$D:$D,年間取引報告書!$A:$A,$A176,年間取引報告書!$C:$C,$B178,年間取引報告書!$B:$B,AP$107)+SUMIFS(NISAの年間損益!$D:$D,NISAの年間損益!$A:$A,$A176,NISAの年間損益!$C:$C,$B178,NISAの年間損益!$B:$B,AP$107))</f>
        <v/>
      </c>
      <c r="AQ178" s="67" t="str">
        <f>IF(SUMIFS(年間取引報告書!$D:$D,年間取引報告書!$A:$A,$A176,年間取引報告書!$C:$C,$B178,年間取引報告書!$B:$B,AQ$107)+SUMIFS(NISAの年間損益!$D:$D,NISAの年間損益!$A:$A,$A176,NISAの年間損益!$C:$C,$B178,NISAの年間損益!$B:$B,AQ$107)=0,"",SUMIFS(年間取引報告書!$D:$D,年間取引報告書!$A:$A,$A176,年間取引報告書!$C:$C,$B178,年間取引報告書!$B:$B,AQ$107)+SUMIFS(NISAの年間損益!$D:$D,NISAの年間損益!$A:$A,$A176,NISAの年間損益!$C:$C,$B178,NISAの年間損益!$B:$B,AQ$107))</f>
        <v/>
      </c>
      <c r="AR178" s="48" t="str">
        <f>初期設定!$B$8</f>
        <v>3人目</v>
      </c>
      <c r="AS178" s="99"/>
    </row>
    <row r="179" spans="1:45" x14ac:dyDescent="0.4">
      <c r="A179" s="99"/>
      <c r="B179" s="48" t="str">
        <f>初期設定!$B$9</f>
        <v>4人目</v>
      </c>
      <c r="C179" s="79" t="str">
        <f t="shared" si="19"/>
        <v/>
      </c>
      <c r="D179" s="67" t="str">
        <f>IF(SUMIFS(年間取引報告書!$D:$D,年間取引報告書!$A:$A,$A176,年間取引報告書!$C:$C,$B179,年間取引報告書!$B:$B,D$107)+SUMIFS(NISAの年間損益!$D:$D,NISAの年間損益!$A:$A,$A176,NISAの年間損益!$C:$C,$B179,NISAの年間損益!$B:$B,D$107)=0,"",SUMIFS(年間取引報告書!$D:$D,年間取引報告書!$A:$A,$A176,年間取引報告書!$C:$C,$B179,年間取引報告書!$B:$B,D$107)+SUMIFS(NISAの年間損益!$D:$D,NISAの年間損益!$A:$A,$A176,NISAの年間損益!$C:$C,$B179,NISAの年間損益!$B:$B,D$107))</f>
        <v/>
      </c>
      <c r="E179" s="67" t="str">
        <f>IF(SUMIFS(年間取引報告書!$D:$D,年間取引報告書!$A:$A,$A176,年間取引報告書!$C:$C,$B179,年間取引報告書!$B:$B,E$107)+SUMIFS(NISAの年間損益!$D:$D,NISAの年間損益!$A:$A,$A176,NISAの年間損益!$C:$C,$B179,NISAの年間損益!$B:$B,E$107)=0,"",SUMIFS(年間取引報告書!$D:$D,年間取引報告書!$A:$A,$A176,年間取引報告書!$C:$C,$B179,年間取引報告書!$B:$B,E$107)+SUMIFS(NISAの年間損益!$D:$D,NISAの年間損益!$A:$A,$A176,NISAの年間損益!$C:$C,$B179,NISAの年間損益!$B:$B,E$107))</f>
        <v/>
      </c>
      <c r="F179" s="67" t="str">
        <f>IF(SUMIFS(年間取引報告書!$D:$D,年間取引報告書!$A:$A,$A176,年間取引報告書!$C:$C,$B179,年間取引報告書!$B:$B,F$107)+SUMIFS(NISAの年間損益!$D:$D,NISAの年間損益!$A:$A,$A176,NISAの年間損益!$C:$C,$B179,NISAの年間損益!$B:$B,F$107)=0,"",SUMIFS(年間取引報告書!$D:$D,年間取引報告書!$A:$A,$A176,年間取引報告書!$C:$C,$B179,年間取引報告書!$B:$B,F$107)+SUMIFS(NISAの年間損益!$D:$D,NISAの年間損益!$A:$A,$A176,NISAの年間損益!$C:$C,$B179,NISAの年間損益!$B:$B,F$107))</f>
        <v/>
      </c>
      <c r="G179" s="67" t="str">
        <f>IF(SUMIFS(年間取引報告書!$D:$D,年間取引報告書!$A:$A,$A176,年間取引報告書!$C:$C,$B179,年間取引報告書!$B:$B,G$107)+SUMIFS(NISAの年間損益!$D:$D,NISAの年間損益!$A:$A,$A176,NISAの年間損益!$C:$C,$B179,NISAの年間損益!$B:$B,G$107)=0,"",SUMIFS(年間取引報告書!$D:$D,年間取引報告書!$A:$A,$A176,年間取引報告書!$C:$C,$B179,年間取引報告書!$B:$B,G$107)+SUMIFS(NISAの年間損益!$D:$D,NISAの年間損益!$A:$A,$A176,NISAの年間損益!$C:$C,$B179,NISAの年間損益!$B:$B,G$107))</f>
        <v/>
      </c>
      <c r="H179" s="67" t="str">
        <f>IF(SUMIFS(年間取引報告書!$D:$D,年間取引報告書!$A:$A,$A176,年間取引報告書!$C:$C,$B179,年間取引報告書!$B:$B,H$107)+SUMIFS(NISAの年間損益!$D:$D,NISAの年間損益!$A:$A,$A176,NISAの年間損益!$C:$C,$B179,NISAの年間損益!$B:$B,H$107)=0,"",SUMIFS(年間取引報告書!$D:$D,年間取引報告書!$A:$A,$A176,年間取引報告書!$C:$C,$B179,年間取引報告書!$B:$B,H$107)+SUMIFS(NISAの年間損益!$D:$D,NISAの年間損益!$A:$A,$A176,NISAの年間損益!$C:$C,$B179,NISAの年間損益!$B:$B,H$107))</f>
        <v/>
      </c>
      <c r="I179" s="67" t="str">
        <f>IF(SUMIFS(年間取引報告書!$D:$D,年間取引報告書!$A:$A,$A176,年間取引報告書!$C:$C,$B179,年間取引報告書!$B:$B,I$107)+SUMIFS(NISAの年間損益!$D:$D,NISAの年間損益!$A:$A,$A176,NISAの年間損益!$C:$C,$B179,NISAの年間損益!$B:$B,I$107)=0,"",SUMIFS(年間取引報告書!$D:$D,年間取引報告書!$A:$A,$A176,年間取引報告書!$C:$C,$B179,年間取引報告書!$B:$B,I$107)+SUMIFS(NISAの年間損益!$D:$D,NISAの年間損益!$A:$A,$A176,NISAの年間損益!$C:$C,$B179,NISAの年間損益!$B:$B,I$107))</f>
        <v/>
      </c>
      <c r="J179" s="67" t="str">
        <f>IF(SUMIFS(年間取引報告書!$D:$D,年間取引報告書!$A:$A,$A176,年間取引報告書!$C:$C,$B179,年間取引報告書!$B:$B,J$107)+SUMIFS(NISAの年間損益!$D:$D,NISAの年間損益!$A:$A,$A176,NISAの年間損益!$C:$C,$B179,NISAの年間損益!$B:$B,J$107)=0,"",SUMIFS(年間取引報告書!$D:$D,年間取引報告書!$A:$A,$A176,年間取引報告書!$C:$C,$B179,年間取引報告書!$B:$B,J$107)+SUMIFS(NISAの年間損益!$D:$D,NISAの年間損益!$A:$A,$A176,NISAの年間損益!$C:$C,$B179,NISAの年間損益!$B:$B,J$107))</f>
        <v/>
      </c>
      <c r="K179" s="67" t="str">
        <f>IF(SUMIFS(年間取引報告書!$D:$D,年間取引報告書!$A:$A,$A176,年間取引報告書!$C:$C,$B179,年間取引報告書!$B:$B,K$107)+SUMIFS(NISAの年間損益!$D:$D,NISAの年間損益!$A:$A,$A176,NISAの年間損益!$C:$C,$B179,NISAの年間損益!$B:$B,K$107)=0,"",SUMIFS(年間取引報告書!$D:$D,年間取引報告書!$A:$A,$A176,年間取引報告書!$C:$C,$B179,年間取引報告書!$B:$B,K$107)+SUMIFS(NISAの年間損益!$D:$D,NISAの年間損益!$A:$A,$A176,NISAの年間損益!$C:$C,$B179,NISAの年間損益!$B:$B,K$107))</f>
        <v/>
      </c>
      <c r="L179" s="67" t="str">
        <f>IF(SUMIFS(年間取引報告書!$D:$D,年間取引報告書!$A:$A,$A176,年間取引報告書!$C:$C,$B179,年間取引報告書!$B:$B,L$107)+SUMIFS(NISAの年間損益!$D:$D,NISAの年間損益!$A:$A,$A176,NISAの年間損益!$C:$C,$B179,NISAの年間損益!$B:$B,L$107)=0,"",SUMIFS(年間取引報告書!$D:$D,年間取引報告書!$A:$A,$A176,年間取引報告書!$C:$C,$B179,年間取引報告書!$B:$B,L$107)+SUMIFS(NISAの年間損益!$D:$D,NISAの年間損益!$A:$A,$A176,NISAの年間損益!$C:$C,$B179,NISAの年間損益!$B:$B,L$107))</f>
        <v/>
      </c>
      <c r="M179" s="67" t="str">
        <f>IF(SUMIFS(年間取引報告書!$D:$D,年間取引報告書!$A:$A,$A176,年間取引報告書!$C:$C,$B179,年間取引報告書!$B:$B,M$107)+SUMIFS(NISAの年間損益!$D:$D,NISAの年間損益!$A:$A,$A176,NISAの年間損益!$C:$C,$B179,NISAの年間損益!$B:$B,M$107)=0,"",SUMIFS(年間取引報告書!$D:$D,年間取引報告書!$A:$A,$A176,年間取引報告書!$C:$C,$B179,年間取引報告書!$B:$B,M$107)+SUMIFS(NISAの年間損益!$D:$D,NISAの年間損益!$A:$A,$A176,NISAの年間損益!$C:$C,$B179,NISAの年間損益!$B:$B,M$107))</f>
        <v/>
      </c>
      <c r="N179" s="67" t="str">
        <f>IF(SUMIFS(年間取引報告書!$D:$D,年間取引報告書!$A:$A,$A176,年間取引報告書!$C:$C,$B179,年間取引報告書!$B:$B,N$107)+SUMIFS(NISAの年間損益!$D:$D,NISAの年間損益!$A:$A,$A176,NISAの年間損益!$C:$C,$B179,NISAの年間損益!$B:$B,N$107)=0,"",SUMIFS(年間取引報告書!$D:$D,年間取引報告書!$A:$A,$A176,年間取引報告書!$C:$C,$B179,年間取引報告書!$B:$B,N$107)+SUMIFS(NISAの年間損益!$D:$D,NISAの年間損益!$A:$A,$A176,NISAの年間損益!$C:$C,$B179,NISAの年間損益!$B:$B,N$107))</f>
        <v/>
      </c>
      <c r="O179" s="67" t="str">
        <f>IF(SUMIFS(年間取引報告書!$D:$D,年間取引報告書!$A:$A,$A176,年間取引報告書!$C:$C,$B179,年間取引報告書!$B:$B,O$107)+SUMIFS(NISAの年間損益!$D:$D,NISAの年間損益!$A:$A,$A176,NISAの年間損益!$C:$C,$B179,NISAの年間損益!$B:$B,O$107)=0,"",SUMIFS(年間取引報告書!$D:$D,年間取引報告書!$A:$A,$A176,年間取引報告書!$C:$C,$B179,年間取引報告書!$B:$B,O$107)+SUMIFS(NISAの年間損益!$D:$D,NISAの年間損益!$A:$A,$A176,NISAの年間損益!$C:$C,$B179,NISAの年間損益!$B:$B,O$107))</f>
        <v/>
      </c>
      <c r="P179" s="67" t="str">
        <f>IF(SUMIFS(年間取引報告書!$D:$D,年間取引報告書!$A:$A,$A176,年間取引報告書!$C:$C,$B179,年間取引報告書!$B:$B,P$107)+SUMIFS(NISAの年間損益!$D:$D,NISAの年間損益!$A:$A,$A176,NISAの年間損益!$C:$C,$B179,NISAの年間損益!$B:$B,P$107)=0,"",SUMIFS(年間取引報告書!$D:$D,年間取引報告書!$A:$A,$A176,年間取引報告書!$C:$C,$B179,年間取引報告書!$B:$B,P$107)+SUMIFS(NISAの年間損益!$D:$D,NISAの年間損益!$A:$A,$A176,NISAの年間損益!$C:$C,$B179,NISAの年間損益!$B:$B,P$107))</f>
        <v/>
      </c>
      <c r="Q179" s="67" t="str">
        <f>IF(SUMIFS(年間取引報告書!$D:$D,年間取引報告書!$A:$A,$A176,年間取引報告書!$C:$C,$B179,年間取引報告書!$B:$B,Q$107)+SUMIFS(NISAの年間損益!$D:$D,NISAの年間損益!$A:$A,$A176,NISAの年間損益!$C:$C,$B179,NISAの年間損益!$B:$B,Q$107)=0,"",SUMIFS(年間取引報告書!$D:$D,年間取引報告書!$A:$A,$A176,年間取引報告書!$C:$C,$B179,年間取引報告書!$B:$B,Q$107)+SUMIFS(NISAの年間損益!$D:$D,NISAの年間損益!$A:$A,$A176,NISAの年間損益!$C:$C,$B179,NISAの年間損益!$B:$B,Q$107))</f>
        <v/>
      </c>
      <c r="R179" s="67" t="str">
        <f>IF(SUMIFS(年間取引報告書!$D:$D,年間取引報告書!$A:$A,$A176,年間取引報告書!$C:$C,$B179,年間取引報告書!$B:$B,R$107)+SUMIFS(NISAの年間損益!$D:$D,NISAの年間損益!$A:$A,$A176,NISAの年間損益!$C:$C,$B179,NISAの年間損益!$B:$B,R$107)=0,"",SUMIFS(年間取引報告書!$D:$D,年間取引報告書!$A:$A,$A176,年間取引報告書!$C:$C,$B179,年間取引報告書!$B:$B,R$107)+SUMIFS(NISAの年間損益!$D:$D,NISAの年間損益!$A:$A,$A176,NISAの年間損益!$C:$C,$B179,NISAの年間損益!$B:$B,R$107))</f>
        <v/>
      </c>
      <c r="S179" s="67" t="str">
        <f>IF(SUMIFS(年間取引報告書!$D:$D,年間取引報告書!$A:$A,$A176,年間取引報告書!$C:$C,$B179,年間取引報告書!$B:$B,S$107)+SUMIFS(NISAの年間損益!$D:$D,NISAの年間損益!$A:$A,$A176,NISAの年間損益!$C:$C,$B179,NISAの年間損益!$B:$B,S$107)=0,"",SUMIFS(年間取引報告書!$D:$D,年間取引報告書!$A:$A,$A176,年間取引報告書!$C:$C,$B179,年間取引報告書!$B:$B,S$107)+SUMIFS(NISAの年間損益!$D:$D,NISAの年間損益!$A:$A,$A176,NISAの年間損益!$C:$C,$B179,NISAの年間損益!$B:$B,S$107))</f>
        <v/>
      </c>
      <c r="T179" s="67" t="str">
        <f>IF(SUMIFS(年間取引報告書!$D:$D,年間取引報告書!$A:$A,$A176,年間取引報告書!$C:$C,$B179,年間取引報告書!$B:$B,T$107)+SUMIFS(NISAの年間損益!$D:$D,NISAの年間損益!$A:$A,$A176,NISAの年間損益!$C:$C,$B179,NISAの年間損益!$B:$B,T$107)=0,"",SUMIFS(年間取引報告書!$D:$D,年間取引報告書!$A:$A,$A176,年間取引報告書!$C:$C,$B179,年間取引報告書!$B:$B,T$107)+SUMIFS(NISAの年間損益!$D:$D,NISAの年間損益!$A:$A,$A176,NISAの年間損益!$C:$C,$B179,NISAの年間損益!$B:$B,T$107))</f>
        <v/>
      </c>
      <c r="U179" s="67" t="str">
        <f>IF(SUMIFS(年間取引報告書!$D:$D,年間取引報告書!$A:$A,$A176,年間取引報告書!$C:$C,$B179,年間取引報告書!$B:$B,U$107)+SUMIFS(NISAの年間損益!$D:$D,NISAの年間損益!$A:$A,$A176,NISAの年間損益!$C:$C,$B179,NISAの年間損益!$B:$B,U$107)=0,"",SUMIFS(年間取引報告書!$D:$D,年間取引報告書!$A:$A,$A176,年間取引報告書!$C:$C,$B179,年間取引報告書!$B:$B,U$107)+SUMIFS(NISAの年間損益!$D:$D,NISAの年間損益!$A:$A,$A176,NISAの年間損益!$C:$C,$B179,NISAの年間損益!$B:$B,U$107))</f>
        <v/>
      </c>
      <c r="V179" s="67" t="str">
        <f>IF(SUMIFS(年間取引報告書!$D:$D,年間取引報告書!$A:$A,$A176,年間取引報告書!$C:$C,$B179,年間取引報告書!$B:$B,V$107)+SUMIFS(NISAの年間損益!$D:$D,NISAの年間損益!$A:$A,$A176,NISAの年間損益!$C:$C,$B179,NISAの年間損益!$B:$B,V$107)=0,"",SUMIFS(年間取引報告書!$D:$D,年間取引報告書!$A:$A,$A176,年間取引報告書!$C:$C,$B179,年間取引報告書!$B:$B,V$107)+SUMIFS(NISAの年間損益!$D:$D,NISAの年間損益!$A:$A,$A176,NISAの年間損益!$C:$C,$B179,NISAの年間損益!$B:$B,V$107))</f>
        <v/>
      </c>
      <c r="W179" s="67" t="str">
        <f>IF(SUMIFS(年間取引報告書!$D:$D,年間取引報告書!$A:$A,$A176,年間取引報告書!$C:$C,$B179,年間取引報告書!$B:$B,W$107)+SUMIFS(NISAの年間損益!$D:$D,NISAの年間損益!$A:$A,$A176,NISAの年間損益!$C:$C,$B179,NISAの年間損益!$B:$B,W$107)=0,"",SUMIFS(年間取引報告書!$D:$D,年間取引報告書!$A:$A,$A176,年間取引報告書!$C:$C,$B179,年間取引報告書!$B:$B,W$107)+SUMIFS(NISAの年間損益!$D:$D,NISAの年間損益!$A:$A,$A176,NISAの年間損益!$C:$C,$B179,NISAの年間損益!$B:$B,W$107))</f>
        <v/>
      </c>
      <c r="X179" s="67" t="str">
        <f>IF(SUMIFS(年間取引報告書!$D:$D,年間取引報告書!$A:$A,$A176,年間取引報告書!$C:$C,$B179,年間取引報告書!$B:$B,X$107)+SUMIFS(NISAの年間損益!$D:$D,NISAの年間損益!$A:$A,$A176,NISAの年間損益!$C:$C,$B179,NISAの年間損益!$B:$B,X$107)=0,"",SUMIFS(年間取引報告書!$D:$D,年間取引報告書!$A:$A,$A176,年間取引報告書!$C:$C,$B179,年間取引報告書!$B:$B,X$107)+SUMIFS(NISAの年間損益!$D:$D,NISAの年間損益!$A:$A,$A176,NISAの年間損益!$C:$C,$B179,NISAの年間損益!$B:$B,X$107))</f>
        <v/>
      </c>
      <c r="Y179" s="67" t="str">
        <f>IF(SUMIFS(年間取引報告書!$D:$D,年間取引報告書!$A:$A,$A176,年間取引報告書!$C:$C,$B179,年間取引報告書!$B:$B,Y$107)+SUMIFS(NISAの年間損益!$D:$D,NISAの年間損益!$A:$A,$A176,NISAの年間損益!$C:$C,$B179,NISAの年間損益!$B:$B,Y$107)=0,"",SUMIFS(年間取引報告書!$D:$D,年間取引報告書!$A:$A,$A176,年間取引報告書!$C:$C,$B179,年間取引報告書!$B:$B,Y$107)+SUMIFS(NISAの年間損益!$D:$D,NISAの年間損益!$A:$A,$A176,NISAの年間損益!$C:$C,$B179,NISAの年間損益!$B:$B,Y$107))</f>
        <v/>
      </c>
      <c r="Z179" s="67" t="str">
        <f>IF(SUMIFS(年間取引報告書!$D:$D,年間取引報告書!$A:$A,$A176,年間取引報告書!$C:$C,$B179,年間取引報告書!$B:$B,Z$107)+SUMIFS(NISAの年間損益!$D:$D,NISAの年間損益!$A:$A,$A176,NISAの年間損益!$C:$C,$B179,NISAの年間損益!$B:$B,Z$107)=0,"",SUMIFS(年間取引報告書!$D:$D,年間取引報告書!$A:$A,$A176,年間取引報告書!$C:$C,$B179,年間取引報告書!$B:$B,Z$107)+SUMIFS(NISAの年間損益!$D:$D,NISAの年間損益!$A:$A,$A176,NISAの年間損益!$C:$C,$B179,NISAの年間損益!$B:$B,Z$107))</f>
        <v/>
      </c>
      <c r="AA179" s="67" t="str">
        <f>IF(SUMIFS(年間取引報告書!$D:$D,年間取引報告書!$A:$A,$A176,年間取引報告書!$C:$C,$B179,年間取引報告書!$B:$B,AA$107)+SUMIFS(NISAの年間損益!$D:$D,NISAの年間損益!$A:$A,$A176,NISAの年間損益!$C:$C,$B179,NISAの年間損益!$B:$B,AA$107)=0,"",SUMIFS(年間取引報告書!$D:$D,年間取引報告書!$A:$A,$A176,年間取引報告書!$C:$C,$B179,年間取引報告書!$B:$B,AA$107)+SUMIFS(NISAの年間損益!$D:$D,NISAの年間損益!$A:$A,$A176,NISAの年間損益!$C:$C,$B179,NISAの年間損益!$B:$B,AA$107))</f>
        <v/>
      </c>
      <c r="AB179" s="67" t="str">
        <f>IF(SUMIFS(年間取引報告書!$D:$D,年間取引報告書!$A:$A,$A176,年間取引報告書!$C:$C,$B179,年間取引報告書!$B:$B,AB$107)+SUMIFS(NISAの年間損益!$D:$D,NISAの年間損益!$A:$A,$A176,NISAの年間損益!$C:$C,$B179,NISAの年間損益!$B:$B,AB$107)=0,"",SUMIFS(年間取引報告書!$D:$D,年間取引報告書!$A:$A,$A176,年間取引報告書!$C:$C,$B179,年間取引報告書!$B:$B,AB$107)+SUMIFS(NISAの年間損益!$D:$D,NISAの年間損益!$A:$A,$A176,NISAの年間損益!$C:$C,$B179,NISAの年間損益!$B:$B,AB$107))</f>
        <v/>
      </c>
      <c r="AC179" s="67" t="str">
        <f>IF(SUMIFS(年間取引報告書!$D:$D,年間取引報告書!$A:$A,$A176,年間取引報告書!$C:$C,$B179,年間取引報告書!$B:$B,AC$107)+SUMIFS(NISAの年間損益!$D:$D,NISAの年間損益!$A:$A,$A176,NISAの年間損益!$C:$C,$B179,NISAの年間損益!$B:$B,AC$107)=0,"",SUMIFS(年間取引報告書!$D:$D,年間取引報告書!$A:$A,$A176,年間取引報告書!$C:$C,$B179,年間取引報告書!$B:$B,AC$107)+SUMIFS(NISAの年間損益!$D:$D,NISAの年間損益!$A:$A,$A176,NISAの年間損益!$C:$C,$B179,NISAの年間損益!$B:$B,AC$107))</f>
        <v/>
      </c>
      <c r="AD179" s="67" t="str">
        <f>IF(SUMIFS(年間取引報告書!$D:$D,年間取引報告書!$A:$A,$A176,年間取引報告書!$C:$C,$B179,年間取引報告書!$B:$B,AD$107)+SUMIFS(NISAの年間損益!$D:$D,NISAの年間損益!$A:$A,$A176,NISAの年間損益!$C:$C,$B179,NISAの年間損益!$B:$B,AD$107)=0,"",SUMIFS(年間取引報告書!$D:$D,年間取引報告書!$A:$A,$A176,年間取引報告書!$C:$C,$B179,年間取引報告書!$B:$B,AD$107)+SUMIFS(NISAの年間損益!$D:$D,NISAの年間損益!$A:$A,$A176,NISAの年間損益!$C:$C,$B179,NISAの年間損益!$B:$B,AD$107))</f>
        <v/>
      </c>
      <c r="AE179" s="67" t="str">
        <f>IF(SUMIFS(年間取引報告書!$D:$D,年間取引報告書!$A:$A,$A176,年間取引報告書!$C:$C,$B179,年間取引報告書!$B:$B,AE$107)+SUMIFS(NISAの年間損益!$D:$D,NISAの年間損益!$A:$A,$A176,NISAの年間損益!$C:$C,$B179,NISAの年間損益!$B:$B,AE$107)=0,"",SUMIFS(年間取引報告書!$D:$D,年間取引報告書!$A:$A,$A176,年間取引報告書!$C:$C,$B179,年間取引報告書!$B:$B,AE$107)+SUMIFS(NISAの年間損益!$D:$D,NISAの年間損益!$A:$A,$A176,NISAの年間損益!$C:$C,$B179,NISAの年間損益!$B:$B,AE$107))</f>
        <v/>
      </c>
      <c r="AF179" s="67" t="str">
        <f>IF(SUMIFS(年間取引報告書!$D:$D,年間取引報告書!$A:$A,$A176,年間取引報告書!$C:$C,$B179,年間取引報告書!$B:$B,AF$107)+SUMIFS(NISAの年間損益!$D:$D,NISAの年間損益!$A:$A,$A176,NISAの年間損益!$C:$C,$B179,NISAの年間損益!$B:$B,AF$107)=0,"",SUMIFS(年間取引報告書!$D:$D,年間取引報告書!$A:$A,$A176,年間取引報告書!$C:$C,$B179,年間取引報告書!$B:$B,AF$107)+SUMIFS(NISAの年間損益!$D:$D,NISAの年間損益!$A:$A,$A176,NISAの年間損益!$C:$C,$B179,NISAの年間損益!$B:$B,AF$107))</f>
        <v/>
      </c>
      <c r="AG179" s="67" t="str">
        <f>IF(SUMIFS(年間取引報告書!$D:$D,年間取引報告書!$A:$A,$A176,年間取引報告書!$C:$C,$B179,年間取引報告書!$B:$B,AG$107)+SUMIFS(NISAの年間損益!$D:$D,NISAの年間損益!$A:$A,$A176,NISAの年間損益!$C:$C,$B179,NISAの年間損益!$B:$B,AG$107)=0,"",SUMIFS(年間取引報告書!$D:$D,年間取引報告書!$A:$A,$A176,年間取引報告書!$C:$C,$B179,年間取引報告書!$B:$B,AG$107)+SUMIFS(NISAの年間損益!$D:$D,NISAの年間損益!$A:$A,$A176,NISAの年間損益!$C:$C,$B179,NISAの年間損益!$B:$B,AG$107))</f>
        <v/>
      </c>
      <c r="AH179" s="67" t="str">
        <f>IF(SUMIFS(年間取引報告書!$D:$D,年間取引報告書!$A:$A,$A176,年間取引報告書!$C:$C,$B179,年間取引報告書!$B:$B,AH$107)+SUMIFS(NISAの年間損益!$D:$D,NISAの年間損益!$A:$A,$A176,NISAの年間損益!$C:$C,$B179,NISAの年間損益!$B:$B,AH$107)=0,"",SUMIFS(年間取引報告書!$D:$D,年間取引報告書!$A:$A,$A176,年間取引報告書!$C:$C,$B179,年間取引報告書!$B:$B,AH$107)+SUMIFS(NISAの年間損益!$D:$D,NISAの年間損益!$A:$A,$A176,NISAの年間損益!$C:$C,$B179,NISAの年間損益!$B:$B,AH$107))</f>
        <v/>
      </c>
      <c r="AI179" s="67" t="str">
        <f>IF(SUMIFS(年間取引報告書!$D:$D,年間取引報告書!$A:$A,$A176,年間取引報告書!$C:$C,$B179,年間取引報告書!$B:$B,AI$107)+SUMIFS(NISAの年間損益!$D:$D,NISAの年間損益!$A:$A,$A176,NISAの年間損益!$C:$C,$B179,NISAの年間損益!$B:$B,AI$107)=0,"",SUMIFS(年間取引報告書!$D:$D,年間取引報告書!$A:$A,$A176,年間取引報告書!$C:$C,$B179,年間取引報告書!$B:$B,AI$107)+SUMIFS(NISAの年間損益!$D:$D,NISAの年間損益!$A:$A,$A176,NISAの年間損益!$C:$C,$B179,NISAの年間損益!$B:$B,AI$107))</f>
        <v/>
      </c>
      <c r="AJ179" s="67" t="str">
        <f>IF(SUMIFS(年間取引報告書!$D:$D,年間取引報告書!$A:$A,$A176,年間取引報告書!$C:$C,$B179,年間取引報告書!$B:$B,AJ$107)+SUMIFS(NISAの年間損益!$D:$D,NISAの年間損益!$A:$A,$A176,NISAの年間損益!$C:$C,$B179,NISAの年間損益!$B:$B,AJ$107)=0,"",SUMIFS(年間取引報告書!$D:$D,年間取引報告書!$A:$A,$A176,年間取引報告書!$C:$C,$B179,年間取引報告書!$B:$B,AJ$107)+SUMIFS(NISAの年間損益!$D:$D,NISAの年間損益!$A:$A,$A176,NISAの年間損益!$C:$C,$B179,NISAの年間損益!$B:$B,AJ$107))</f>
        <v/>
      </c>
      <c r="AK179" s="67" t="str">
        <f>IF(SUMIFS(年間取引報告書!$D:$D,年間取引報告書!$A:$A,$A176,年間取引報告書!$C:$C,$B179,年間取引報告書!$B:$B,AK$107)+SUMIFS(NISAの年間損益!$D:$D,NISAの年間損益!$A:$A,$A176,NISAの年間損益!$C:$C,$B179,NISAの年間損益!$B:$B,AK$107)=0,"",SUMIFS(年間取引報告書!$D:$D,年間取引報告書!$A:$A,$A176,年間取引報告書!$C:$C,$B179,年間取引報告書!$B:$B,AK$107)+SUMIFS(NISAの年間損益!$D:$D,NISAの年間損益!$A:$A,$A176,NISAの年間損益!$C:$C,$B179,NISAの年間損益!$B:$B,AK$107))</f>
        <v/>
      </c>
      <c r="AL179" s="67" t="str">
        <f>IF(SUMIFS(年間取引報告書!$D:$D,年間取引報告書!$A:$A,$A176,年間取引報告書!$C:$C,$B179,年間取引報告書!$B:$B,AL$107)+SUMIFS(NISAの年間損益!$D:$D,NISAの年間損益!$A:$A,$A176,NISAの年間損益!$C:$C,$B179,NISAの年間損益!$B:$B,AL$107)=0,"",SUMIFS(年間取引報告書!$D:$D,年間取引報告書!$A:$A,$A176,年間取引報告書!$C:$C,$B179,年間取引報告書!$B:$B,AL$107)+SUMIFS(NISAの年間損益!$D:$D,NISAの年間損益!$A:$A,$A176,NISAの年間損益!$C:$C,$B179,NISAの年間損益!$B:$B,AL$107))</f>
        <v/>
      </c>
      <c r="AM179" s="67" t="str">
        <f>IF(SUMIFS(年間取引報告書!$D:$D,年間取引報告書!$A:$A,$A176,年間取引報告書!$C:$C,$B179,年間取引報告書!$B:$B,AM$107)+SUMIFS(NISAの年間損益!$D:$D,NISAの年間損益!$A:$A,$A176,NISAの年間損益!$C:$C,$B179,NISAの年間損益!$B:$B,AM$107)=0,"",SUMIFS(年間取引報告書!$D:$D,年間取引報告書!$A:$A,$A176,年間取引報告書!$C:$C,$B179,年間取引報告書!$B:$B,AM$107)+SUMIFS(NISAの年間損益!$D:$D,NISAの年間損益!$A:$A,$A176,NISAの年間損益!$C:$C,$B179,NISAの年間損益!$B:$B,AM$107))</f>
        <v/>
      </c>
      <c r="AN179" s="67" t="str">
        <f>IF(SUMIFS(年間取引報告書!$D:$D,年間取引報告書!$A:$A,$A176,年間取引報告書!$C:$C,$B179,年間取引報告書!$B:$B,AN$107)+SUMIFS(NISAの年間損益!$D:$D,NISAの年間損益!$A:$A,$A176,NISAの年間損益!$C:$C,$B179,NISAの年間損益!$B:$B,AN$107)=0,"",SUMIFS(年間取引報告書!$D:$D,年間取引報告書!$A:$A,$A176,年間取引報告書!$C:$C,$B179,年間取引報告書!$B:$B,AN$107)+SUMIFS(NISAの年間損益!$D:$D,NISAの年間損益!$A:$A,$A176,NISAの年間損益!$C:$C,$B179,NISAの年間損益!$B:$B,AN$107))</f>
        <v/>
      </c>
      <c r="AO179" s="67" t="str">
        <f>IF(SUMIFS(年間取引報告書!$D:$D,年間取引報告書!$A:$A,$A176,年間取引報告書!$C:$C,$B179,年間取引報告書!$B:$B,AO$107)+SUMIFS(NISAの年間損益!$D:$D,NISAの年間損益!$A:$A,$A176,NISAの年間損益!$C:$C,$B179,NISAの年間損益!$B:$B,AO$107)=0,"",SUMIFS(年間取引報告書!$D:$D,年間取引報告書!$A:$A,$A176,年間取引報告書!$C:$C,$B179,年間取引報告書!$B:$B,AO$107)+SUMIFS(NISAの年間損益!$D:$D,NISAの年間損益!$A:$A,$A176,NISAの年間損益!$C:$C,$B179,NISAの年間損益!$B:$B,AO$107))</f>
        <v/>
      </c>
      <c r="AP179" s="67" t="str">
        <f>IF(SUMIFS(年間取引報告書!$D:$D,年間取引報告書!$A:$A,$A176,年間取引報告書!$C:$C,$B179,年間取引報告書!$B:$B,AP$107)+SUMIFS(NISAの年間損益!$D:$D,NISAの年間損益!$A:$A,$A176,NISAの年間損益!$C:$C,$B179,NISAの年間損益!$B:$B,AP$107)=0,"",SUMIFS(年間取引報告書!$D:$D,年間取引報告書!$A:$A,$A176,年間取引報告書!$C:$C,$B179,年間取引報告書!$B:$B,AP$107)+SUMIFS(NISAの年間損益!$D:$D,NISAの年間損益!$A:$A,$A176,NISAの年間損益!$C:$C,$B179,NISAの年間損益!$B:$B,AP$107))</f>
        <v/>
      </c>
      <c r="AQ179" s="67" t="str">
        <f>IF(SUMIFS(年間取引報告書!$D:$D,年間取引報告書!$A:$A,$A176,年間取引報告書!$C:$C,$B179,年間取引報告書!$B:$B,AQ$107)+SUMIFS(NISAの年間損益!$D:$D,NISAの年間損益!$A:$A,$A176,NISAの年間損益!$C:$C,$B179,NISAの年間損益!$B:$B,AQ$107)=0,"",SUMIFS(年間取引報告書!$D:$D,年間取引報告書!$A:$A,$A176,年間取引報告書!$C:$C,$B179,年間取引報告書!$B:$B,AQ$107)+SUMIFS(NISAの年間損益!$D:$D,NISAの年間損益!$A:$A,$A176,NISAの年間損益!$C:$C,$B179,NISAの年間損益!$B:$B,AQ$107))</f>
        <v/>
      </c>
      <c r="AR179" s="48" t="str">
        <f>初期設定!$B$9</f>
        <v>4人目</v>
      </c>
      <c r="AS179" s="99"/>
    </row>
    <row r="180" spans="1:45" x14ac:dyDescent="0.4">
      <c r="A180" s="99"/>
      <c r="B180" s="48" t="str">
        <f>初期設定!$B$10</f>
        <v>5人目</v>
      </c>
      <c r="C180" s="79" t="str">
        <f t="shared" si="19"/>
        <v/>
      </c>
      <c r="D180" s="67" t="str">
        <f>IF(SUMIFS(年間取引報告書!$D:$D,年間取引報告書!$A:$A,$A176,年間取引報告書!$C:$C,$B180,年間取引報告書!$B:$B,D$107)+SUMIFS(NISAの年間損益!$D:$D,NISAの年間損益!$A:$A,$A176,NISAの年間損益!$C:$C,$B180,NISAの年間損益!$B:$B,D$107)=0,"",SUMIFS(年間取引報告書!$D:$D,年間取引報告書!$A:$A,$A176,年間取引報告書!$C:$C,$B180,年間取引報告書!$B:$B,D$107)+SUMIFS(NISAの年間損益!$D:$D,NISAの年間損益!$A:$A,$A176,NISAの年間損益!$C:$C,$B180,NISAの年間損益!$B:$B,D$107))</f>
        <v/>
      </c>
      <c r="E180" s="67" t="str">
        <f>IF(SUMIFS(年間取引報告書!$D:$D,年間取引報告書!$A:$A,$A176,年間取引報告書!$C:$C,$B180,年間取引報告書!$B:$B,E$107)+SUMIFS(NISAの年間損益!$D:$D,NISAの年間損益!$A:$A,$A176,NISAの年間損益!$C:$C,$B180,NISAの年間損益!$B:$B,E$107)=0,"",SUMIFS(年間取引報告書!$D:$D,年間取引報告書!$A:$A,$A176,年間取引報告書!$C:$C,$B180,年間取引報告書!$B:$B,E$107)+SUMIFS(NISAの年間損益!$D:$D,NISAの年間損益!$A:$A,$A176,NISAの年間損益!$C:$C,$B180,NISAの年間損益!$B:$B,E$107))</f>
        <v/>
      </c>
      <c r="F180" s="67" t="str">
        <f>IF(SUMIFS(年間取引報告書!$D:$D,年間取引報告書!$A:$A,$A176,年間取引報告書!$C:$C,$B180,年間取引報告書!$B:$B,F$107)+SUMIFS(NISAの年間損益!$D:$D,NISAの年間損益!$A:$A,$A176,NISAの年間損益!$C:$C,$B180,NISAの年間損益!$B:$B,F$107)=0,"",SUMIFS(年間取引報告書!$D:$D,年間取引報告書!$A:$A,$A176,年間取引報告書!$C:$C,$B180,年間取引報告書!$B:$B,F$107)+SUMIFS(NISAの年間損益!$D:$D,NISAの年間損益!$A:$A,$A176,NISAの年間損益!$C:$C,$B180,NISAの年間損益!$B:$B,F$107))</f>
        <v/>
      </c>
      <c r="G180" s="67" t="str">
        <f>IF(SUMIFS(年間取引報告書!$D:$D,年間取引報告書!$A:$A,$A176,年間取引報告書!$C:$C,$B180,年間取引報告書!$B:$B,G$107)+SUMIFS(NISAの年間損益!$D:$D,NISAの年間損益!$A:$A,$A176,NISAの年間損益!$C:$C,$B180,NISAの年間損益!$B:$B,G$107)=0,"",SUMIFS(年間取引報告書!$D:$D,年間取引報告書!$A:$A,$A176,年間取引報告書!$C:$C,$B180,年間取引報告書!$B:$B,G$107)+SUMIFS(NISAの年間損益!$D:$D,NISAの年間損益!$A:$A,$A176,NISAの年間損益!$C:$C,$B180,NISAの年間損益!$B:$B,G$107))</f>
        <v/>
      </c>
      <c r="H180" s="67" t="str">
        <f>IF(SUMIFS(年間取引報告書!$D:$D,年間取引報告書!$A:$A,$A176,年間取引報告書!$C:$C,$B180,年間取引報告書!$B:$B,H$107)+SUMIFS(NISAの年間損益!$D:$D,NISAの年間損益!$A:$A,$A176,NISAの年間損益!$C:$C,$B180,NISAの年間損益!$B:$B,H$107)=0,"",SUMIFS(年間取引報告書!$D:$D,年間取引報告書!$A:$A,$A176,年間取引報告書!$C:$C,$B180,年間取引報告書!$B:$B,H$107)+SUMIFS(NISAの年間損益!$D:$D,NISAの年間損益!$A:$A,$A176,NISAの年間損益!$C:$C,$B180,NISAの年間損益!$B:$B,H$107))</f>
        <v/>
      </c>
      <c r="I180" s="67" t="str">
        <f>IF(SUMIFS(年間取引報告書!$D:$D,年間取引報告書!$A:$A,$A176,年間取引報告書!$C:$C,$B180,年間取引報告書!$B:$B,I$107)+SUMIFS(NISAの年間損益!$D:$D,NISAの年間損益!$A:$A,$A176,NISAの年間損益!$C:$C,$B180,NISAの年間損益!$B:$B,I$107)=0,"",SUMIFS(年間取引報告書!$D:$D,年間取引報告書!$A:$A,$A176,年間取引報告書!$C:$C,$B180,年間取引報告書!$B:$B,I$107)+SUMIFS(NISAの年間損益!$D:$D,NISAの年間損益!$A:$A,$A176,NISAの年間損益!$C:$C,$B180,NISAの年間損益!$B:$B,I$107))</f>
        <v/>
      </c>
      <c r="J180" s="67" t="str">
        <f>IF(SUMIFS(年間取引報告書!$D:$D,年間取引報告書!$A:$A,$A176,年間取引報告書!$C:$C,$B180,年間取引報告書!$B:$B,J$107)+SUMIFS(NISAの年間損益!$D:$D,NISAの年間損益!$A:$A,$A176,NISAの年間損益!$C:$C,$B180,NISAの年間損益!$B:$B,J$107)=0,"",SUMIFS(年間取引報告書!$D:$D,年間取引報告書!$A:$A,$A176,年間取引報告書!$C:$C,$B180,年間取引報告書!$B:$B,J$107)+SUMIFS(NISAの年間損益!$D:$D,NISAの年間損益!$A:$A,$A176,NISAの年間損益!$C:$C,$B180,NISAの年間損益!$B:$B,J$107))</f>
        <v/>
      </c>
      <c r="K180" s="67" t="str">
        <f>IF(SUMIFS(年間取引報告書!$D:$D,年間取引報告書!$A:$A,$A176,年間取引報告書!$C:$C,$B180,年間取引報告書!$B:$B,K$107)+SUMIFS(NISAの年間損益!$D:$D,NISAの年間損益!$A:$A,$A176,NISAの年間損益!$C:$C,$B180,NISAの年間損益!$B:$B,K$107)=0,"",SUMIFS(年間取引報告書!$D:$D,年間取引報告書!$A:$A,$A176,年間取引報告書!$C:$C,$B180,年間取引報告書!$B:$B,K$107)+SUMIFS(NISAの年間損益!$D:$D,NISAの年間損益!$A:$A,$A176,NISAの年間損益!$C:$C,$B180,NISAの年間損益!$B:$B,K$107))</f>
        <v/>
      </c>
      <c r="L180" s="67" t="str">
        <f>IF(SUMIFS(年間取引報告書!$D:$D,年間取引報告書!$A:$A,$A176,年間取引報告書!$C:$C,$B180,年間取引報告書!$B:$B,L$107)+SUMIFS(NISAの年間損益!$D:$D,NISAの年間損益!$A:$A,$A176,NISAの年間損益!$C:$C,$B180,NISAの年間損益!$B:$B,L$107)=0,"",SUMIFS(年間取引報告書!$D:$D,年間取引報告書!$A:$A,$A176,年間取引報告書!$C:$C,$B180,年間取引報告書!$B:$B,L$107)+SUMIFS(NISAの年間損益!$D:$D,NISAの年間損益!$A:$A,$A176,NISAの年間損益!$C:$C,$B180,NISAの年間損益!$B:$B,L$107))</f>
        <v/>
      </c>
      <c r="M180" s="67" t="str">
        <f>IF(SUMIFS(年間取引報告書!$D:$D,年間取引報告書!$A:$A,$A176,年間取引報告書!$C:$C,$B180,年間取引報告書!$B:$B,M$107)+SUMIFS(NISAの年間損益!$D:$D,NISAの年間損益!$A:$A,$A176,NISAの年間損益!$C:$C,$B180,NISAの年間損益!$B:$B,M$107)=0,"",SUMIFS(年間取引報告書!$D:$D,年間取引報告書!$A:$A,$A176,年間取引報告書!$C:$C,$B180,年間取引報告書!$B:$B,M$107)+SUMIFS(NISAの年間損益!$D:$D,NISAの年間損益!$A:$A,$A176,NISAの年間損益!$C:$C,$B180,NISAの年間損益!$B:$B,M$107))</f>
        <v/>
      </c>
      <c r="N180" s="67" t="str">
        <f>IF(SUMIFS(年間取引報告書!$D:$D,年間取引報告書!$A:$A,$A176,年間取引報告書!$C:$C,$B180,年間取引報告書!$B:$B,N$107)+SUMIFS(NISAの年間損益!$D:$D,NISAの年間損益!$A:$A,$A176,NISAの年間損益!$C:$C,$B180,NISAの年間損益!$B:$B,N$107)=0,"",SUMIFS(年間取引報告書!$D:$D,年間取引報告書!$A:$A,$A176,年間取引報告書!$C:$C,$B180,年間取引報告書!$B:$B,N$107)+SUMIFS(NISAの年間損益!$D:$D,NISAの年間損益!$A:$A,$A176,NISAの年間損益!$C:$C,$B180,NISAの年間損益!$B:$B,N$107))</f>
        <v/>
      </c>
      <c r="O180" s="67" t="str">
        <f>IF(SUMIFS(年間取引報告書!$D:$D,年間取引報告書!$A:$A,$A176,年間取引報告書!$C:$C,$B180,年間取引報告書!$B:$B,O$107)+SUMIFS(NISAの年間損益!$D:$D,NISAの年間損益!$A:$A,$A176,NISAの年間損益!$C:$C,$B180,NISAの年間損益!$B:$B,O$107)=0,"",SUMIFS(年間取引報告書!$D:$D,年間取引報告書!$A:$A,$A176,年間取引報告書!$C:$C,$B180,年間取引報告書!$B:$B,O$107)+SUMIFS(NISAの年間損益!$D:$D,NISAの年間損益!$A:$A,$A176,NISAの年間損益!$C:$C,$B180,NISAの年間損益!$B:$B,O$107))</f>
        <v/>
      </c>
      <c r="P180" s="67" t="str">
        <f>IF(SUMIFS(年間取引報告書!$D:$D,年間取引報告書!$A:$A,$A176,年間取引報告書!$C:$C,$B180,年間取引報告書!$B:$B,P$107)+SUMIFS(NISAの年間損益!$D:$D,NISAの年間損益!$A:$A,$A176,NISAの年間損益!$C:$C,$B180,NISAの年間損益!$B:$B,P$107)=0,"",SUMIFS(年間取引報告書!$D:$D,年間取引報告書!$A:$A,$A176,年間取引報告書!$C:$C,$B180,年間取引報告書!$B:$B,P$107)+SUMIFS(NISAの年間損益!$D:$D,NISAの年間損益!$A:$A,$A176,NISAの年間損益!$C:$C,$B180,NISAの年間損益!$B:$B,P$107))</f>
        <v/>
      </c>
      <c r="Q180" s="67" t="str">
        <f>IF(SUMIFS(年間取引報告書!$D:$D,年間取引報告書!$A:$A,$A176,年間取引報告書!$C:$C,$B180,年間取引報告書!$B:$B,Q$107)+SUMIFS(NISAの年間損益!$D:$D,NISAの年間損益!$A:$A,$A176,NISAの年間損益!$C:$C,$B180,NISAの年間損益!$B:$B,Q$107)=0,"",SUMIFS(年間取引報告書!$D:$D,年間取引報告書!$A:$A,$A176,年間取引報告書!$C:$C,$B180,年間取引報告書!$B:$B,Q$107)+SUMIFS(NISAの年間損益!$D:$D,NISAの年間損益!$A:$A,$A176,NISAの年間損益!$C:$C,$B180,NISAの年間損益!$B:$B,Q$107))</f>
        <v/>
      </c>
      <c r="R180" s="67" t="str">
        <f>IF(SUMIFS(年間取引報告書!$D:$D,年間取引報告書!$A:$A,$A176,年間取引報告書!$C:$C,$B180,年間取引報告書!$B:$B,R$107)+SUMIFS(NISAの年間損益!$D:$D,NISAの年間損益!$A:$A,$A176,NISAの年間損益!$C:$C,$B180,NISAの年間損益!$B:$B,R$107)=0,"",SUMIFS(年間取引報告書!$D:$D,年間取引報告書!$A:$A,$A176,年間取引報告書!$C:$C,$B180,年間取引報告書!$B:$B,R$107)+SUMIFS(NISAの年間損益!$D:$D,NISAの年間損益!$A:$A,$A176,NISAの年間損益!$C:$C,$B180,NISAの年間損益!$B:$B,R$107))</f>
        <v/>
      </c>
      <c r="S180" s="67" t="str">
        <f>IF(SUMIFS(年間取引報告書!$D:$D,年間取引報告書!$A:$A,$A176,年間取引報告書!$C:$C,$B180,年間取引報告書!$B:$B,S$107)+SUMIFS(NISAの年間損益!$D:$D,NISAの年間損益!$A:$A,$A176,NISAの年間損益!$C:$C,$B180,NISAの年間損益!$B:$B,S$107)=0,"",SUMIFS(年間取引報告書!$D:$D,年間取引報告書!$A:$A,$A176,年間取引報告書!$C:$C,$B180,年間取引報告書!$B:$B,S$107)+SUMIFS(NISAの年間損益!$D:$D,NISAの年間損益!$A:$A,$A176,NISAの年間損益!$C:$C,$B180,NISAの年間損益!$B:$B,S$107))</f>
        <v/>
      </c>
      <c r="T180" s="67" t="str">
        <f>IF(SUMIFS(年間取引報告書!$D:$D,年間取引報告書!$A:$A,$A176,年間取引報告書!$C:$C,$B180,年間取引報告書!$B:$B,T$107)+SUMIFS(NISAの年間損益!$D:$D,NISAの年間損益!$A:$A,$A176,NISAの年間損益!$C:$C,$B180,NISAの年間損益!$B:$B,T$107)=0,"",SUMIFS(年間取引報告書!$D:$D,年間取引報告書!$A:$A,$A176,年間取引報告書!$C:$C,$B180,年間取引報告書!$B:$B,T$107)+SUMIFS(NISAの年間損益!$D:$D,NISAの年間損益!$A:$A,$A176,NISAの年間損益!$C:$C,$B180,NISAの年間損益!$B:$B,T$107))</f>
        <v/>
      </c>
      <c r="U180" s="67" t="str">
        <f>IF(SUMIFS(年間取引報告書!$D:$D,年間取引報告書!$A:$A,$A176,年間取引報告書!$C:$C,$B180,年間取引報告書!$B:$B,U$107)+SUMIFS(NISAの年間損益!$D:$D,NISAの年間損益!$A:$A,$A176,NISAの年間損益!$C:$C,$B180,NISAの年間損益!$B:$B,U$107)=0,"",SUMIFS(年間取引報告書!$D:$D,年間取引報告書!$A:$A,$A176,年間取引報告書!$C:$C,$B180,年間取引報告書!$B:$B,U$107)+SUMIFS(NISAの年間損益!$D:$D,NISAの年間損益!$A:$A,$A176,NISAの年間損益!$C:$C,$B180,NISAの年間損益!$B:$B,U$107))</f>
        <v/>
      </c>
      <c r="V180" s="67" t="str">
        <f>IF(SUMIFS(年間取引報告書!$D:$D,年間取引報告書!$A:$A,$A176,年間取引報告書!$C:$C,$B180,年間取引報告書!$B:$B,V$107)+SUMIFS(NISAの年間損益!$D:$D,NISAの年間損益!$A:$A,$A176,NISAの年間損益!$C:$C,$B180,NISAの年間損益!$B:$B,V$107)=0,"",SUMIFS(年間取引報告書!$D:$D,年間取引報告書!$A:$A,$A176,年間取引報告書!$C:$C,$B180,年間取引報告書!$B:$B,V$107)+SUMIFS(NISAの年間損益!$D:$D,NISAの年間損益!$A:$A,$A176,NISAの年間損益!$C:$C,$B180,NISAの年間損益!$B:$B,V$107))</f>
        <v/>
      </c>
      <c r="W180" s="67" t="str">
        <f>IF(SUMIFS(年間取引報告書!$D:$D,年間取引報告書!$A:$A,$A176,年間取引報告書!$C:$C,$B180,年間取引報告書!$B:$B,W$107)+SUMIFS(NISAの年間損益!$D:$D,NISAの年間損益!$A:$A,$A176,NISAの年間損益!$C:$C,$B180,NISAの年間損益!$B:$B,W$107)=0,"",SUMIFS(年間取引報告書!$D:$D,年間取引報告書!$A:$A,$A176,年間取引報告書!$C:$C,$B180,年間取引報告書!$B:$B,W$107)+SUMIFS(NISAの年間損益!$D:$D,NISAの年間損益!$A:$A,$A176,NISAの年間損益!$C:$C,$B180,NISAの年間損益!$B:$B,W$107))</f>
        <v/>
      </c>
      <c r="X180" s="67" t="str">
        <f>IF(SUMIFS(年間取引報告書!$D:$D,年間取引報告書!$A:$A,$A176,年間取引報告書!$C:$C,$B180,年間取引報告書!$B:$B,X$107)+SUMIFS(NISAの年間損益!$D:$D,NISAの年間損益!$A:$A,$A176,NISAの年間損益!$C:$C,$B180,NISAの年間損益!$B:$B,X$107)=0,"",SUMIFS(年間取引報告書!$D:$D,年間取引報告書!$A:$A,$A176,年間取引報告書!$C:$C,$B180,年間取引報告書!$B:$B,X$107)+SUMIFS(NISAの年間損益!$D:$D,NISAの年間損益!$A:$A,$A176,NISAの年間損益!$C:$C,$B180,NISAの年間損益!$B:$B,X$107))</f>
        <v/>
      </c>
      <c r="Y180" s="67" t="str">
        <f>IF(SUMIFS(年間取引報告書!$D:$D,年間取引報告書!$A:$A,$A176,年間取引報告書!$C:$C,$B180,年間取引報告書!$B:$B,Y$107)+SUMIFS(NISAの年間損益!$D:$D,NISAの年間損益!$A:$A,$A176,NISAの年間損益!$C:$C,$B180,NISAの年間損益!$B:$B,Y$107)=0,"",SUMIFS(年間取引報告書!$D:$D,年間取引報告書!$A:$A,$A176,年間取引報告書!$C:$C,$B180,年間取引報告書!$B:$B,Y$107)+SUMIFS(NISAの年間損益!$D:$D,NISAの年間損益!$A:$A,$A176,NISAの年間損益!$C:$C,$B180,NISAの年間損益!$B:$B,Y$107))</f>
        <v/>
      </c>
      <c r="Z180" s="67" t="str">
        <f>IF(SUMIFS(年間取引報告書!$D:$D,年間取引報告書!$A:$A,$A176,年間取引報告書!$C:$C,$B180,年間取引報告書!$B:$B,Z$107)+SUMIFS(NISAの年間損益!$D:$D,NISAの年間損益!$A:$A,$A176,NISAの年間損益!$C:$C,$B180,NISAの年間損益!$B:$B,Z$107)=0,"",SUMIFS(年間取引報告書!$D:$D,年間取引報告書!$A:$A,$A176,年間取引報告書!$C:$C,$B180,年間取引報告書!$B:$B,Z$107)+SUMIFS(NISAの年間損益!$D:$D,NISAの年間損益!$A:$A,$A176,NISAの年間損益!$C:$C,$B180,NISAの年間損益!$B:$B,Z$107))</f>
        <v/>
      </c>
      <c r="AA180" s="67" t="str">
        <f>IF(SUMIFS(年間取引報告書!$D:$D,年間取引報告書!$A:$A,$A176,年間取引報告書!$C:$C,$B180,年間取引報告書!$B:$B,AA$107)+SUMIFS(NISAの年間損益!$D:$D,NISAの年間損益!$A:$A,$A176,NISAの年間損益!$C:$C,$B180,NISAの年間損益!$B:$B,AA$107)=0,"",SUMIFS(年間取引報告書!$D:$D,年間取引報告書!$A:$A,$A176,年間取引報告書!$C:$C,$B180,年間取引報告書!$B:$B,AA$107)+SUMIFS(NISAの年間損益!$D:$D,NISAの年間損益!$A:$A,$A176,NISAの年間損益!$C:$C,$B180,NISAの年間損益!$B:$B,AA$107))</f>
        <v/>
      </c>
      <c r="AB180" s="67" t="str">
        <f>IF(SUMIFS(年間取引報告書!$D:$D,年間取引報告書!$A:$A,$A176,年間取引報告書!$C:$C,$B180,年間取引報告書!$B:$B,AB$107)+SUMIFS(NISAの年間損益!$D:$D,NISAの年間損益!$A:$A,$A176,NISAの年間損益!$C:$C,$B180,NISAの年間損益!$B:$B,AB$107)=0,"",SUMIFS(年間取引報告書!$D:$D,年間取引報告書!$A:$A,$A176,年間取引報告書!$C:$C,$B180,年間取引報告書!$B:$B,AB$107)+SUMIFS(NISAの年間損益!$D:$D,NISAの年間損益!$A:$A,$A176,NISAの年間損益!$C:$C,$B180,NISAの年間損益!$B:$B,AB$107))</f>
        <v/>
      </c>
      <c r="AC180" s="67" t="str">
        <f>IF(SUMIFS(年間取引報告書!$D:$D,年間取引報告書!$A:$A,$A176,年間取引報告書!$C:$C,$B180,年間取引報告書!$B:$B,AC$107)+SUMIFS(NISAの年間損益!$D:$D,NISAの年間損益!$A:$A,$A176,NISAの年間損益!$C:$C,$B180,NISAの年間損益!$B:$B,AC$107)=0,"",SUMIFS(年間取引報告書!$D:$D,年間取引報告書!$A:$A,$A176,年間取引報告書!$C:$C,$B180,年間取引報告書!$B:$B,AC$107)+SUMIFS(NISAの年間損益!$D:$D,NISAの年間損益!$A:$A,$A176,NISAの年間損益!$C:$C,$B180,NISAの年間損益!$B:$B,AC$107))</f>
        <v/>
      </c>
      <c r="AD180" s="67" t="str">
        <f>IF(SUMIFS(年間取引報告書!$D:$D,年間取引報告書!$A:$A,$A176,年間取引報告書!$C:$C,$B180,年間取引報告書!$B:$B,AD$107)+SUMIFS(NISAの年間損益!$D:$D,NISAの年間損益!$A:$A,$A176,NISAの年間損益!$C:$C,$B180,NISAの年間損益!$B:$B,AD$107)=0,"",SUMIFS(年間取引報告書!$D:$D,年間取引報告書!$A:$A,$A176,年間取引報告書!$C:$C,$B180,年間取引報告書!$B:$B,AD$107)+SUMIFS(NISAの年間損益!$D:$D,NISAの年間損益!$A:$A,$A176,NISAの年間損益!$C:$C,$B180,NISAの年間損益!$B:$B,AD$107))</f>
        <v/>
      </c>
      <c r="AE180" s="67" t="str">
        <f>IF(SUMIFS(年間取引報告書!$D:$D,年間取引報告書!$A:$A,$A176,年間取引報告書!$C:$C,$B180,年間取引報告書!$B:$B,AE$107)+SUMIFS(NISAの年間損益!$D:$D,NISAの年間損益!$A:$A,$A176,NISAの年間損益!$C:$C,$B180,NISAの年間損益!$B:$B,AE$107)=0,"",SUMIFS(年間取引報告書!$D:$D,年間取引報告書!$A:$A,$A176,年間取引報告書!$C:$C,$B180,年間取引報告書!$B:$B,AE$107)+SUMIFS(NISAの年間損益!$D:$D,NISAの年間損益!$A:$A,$A176,NISAの年間損益!$C:$C,$B180,NISAの年間損益!$B:$B,AE$107))</f>
        <v/>
      </c>
      <c r="AF180" s="67" t="str">
        <f>IF(SUMIFS(年間取引報告書!$D:$D,年間取引報告書!$A:$A,$A176,年間取引報告書!$C:$C,$B180,年間取引報告書!$B:$B,AF$107)+SUMIFS(NISAの年間損益!$D:$D,NISAの年間損益!$A:$A,$A176,NISAの年間損益!$C:$C,$B180,NISAの年間損益!$B:$B,AF$107)=0,"",SUMIFS(年間取引報告書!$D:$D,年間取引報告書!$A:$A,$A176,年間取引報告書!$C:$C,$B180,年間取引報告書!$B:$B,AF$107)+SUMIFS(NISAの年間損益!$D:$D,NISAの年間損益!$A:$A,$A176,NISAの年間損益!$C:$C,$B180,NISAの年間損益!$B:$B,AF$107))</f>
        <v/>
      </c>
      <c r="AG180" s="67" t="str">
        <f>IF(SUMIFS(年間取引報告書!$D:$D,年間取引報告書!$A:$A,$A176,年間取引報告書!$C:$C,$B180,年間取引報告書!$B:$B,AG$107)+SUMIFS(NISAの年間損益!$D:$D,NISAの年間損益!$A:$A,$A176,NISAの年間損益!$C:$C,$B180,NISAの年間損益!$B:$B,AG$107)=0,"",SUMIFS(年間取引報告書!$D:$D,年間取引報告書!$A:$A,$A176,年間取引報告書!$C:$C,$B180,年間取引報告書!$B:$B,AG$107)+SUMIFS(NISAの年間損益!$D:$D,NISAの年間損益!$A:$A,$A176,NISAの年間損益!$C:$C,$B180,NISAの年間損益!$B:$B,AG$107))</f>
        <v/>
      </c>
      <c r="AH180" s="67" t="str">
        <f>IF(SUMIFS(年間取引報告書!$D:$D,年間取引報告書!$A:$A,$A176,年間取引報告書!$C:$C,$B180,年間取引報告書!$B:$B,AH$107)+SUMIFS(NISAの年間損益!$D:$D,NISAの年間損益!$A:$A,$A176,NISAの年間損益!$C:$C,$B180,NISAの年間損益!$B:$B,AH$107)=0,"",SUMIFS(年間取引報告書!$D:$D,年間取引報告書!$A:$A,$A176,年間取引報告書!$C:$C,$B180,年間取引報告書!$B:$B,AH$107)+SUMIFS(NISAの年間損益!$D:$D,NISAの年間損益!$A:$A,$A176,NISAの年間損益!$C:$C,$B180,NISAの年間損益!$B:$B,AH$107))</f>
        <v/>
      </c>
      <c r="AI180" s="67" t="str">
        <f>IF(SUMIFS(年間取引報告書!$D:$D,年間取引報告書!$A:$A,$A176,年間取引報告書!$C:$C,$B180,年間取引報告書!$B:$B,AI$107)+SUMIFS(NISAの年間損益!$D:$D,NISAの年間損益!$A:$A,$A176,NISAの年間損益!$C:$C,$B180,NISAの年間損益!$B:$B,AI$107)=0,"",SUMIFS(年間取引報告書!$D:$D,年間取引報告書!$A:$A,$A176,年間取引報告書!$C:$C,$B180,年間取引報告書!$B:$B,AI$107)+SUMIFS(NISAの年間損益!$D:$D,NISAの年間損益!$A:$A,$A176,NISAの年間損益!$C:$C,$B180,NISAの年間損益!$B:$B,AI$107))</f>
        <v/>
      </c>
      <c r="AJ180" s="67" t="str">
        <f>IF(SUMIFS(年間取引報告書!$D:$D,年間取引報告書!$A:$A,$A176,年間取引報告書!$C:$C,$B180,年間取引報告書!$B:$B,AJ$107)+SUMIFS(NISAの年間損益!$D:$D,NISAの年間損益!$A:$A,$A176,NISAの年間損益!$C:$C,$B180,NISAの年間損益!$B:$B,AJ$107)=0,"",SUMIFS(年間取引報告書!$D:$D,年間取引報告書!$A:$A,$A176,年間取引報告書!$C:$C,$B180,年間取引報告書!$B:$B,AJ$107)+SUMIFS(NISAの年間損益!$D:$D,NISAの年間損益!$A:$A,$A176,NISAの年間損益!$C:$C,$B180,NISAの年間損益!$B:$B,AJ$107))</f>
        <v/>
      </c>
      <c r="AK180" s="67" t="str">
        <f>IF(SUMIFS(年間取引報告書!$D:$D,年間取引報告書!$A:$A,$A176,年間取引報告書!$C:$C,$B180,年間取引報告書!$B:$B,AK$107)+SUMIFS(NISAの年間損益!$D:$D,NISAの年間損益!$A:$A,$A176,NISAの年間損益!$C:$C,$B180,NISAの年間損益!$B:$B,AK$107)=0,"",SUMIFS(年間取引報告書!$D:$D,年間取引報告書!$A:$A,$A176,年間取引報告書!$C:$C,$B180,年間取引報告書!$B:$B,AK$107)+SUMIFS(NISAの年間損益!$D:$D,NISAの年間損益!$A:$A,$A176,NISAの年間損益!$C:$C,$B180,NISAの年間損益!$B:$B,AK$107))</f>
        <v/>
      </c>
      <c r="AL180" s="67" t="str">
        <f>IF(SUMIFS(年間取引報告書!$D:$D,年間取引報告書!$A:$A,$A176,年間取引報告書!$C:$C,$B180,年間取引報告書!$B:$B,AL$107)+SUMIFS(NISAの年間損益!$D:$D,NISAの年間損益!$A:$A,$A176,NISAの年間損益!$C:$C,$B180,NISAの年間損益!$B:$B,AL$107)=0,"",SUMIFS(年間取引報告書!$D:$D,年間取引報告書!$A:$A,$A176,年間取引報告書!$C:$C,$B180,年間取引報告書!$B:$B,AL$107)+SUMIFS(NISAの年間損益!$D:$D,NISAの年間損益!$A:$A,$A176,NISAの年間損益!$C:$C,$B180,NISAの年間損益!$B:$B,AL$107))</f>
        <v/>
      </c>
      <c r="AM180" s="67" t="str">
        <f>IF(SUMIFS(年間取引報告書!$D:$D,年間取引報告書!$A:$A,$A176,年間取引報告書!$C:$C,$B180,年間取引報告書!$B:$B,AM$107)+SUMIFS(NISAの年間損益!$D:$D,NISAの年間損益!$A:$A,$A176,NISAの年間損益!$C:$C,$B180,NISAの年間損益!$B:$B,AM$107)=0,"",SUMIFS(年間取引報告書!$D:$D,年間取引報告書!$A:$A,$A176,年間取引報告書!$C:$C,$B180,年間取引報告書!$B:$B,AM$107)+SUMIFS(NISAの年間損益!$D:$D,NISAの年間損益!$A:$A,$A176,NISAの年間損益!$C:$C,$B180,NISAの年間損益!$B:$B,AM$107))</f>
        <v/>
      </c>
      <c r="AN180" s="67" t="str">
        <f>IF(SUMIFS(年間取引報告書!$D:$D,年間取引報告書!$A:$A,$A176,年間取引報告書!$C:$C,$B180,年間取引報告書!$B:$B,AN$107)+SUMIFS(NISAの年間損益!$D:$D,NISAの年間損益!$A:$A,$A176,NISAの年間損益!$C:$C,$B180,NISAの年間損益!$B:$B,AN$107)=0,"",SUMIFS(年間取引報告書!$D:$D,年間取引報告書!$A:$A,$A176,年間取引報告書!$C:$C,$B180,年間取引報告書!$B:$B,AN$107)+SUMIFS(NISAの年間損益!$D:$D,NISAの年間損益!$A:$A,$A176,NISAの年間損益!$C:$C,$B180,NISAの年間損益!$B:$B,AN$107))</f>
        <v/>
      </c>
      <c r="AO180" s="67" t="str">
        <f>IF(SUMIFS(年間取引報告書!$D:$D,年間取引報告書!$A:$A,$A176,年間取引報告書!$C:$C,$B180,年間取引報告書!$B:$B,AO$107)+SUMIFS(NISAの年間損益!$D:$D,NISAの年間損益!$A:$A,$A176,NISAの年間損益!$C:$C,$B180,NISAの年間損益!$B:$B,AO$107)=0,"",SUMIFS(年間取引報告書!$D:$D,年間取引報告書!$A:$A,$A176,年間取引報告書!$C:$C,$B180,年間取引報告書!$B:$B,AO$107)+SUMIFS(NISAの年間損益!$D:$D,NISAの年間損益!$A:$A,$A176,NISAの年間損益!$C:$C,$B180,NISAの年間損益!$B:$B,AO$107))</f>
        <v/>
      </c>
      <c r="AP180" s="67" t="str">
        <f>IF(SUMIFS(年間取引報告書!$D:$D,年間取引報告書!$A:$A,$A176,年間取引報告書!$C:$C,$B180,年間取引報告書!$B:$B,AP$107)+SUMIFS(NISAの年間損益!$D:$D,NISAの年間損益!$A:$A,$A176,NISAの年間損益!$C:$C,$B180,NISAの年間損益!$B:$B,AP$107)=0,"",SUMIFS(年間取引報告書!$D:$D,年間取引報告書!$A:$A,$A176,年間取引報告書!$C:$C,$B180,年間取引報告書!$B:$B,AP$107)+SUMIFS(NISAの年間損益!$D:$D,NISAの年間損益!$A:$A,$A176,NISAの年間損益!$C:$C,$B180,NISAの年間損益!$B:$B,AP$107))</f>
        <v/>
      </c>
      <c r="AQ180" s="67" t="str">
        <f>IF(SUMIFS(年間取引報告書!$D:$D,年間取引報告書!$A:$A,$A176,年間取引報告書!$C:$C,$B180,年間取引報告書!$B:$B,AQ$107)+SUMIFS(NISAの年間損益!$D:$D,NISAの年間損益!$A:$A,$A176,NISAの年間損益!$C:$C,$B180,NISAの年間損益!$B:$B,AQ$107)=0,"",SUMIFS(年間取引報告書!$D:$D,年間取引報告書!$A:$A,$A176,年間取引報告書!$C:$C,$B180,年間取引報告書!$B:$B,AQ$107)+SUMIFS(NISAの年間損益!$D:$D,NISAの年間損益!$A:$A,$A176,NISAの年間損益!$C:$C,$B180,NISAの年間損益!$B:$B,AQ$107))</f>
        <v/>
      </c>
      <c r="AR180" s="48" t="str">
        <f>初期設定!$B$10</f>
        <v>5人目</v>
      </c>
      <c r="AS180" s="99"/>
    </row>
    <row r="181" spans="1:45" ht="19.5" thickBot="1" x14ac:dyDescent="0.45">
      <c r="A181" s="101"/>
      <c r="B181" s="63" t="str">
        <f>初期設定!$B$11</f>
        <v>-</v>
      </c>
      <c r="C181" s="80" t="str">
        <f t="shared" si="19"/>
        <v/>
      </c>
      <c r="D181" s="68" t="str">
        <f>IF(SUMIFS(年間取引報告書!$D:$D,年間取引報告書!$A:$A,$A176,年間取引報告書!$C:$C,$B181,年間取引報告書!$B:$B,D$107)+SUMIFS(NISAの年間損益!$D:$D,NISAの年間損益!$A:$A,$A176,NISAの年間損益!$C:$C,$B181,NISAの年間損益!$B:$B,D$107)=0,"",SUMIFS(年間取引報告書!$D:$D,年間取引報告書!$A:$A,$A176,年間取引報告書!$C:$C,$B181,年間取引報告書!$B:$B,D$107)+SUMIFS(NISAの年間損益!$D:$D,NISAの年間損益!$A:$A,$A176,NISAの年間損益!$C:$C,$B181,NISAの年間損益!$B:$B,D$107))</f>
        <v/>
      </c>
      <c r="E181" s="68" t="str">
        <f>IF(SUMIFS(年間取引報告書!$D:$D,年間取引報告書!$A:$A,$A176,年間取引報告書!$C:$C,$B181,年間取引報告書!$B:$B,E$107)+SUMIFS(NISAの年間損益!$D:$D,NISAの年間損益!$A:$A,$A176,NISAの年間損益!$C:$C,$B181,NISAの年間損益!$B:$B,E$107)=0,"",SUMIFS(年間取引報告書!$D:$D,年間取引報告書!$A:$A,$A176,年間取引報告書!$C:$C,$B181,年間取引報告書!$B:$B,E$107)+SUMIFS(NISAの年間損益!$D:$D,NISAの年間損益!$A:$A,$A176,NISAの年間損益!$C:$C,$B181,NISAの年間損益!$B:$B,E$107))</f>
        <v/>
      </c>
      <c r="F181" s="68" t="str">
        <f>IF(SUMIFS(年間取引報告書!$D:$D,年間取引報告書!$A:$A,$A176,年間取引報告書!$C:$C,$B181,年間取引報告書!$B:$B,F$107)+SUMIFS(NISAの年間損益!$D:$D,NISAの年間損益!$A:$A,$A176,NISAの年間損益!$C:$C,$B181,NISAの年間損益!$B:$B,F$107)=0,"",SUMIFS(年間取引報告書!$D:$D,年間取引報告書!$A:$A,$A176,年間取引報告書!$C:$C,$B181,年間取引報告書!$B:$B,F$107)+SUMIFS(NISAの年間損益!$D:$D,NISAの年間損益!$A:$A,$A176,NISAの年間損益!$C:$C,$B181,NISAの年間損益!$B:$B,F$107))</f>
        <v/>
      </c>
      <c r="G181" s="68" t="str">
        <f>IF(SUMIFS(年間取引報告書!$D:$D,年間取引報告書!$A:$A,$A176,年間取引報告書!$C:$C,$B181,年間取引報告書!$B:$B,G$107)+SUMIFS(NISAの年間損益!$D:$D,NISAの年間損益!$A:$A,$A176,NISAの年間損益!$C:$C,$B181,NISAの年間損益!$B:$B,G$107)=0,"",SUMIFS(年間取引報告書!$D:$D,年間取引報告書!$A:$A,$A176,年間取引報告書!$C:$C,$B181,年間取引報告書!$B:$B,G$107)+SUMIFS(NISAの年間損益!$D:$D,NISAの年間損益!$A:$A,$A176,NISAの年間損益!$C:$C,$B181,NISAの年間損益!$B:$B,G$107))</f>
        <v/>
      </c>
      <c r="H181" s="68" t="str">
        <f>IF(SUMIFS(年間取引報告書!$D:$D,年間取引報告書!$A:$A,$A176,年間取引報告書!$C:$C,$B181,年間取引報告書!$B:$B,H$107)+SUMIFS(NISAの年間損益!$D:$D,NISAの年間損益!$A:$A,$A176,NISAの年間損益!$C:$C,$B181,NISAの年間損益!$B:$B,H$107)=0,"",SUMIFS(年間取引報告書!$D:$D,年間取引報告書!$A:$A,$A176,年間取引報告書!$C:$C,$B181,年間取引報告書!$B:$B,H$107)+SUMIFS(NISAの年間損益!$D:$D,NISAの年間損益!$A:$A,$A176,NISAの年間損益!$C:$C,$B181,NISAの年間損益!$B:$B,H$107))</f>
        <v/>
      </c>
      <c r="I181" s="68" t="str">
        <f>IF(SUMIFS(年間取引報告書!$D:$D,年間取引報告書!$A:$A,$A176,年間取引報告書!$C:$C,$B181,年間取引報告書!$B:$B,I$107)+SUMIFS(NISAの年間損益!$D:$D,NISAの年間損益!$A:$A,$A176,NISAの年間損益!$C:$C,$B181,NISAの年間損益!$B:$B,I$107)=0,"",SUMIFS(年間取引報告書!$D:$D,年間取引報告書!$A:$A,$A176,年間取引報告書!$C:$C,$B181,年間取引報告書!$B:$B,I$107)+SUMIFS(NISAの年間損益!$D:$D,NISAの年間損益!$A:$A,$A176,NISAの年間損益!$C:$C,$B181,NISAの年間損益!$B:$B,I$107))</f>
        <v/>
      </c>
      <c r="J181" s="68" t="str">
        <f>IF(SUMIFS(年間取引報告書!$D:$D,年間取引報告書!$A:$A,$A176,年間取引報告書!$C:$C,$B181,年間取引報告書!$B:$B,J$107)+SUMIFS(NISAの年間損益!$D:$D,NISAの年間損益!$A:$A,$A176,NISAの年間損益!$C:$C,$B181,NISAの年間損益!$B:$B,J$107)=0,"",SUMIFS(年間取引報告書!$D:$D,年間取引報告書!$A:$A,$A176,年間取引報告書!$C:$C,$B181,年間取引報告書!$B:$B,J$107)+SUMIFS(NISAの年間損益!$D:$D,NISAの年間損益!$A:$A,$A176,NISAの年間損益!$C:$C,$B181,NISAの年間損益!$B:$B,J$107))</f>
        <v/>
      </c>
      <c r="K181" s="68" t="str">
        <f>IF(SUMIFS(年間取引報告書!$D:$D,年間取引報告書!$A:$A,$A176,年間取引報告書!$C:$C,$B181,年間取引報告書!$B:$B,K$107)+SUMIFS(NISAの年間損益!$D:$D,NISAの年間損益!$A:$A,$A176,NISAの年間損益!$C:$C,$B181,NISAの年間損益!$B:$B,K$107)=0,"",SUMIFS(年間取引報告書!$D:$D,年間取引報告書!$A:$A,$A176,年間取引報告書!$C:$C,$B181,年間取引報告書!$B:$B,K$107)+SUMIFS(NISAの年間損益!$D:$D,NISAの年間損益!$A:$A,$A176,NISAの年間損益!$C:$C,$B181,NISAの年間損益!$B:$B,K$107))</f>
        <v/>
      </c>
      <c r="L181" s="68" t="str">
        <f>IF(SUMIFS(年間取引報告書!$D:$D,年間取引報告書!$A:$A,$A176,年間取引報告書!$C:$C,$B181,年間取引報告書!$B:$B,L$107)+SUMIFS(NISAの年間損益!$D:$D,NISAの年間損益!$A:$A,$A176,NISAの年間損益!$C:$C,$B181,NISAの年間損益!$B:$B,L$107)=0,"",SUMIFS(年間取引報告書!$D:$D,年間取引報告書!$A:$A,$A176,年間取引報告書!$C:$C,$B181,年間取引報告書!$B:$B,L$107)+SUMIFS(NISAの年間損益!$D:$D,NISAの年間損益!$A:$A,$A176,NISAの年間損益!$C:$C,$B181,NISAの年間損益!$B:$B,L$107))</f>
        <v/>
      </c>
      <c r="M181" s="68" t="str">
        <f>IF(SUMIFS(年間取引報告書!$D:$D,年間取引報告書!$A:$A,$A176,年間取引報告書!$C:$C,$B181,年間取引報告書!$B:$B,M$107)+SUMIFS(NISAの年間損益!$D:$D,NISAの年間損益!$A:$A,$A176,NISAの年間損益!$C:$C,$B181,NISAの年間損益!$B:$B,M$107)=0,"",SUMIFS(年間取引報告書!$D:$D,年間取引報告書!$A:$A,$A176,年間取引報告書!$C:$C,$B181,年間取引報告書!$B:$B,M$107)+SUMIFS(NISAの年間損益!$D:$D,NISAの年間損益!$A:$A,$A176,NISAの年間損益!$C:$C,$B181,NISAの年間損益!$B:$B,M$107))</f>
        <v/>
      </c>
      <c r="N181" s="68" t="str">
        <f>IF(SUMIFS(年間取引報告書!$D:$D,年間取引報告書!$A:$A,$A176,年間取引報告書!$C:$C,$B181,年間取引報告書!$B:$B,N$107)+SUMIFS(NISAの年間損益!$D:$D,NISAの年間損益!$A:$A,$A176,NISAの年間損益!$C:$C,$B181,NISAの年間損益!$B:$B,N$107)=0,"",SUMIFS(年間取引報告書!$D:$D,年間取引報告書!$A:$A,$A176,年間取引報告書!$C:$C,$B181,年間取引報告書!$B:$B,N$107)+SUMIFS(NISAの年間損益!$D:$D,NISAの年間損益!$A:$A,$A176,NISAの年間損益!$C:$C,$B181,NISAの年間損益!$B:$B,N$107))</f>
        <v/>
      </c>
      <c r="O181" s="68" t="str">
        <f>IF(SUMIFS(年間取引報告書!$D:$D,年間取引報告書!$A:$A,$A176,年間取引報告書!$C:$C,$B181,年間取引報告書!$B:$B,O$107)+SUMIFS(NISAの年間損益!$D:$D,NISAの年間損益!$A:$A,$A176,NISAの年間損益!$C:$C,$B181,NISAの年間損益!$B:$B,O$107)=0,"",SUMIFS(年間取引報告書!$D:$D,年間取引報告書!$A:$A,$A176,年間取引報告書!$C:$C,$B181,年間取引報告書!$B:$B,O$107)+SUMIFS(NISAの年間損益!$D:$D,NISAの年間損益!$A:$A,$A176,NISAの年間損益!$C:$C,$B181,NISAの年間損益!$B:$B,O$107))</f>
        <v/>
      </c>
      <c r="P181" s="68" t="str">
        <f>IF(SUMIFS(年間取引報告書!$D:$D,年間取引報告書!$A:$A,$A176,年間取引報告書!$C:$C,$B181,年間取引報告書!$B:$B,P$107)+SUMIFS(NISAの年間損益!$D:$D,NISAの年間損益!$A:$A,$A176,NISAの年間損益!$C:$C,$B181,NISAの年間損益!$B:$B,P$107)=0,"",SUMIFS(年間取引報告書!$D:$D,年間取引報告書!$A:$A,$A176,年間取引報告書!$C:$C,$B181,年間取引報告書!$B:$B,P$107)+SUMIFS(NISAの年間損益!$D:$D,NISAの年間損益!$A:$A,$A176,NISAの年間損益!$C:$C,$B181,NISAの年間損益!$B:$B,P$107))</f>
        <v/>
      </c>
      <c r="Q181" s="68" t="str">
        <f>IF(SUMIFS(年間取引報告書!$D:$D,年間取引報告書!$A:$A,$A176,年間取引報告書!$C:$C,$B181,年間取引報告書!$B:$B,Q$107)+SUMIFS(NISAの年間損益!$D:$D,NISAの年間損益!$A:$A,$A176,NISAの年間損益!$C:$C,$B181,NISAの年間損益!$B:$B,Q$107)=0,"",SUMIFS(年間取引報告書!$D:$D,年間取引報告書!$A:$A,$A176,年間取引報告書!$C:$C,$B181,年間取引報告書!$B:$B,Q$107)+SUMIFS(NISAの年間損益!$D:$D,NISAの年間損益!$A:$A,$A176,NISAの年間損益!$C:$C,$B181,NISAの年間損益!$B:$B,Q$107))</f>
        <v/>
      </c>
      <c r="R181" s="68" t="str">
        <f>IF(SUMIFS(年間取引報告書!$D:$D,年間取引報告書!$A:$A,$A176,年間取引報告書!$C:$C,$B181,年間取引報告書!$B:$B,R$107)+SUMIFS(NISAの年間損益!$D:$D,NISAの年間損益!$A:$A,$A176,NISAの年間損益!$C:$C,$B181,NISAの年間損益!$B:$B,R$107)=0,"",SUMIFS(年間取引報告書!$D:$D,年間取引報告書!$A:$A,$A176,年間取引報告書!$C:$C,$B181,年間取引報告書!$B:$B,R$107)+SUMIFS(NISAの年間損益!$D:$D,NISAの年間損益!$A:$A,$A176,NISAの年間損益!$C:$C,$B181,NISAの年間損益!$B:$B,R$107))</f>
        <v/>
      </c>
      <c r="S181" s="68" t="str">
        <f>IF(SUMIFS(年間取引報告書!$D:$D,年間取引報告書!$A:$A,$A176,年間取引報告書!$C:$C,$B181,年間取引報告書!$B:$B,S$107)+SUMIFS(NISAの年間損益!$D:$D,NISAの年間損益!$A:$A,$A176,NISAの年間損益!$C:$C,$B181,NISAの年間損益!$B:$B,S$107)=0,"",SUMIFS(年間取引報告書!$D:$D,年間取引報告書!$A:$A,$A176,年間取引報告書!$C:$C,$B181,年間取引報告書!$B:$B,S$107)+SUMIFS(NISAの年間損益!$D:$D,NISAの年間損益!$A:$A,$A176,NISAの年間損益!$C:$C,$B181,NISAの年間損益!$B:$B,S$107))</f>
        <v/>
      </c>
      <c r="T181" s="68" t="str">
        <f>IF(SUMIFS(年間取引報告書!$D:$D,年間取引報告書!$A:$A,$A176,年間取引報告書!$C:$C,$B181,年間取引報告書!$B:$B,T$107)+SUMIFS(NISAの年間損益!$D:$D,NISAの年間損益!$A:$A,$A176,NISAの年間損益!$C:$C,$B181,NISAの年間損益!$B:$B,T$107)=0,"",SUMIFS(年間取引報告書!$D:$D,年間取引報告書!$A:$A,$A176,年間取引報告書!$C:$C,$B181,年間取引報告書!$B:$B,T$107)+SUMIFS(NISAの年間損益!$D:$D,NISAの年間損益!$A:$A,$A176,NISAの年間損益!$C:$C,$B181,NISAの年間損益!$B:$B,T$107))</f>
        <v/>
      </c>
      <c r="U181" s="68" t="str">
        <f>IF(SUMIFS(年間取引報告書!$D:$D,年間取引報告書!$A:$A,$A176,年間取引報告書!$C:$C,$B181,年間取引報告書!$B:$B,U$107)+SUMIFS(NISAの年間損益!$D:$D,NISAの年間損益!$A:$A,$A176,NISAの年間損益!$C:$C,$B181,NISAの年間損益!$B:$B,U$107)=0,"",SUMIFS(年間取引報告書!$D:$D,年間取引報告書!$A:$A,$A176,年間取引報告書!$C:$C,$B181,年間取引報告書!$B:$B,U$107)+SUMIFS(NISAの年間損益!$D:$D,NISAの年間損益!$A:$A,$A176,NISAの年間損益!$C:$C,$B181,NISAの年間損益!$B:$B,U$107))</f>
        <v/>
      </c>
      <c r="V181" s="68" t="str">
        <f>IF(SUMIFS(年間取引報告書!$D:$D,年間取引報告書!$A:$A,$A176,年間取引報告書!$C:$C,$B181,年間取引報告書!$B:$B,V$107)+SUMIFS(NISAの年間損益!$D:$D,NISAの年間損益!$A:$A,$A176,NISAの年間損益!$C:$C,$B181,NISAの年間損益!$B:$B,V$107)=0,"",SUMIFS(年間取引報告書!$D:$D,年間取引報告書!$A:$A,$A176,年間取引報告書!$C:$C,$B181,年間取引報告書!$B:$B,V$107)+SUMIFS(NISAの年間損益!$D:$D,NISAの年間損益!$A:$A,$A176,NISAの年間損益!$C:$C,$B181,NISAの年間損益!$B:$B,V$107))</f>
        <v/>
      </c>
      <c r="W181" s="68" t="str">
        <f>IF(SUMIFS(年間取引報告書!$D:$D,年間取引報告書!$A:$A,$A176,年間取引報告書!$C:$C,$B181,年間取引報告書!$B:$B,W$107)+SUMIFS(NISAの年間損益!$D:$D,NISAの年間損益!$A:$A,$A176,NISAの年間損益!$C:$C,$B181,NISAの年間損益!$B:$B,W$107)=0,"",SUMIFS(年間取引報告書!$D:$D,年間取引報告書!$A:$A,$A176,年間取引報告書!$C:$C,$B181,年間取引報告書!$B:$B,W$107)+SUMIFS(NISAの年間損益!$D:$D,NISAの年間損益!$A:$A,$A176,NISAの年間損益!$C:$C,$B181,NISAの年間損益!$B:$B,W$107))</f>
        <v/>
      </c>
      <c r="X181" s="68" t="str">
        <f>IF(SUMIFS(年間取引報告書!$D:$D,年間取引報告書!$A:$A,$A176,年間取引報告書!$C:$C,$B181,年間取引報告書!$B:$B,X$107)+SUMIFS(NISAの年間損益!$D:$D,NISAの年間損益!$A:$A,$A176,NISAの年間損益!$C:$C,$B181,NISAの年間損益!$B:$B,X$107)=0,"",SUMIFS(年間取引報告書!$D:$D,年間取引報告書!$A:$A,$A176,年間取引報告書!$C:$C,$B181,年間取引報告書!$B:$B,X$107)+SUMIFS(NISAの年間損益!$D:$D,NISAの年間損益!$A:$A,$A176,NISAの年間損益!$C:$C,$B181,NISAの年間損益!$B:$B,X$107))</f>
        <v/>
      </c>
      <c r="Y181" s="68" t="str">
        <f>IF(SUMIFS(年間取引報告書!$D:$D,年間取引報告書!$A:$A,$A176,年間取引報告書!$C:$C,$B181,年間取引報告書!$B:$B,Y$107)+SUMIFS(NISAの年間損益!$D:$D,NISAの年間損益!$A:$A,$A176,NISAの年間損益!$C:$C,$B181,NISAの年間損益!$B:$B,Y$107)=0,"",SUMIFS(年間取引報告書!$D:$D,年間取引報告書!$A:$A,$A176,年間取引報告書!$C:$C,$B181,年間取引報告書!$B:$B,Y$107)+SUMIFS(NISAの年間損益!$D:$D,NISAの年間損益!$A:$A,$A176,NISAの年間損益!$C:$C,$B181,NISAの年間損益!$B:$B,Y$107))</f>
        <v/>
      </c>
      <c r="Z181" s="68" t="str">
        <f>IF(SUMIFS(年間取引報告書!$D:$D,年間取引報告書!$A:$A,$A176,年間取引報告書!$C:$C,$B181,年間取引報告書!$B:$B,Z$107)+SUMIFS(NISAの年間損益!$D:$D,NISAの年間損益!$A:$A,$A176,NISAの年間損益!$C:$C,$B181,NISAの年間損益!$B:$B,Z$107)=0,"",SUMIFS(年間取引報告書!$D:$D,年間取引報告書!$A:$A,$A176,年間取引報告書!$C:$C,$B181,年間取引報告書!$B:$B,Z$107)+SUMIFS(NISAの年間損益!$D:$D,NISAの年間損益!$A:$A,$A176,NISAの年間損益!$C:$C,$B181,NISAの年間損益!$B:$B,Z$107))</f>
        <v/>
      </c>
      <c r="AA181" s="68" t="str">
        <f>IF(SUMIFS(年間取引報告書!$D:$D,年間取引報告書!$A:$A,$A176,年間取引報告書!$C:$C,$B181,年間取引報告書!$B:$B,AA$107)+SUMIFS(NISAの年間損益!$D:$D,NISAの年間損益!$A:$A,$A176,NISAの年間損益!$C:$C,$B181,NISAの年間損益!$B:$B,AA$107)=0,"",SUMIFS(年間取引報告書!$D:$D,年間取引報告書!$A:$A,$A176,年間取引報告書!$C:$C,$B181,年間取引報告書!$B:$B,AA$107)+SUMIFS(NISAの年間損益!$D:$D,NISAの年間損益!$A:$A,$A176,NISAの年間損益!$C:$C,$B181,NISAの年間損益!$B:$B,AA$107))</f>
        <v/>
      </c>
      <c r="AB181" s="68" t="str">
        <f>IF(SUMIFS(年間取引報告書!$D:$D,年間取引報告書!$A:$A,$A176,年間取引報告書!$C:$C,$B181,年間取引報告書!$B:$B,AB$107)+SUMIFS(NISAの年間損益!$D:$D,NISAの年間損益!$A:$A,$A176,NISAの年間損益!$C:$C,$B181,NISAの年間損益!$B:$B,AB$107)=0,"",SUMIFS(年間取引報告書!$D:$D,年間取引報告書!$A:$A,$A176,年間取引報告書!$C:$C,$B181,年間取引報告書!$B:$B,AB$107)+SUMIFS(NISAの年間損益!$D:$D,NISAの年間損益!$A:$A,$A176,NISAの年間損益!$C:$C,$B181,NISAの年間損益!$B:$B,AB$107))</f>
        <v/>
      </c>
      <c r="AC181" s="68" t="str">
        <f>IF(SUMIFS(年間取引報告書!$D:$D,年間取引報告書!$A:$A,$A176,年間取引報告書!$C:$C,$B181,年間取引報告書!$B:$B,AC$107)+SUMIFS(NISAの年間損益!$D:$D,NISAの年間損益!$A:$A,$A176,NISAの年間損益!$C:$C,$B181,NISAの年間損益!$B:$B,AC$107)=0,"",SUMIFS(年間取引報告書!$D:$D,年間取引報告書!$A:$A,$A176,年間取引報告書!$C:$C,$B181,年間取引報告書!$B:$B,AC$107)+SUMIFS(NISAの年間損益!$D:$D,NISAの年間損益!$A:$A,$A176,NISAの年間損益!$C:$C,$B181,NISAの年間損益!$B:$B,AC$107))</f>
        <v/>
      </c>
      <c r="AD181" s="68" t="str">
        <f>IF(SUMIFS(年間取引報告書!$D:$D,年間取引報告書!$A:$A,$A176,年間取引報告書!$C:$C,$B181,年間取引報告書!$B:$B,AD$107)+SUMIFS(NISAの年間損益!$D:$D,NISAの年間損益!$A:$A,$A176,NISAの年間損益!$C:$C,$B181,NISAの年間損益!$B:$B,AD$107)=0,"",SUMIFS(年間取引報告書!$D:$D,年間取引報告書!$A:$A,$A176,年間取引報告書!$C:$C,$B181,年間取引報告書!$B:$B,AD$107)+SUMIFS(NISAの年間損益!$D:$D,NISAの年間損益!$A:$A,$A176,NISAの年間損益!$C:$C,$B181,NISAの年間損益!$B:$B,AD$107))</f>
        <v/>
      </c>
      <c r="AE181" s="68" t="str">
        <f>IF(SUMIFS(年間取引報告書!$D:$D,年間取引報告書!$A:$A,$A176,年間取引報告書!$C:$C,$B181,年間取引報告書!$B:$B,AE$107)+SUMIFS(NISAの年間損益!$D:$D,NISAの年間損益!$A:$A,$A176,NISAの年間損益!$C:$C,$B181,NISAの年間損益!$B:$B,AE$107)=0,"",SUMIFS(年間取引報告書!$D:$D,年間取引報告書!$A:$A,$A176,年間取引報告書!$C:$C,$B181,年間取引報告書!$B:$B,AE$107)+SUMIFS(NISAの年間損益!$D:$D,NISAの年間損益!$A:$A,$A176,NISAの年間損益!$C:$C,$B181,NISAの年間損益!$B:$B,AE$107))</f>
        <v/>
      </c>
      <c r="AF181" s="68" t="str">
        <f>IF(SUMIFS(年間取引報告書!$D:$D,年間取引報告書!$A:$A,$A176,年間取引報告書!$C:$C,$B181,年間取引報告書!$B:$B,AF$107)+SUMIFS(NISAの年間損益!$D:$D,NISAの年間損益!$A:$A,$A176,NISAの年間損益!$C:$C,$B181,NISAの年間損益!$B:$B,AF$107)=0,"",SUMIFS(年間取引報告書!$D:$D,年間取引報告書!$A:$A,$A176,年間取引報告書!$C:$C,$B181,年間取引報告書!$B:$B,AF$107)+SUMIFS(NISAの年間損益!$D:$D,NISAの年間損益!$A:$A,$A176,NISAの年間損益!$C:$C,$B181,NISAの年間損益!$B:$B,AF$107))</f>
        <v/>
      </c>
      <c r="AG181" s="68" t="str">
        <f>IF(SUMIFS(年間取引報告書!$D:$D,年間取引報告書!$A:$A,$A176,年間取引報告書!$C:$C,$B181,年間取引報告書!$B:$B,AG$107)+SUMIFS(NISAの年間損益!$D:$D,NISAの年間損益!$A:$A,$A176,NISAの年間損益!$C:$C,$B181,NISAの年間損益!$B:$B,AG$107)=0,"",SUMIFS(年間取引報告書!$D:$D,年間取引報告書!$A:$A,$A176,年間取引報告書!$C:$C,$B181,年間取引報告書!$B:$B,AG$107)+SUMIFS(NISAの年間損益!$D:$D,NISAの年間損益!$A:$A,$A176,NISAの年間損益!$C:$C,$B181,NISAの年間損益!$B:$B,AG$107))</f>
        <v/>
      </c>
      <c r="AH181" s="68" t="str">
        <f>IF(SUMIFS(年間取引報告書!$D:$D,年間取引報告書!$A:$A,$A176,年間取引報告書!$C:$C,$B181,年間取引報告書!$B:$B,AH$107)+SUMIFS(NISAの年間損益!$D:$D,NISAの年間損益!$A:$A,$A176,NISAの年間損益!$C:$C,$B181,NISAの年間損益!$B:$B,AH$107)=0,"",SUMIFS(年間取引報告書!$D:$D,年間取引報告書!$A:$A,$A176,年間取引報告書!$C:$C,$B181,年間取引報告書!$B:$B,AH$107)+SUMIFS(NISAの年間損益!$D:$D,NISAの年間損益!$A:$A,$A176,NISAの年間損益!$C:$C,$B181,NISAの年間損益!$B:$B,AH$107))</f>
        <v/>
      </c>
      <c r="AI181" s="68" t="str">
        <f>IF(SUMIFS(年間取引報告書!$D:$D,年間取引報告書!$A:$A,$A176,年間取引報告書!$C:$C,$B181,年間取引報告書!$B:$B,AI$107)+SUMIFS(NISAの年間損益!$D:$D,NISAの年間損益!$A:$A,$A176,NISAの年間損益!$C:$C,$B181,NISAの年間損益!$B:$B,AI$107)=0,"",SUMIFS(年間取引報告書!$D:$D,年間取引報告書!$A:$A,$A176,年間取引報告書!$C:$C,$B181,年間取引報告書!$B:$B,AI$107)+SUMIFS(NISAの年間損益!$D:$D,NISAの年間損益!$A:$A,$A176,NISAの年間損益!$C:$C,$B181,NISAの年間損益!$B:$B,AI$107))</f>
        <v/>
      </c>
      <c r="AJ181" s="68" t="str">
        <f>IF(SUMIFS(年間取引報告書!$D:$D,年間取引報告書!$A:$A,$A176,年間取引報告書!$C:$C,$B181,年間取引報告書!$B:$B,AJ$107)+SUMIFS(NISAの年間損益!$D:$D,NISAの年間損益!$A:$A,$A176,NISAの年間損益!$C:$C,$B181,NISAの年間損益!$B:$B,AJ$107)=0,"",SUMIFS(年間取引報告書!$D:$D,年間取引報告書!$A:$A,$A176,年間取引報告書!$C:$C,$B181,年間取引報告書!$B:$B,AJ$107)+SUMIFS(NISAの年間損益!$D:$D,NISAの年間損益!$A:$A,$A176,NISAの年間損益!$C:$C,$B181,NISAの年間損益!$B:$B,AJ$107))</f>
        <v/>
      </c>
      <c r="AK181" s="68" t="str">
        <f>IF(SUMIFS(年間取引報告書!$D:$D,年間取引報告書!$A:$A,$A176,年間取引報告書!$C:$C,$B181,年間取引報告書!$B:$B,AK$107)+SUMIFS(NISAの年間損益!$D:$D,NISAの年間損益!$A:$A,$A176,NISAの年間損益!$C:$C,$B181,NISAの年間損益!$B:$B,AK$107)=0,"",SUMIFS(年間取引報告書!$D:$D,年間取引報告書!$A:$A,$A176,年間取引報告書!$C:$C,$B181,年間取引報告書!$B:$B,AK$107)+SUMIFS(NISAの年間損益!$D:$D,NISAの年間損益!$A:$A,$A176,NISAの年間損益!$C:$C,$B181,NISAの年間損益!$B:$B,AK$107))</f>
        <v/>
      </c>
      <c r="AL181" s="68" t="str">
        <f>IF(SUMIFS(年間取引報告書!$D:$D,年間取引報告書!$A:$A,$A176,年間取引報告書!$C:$C,$B181,年間取引報告書!$B:$B,AL$107)+SUMIFS(NISAの年間損益!$D:$D,NISAの年間損益!$A:$A,$A176,NISAの年間損益!$C:$C,$B181,NISAの年間損益!$B:$B,AL$107)=0,"",SUMIFS(年間取引報告書!$D:$D,年間取引報告書!$A:$A,$A176,年間取引報告書!$C:$C,$B181,年間取引報告書!$B:$B,AL$107)+SUMIFS(NISAの年間損益!$D:$D,NISAの年間損益!$A:$A,$A176,NISAの年間損益!$C:$C,$B181,NISAの年間損益!$B:$B,AL$107))</f>
        <v/>
      </c>
      <c r="AM181" s="68" t="str">
        <f>IF(SUMIFS(年間取引報告書!$D:$D,年間取引報告書!$A:$A,$A176,年間取引報告書!$C:$C,$B181,年間取引報告書!$B:$B,AM$107)+SUMIFS(NISAの年間損益!$D:$D,NISAの年間損益!$A:$A,$A176,NISAの年間損益!$C:$C,$B181,NISAの年間損益!$B:$B,AM$107)=0,"",SUMIFS(年間取引報告書!$D:$D,年間取引報告書!$A:$A,$A176,年間取引報告書!$C:$C,$B181,年間取引報告書!$B:$B,AM$107)+SUMIFS(NISAの年間損益!$D:$D,NISAの年間損益!$A:$A,$A176,NISAの年間損益!$C:$C,$B181,NISAの年間損益!$B:$B,AM$107))</f>
        <v/>
      </c>
      <c r="AN181" s="68" t="str">
        <f>IF(SUMIFS(年間取引報告書!$D:$D,年間取引報告書!$A:$A,$A176,年間取引報告書!$C:$C,$B181,年間取引報告書!$B:$B,AN$107)+SUMIFS(NISAの年間損益!$D:$D,NISAの年間損益!$A:$A,$A176,NISAの年間損益!$C:$C,$B181,NISAの年間損益!$B:$B,AN$107)=0,"",SUMIFS(年間取引報告書!$D:$D,年間取引報告書!$A:$A,$A176,年間取引報告書!$C:$C,$B181,年間取引報告書!$B:$B,AN$107)+SUMIFS(NISAの年間損益!$D:$D,NISAの年間損益!$A:$A,$A176,NISAの年間損益!$C:$C,$B181,NISAの年間損益!$B:$B,AN$107))</f>
        <v/>
      </c>
      <c r="AO181" s="68" t="str">
        <f>IF(SUMIFS(年間取引報告書!$D:$D,年間取引報告書!$A:$A,$A176,年間取引報告書!$C:$C,$B181,年間取引報告書!$B:$B,AO$107)+SUMIFS(NISAの年間損益!$D:$D,NISAの年間損益!$A:$A,$A176,NISAの年間損益!$C:$C,$B181,NISAの年間損益!$B:$B,AO$107)=0,"",SUMIFS(年間取引報告書!$D:$D,年間取引報告書!$A:$A,$A176,年間取引報告書!$C:$C,$B181,年間取引報告書!$B:$B,AO$107)+SUMIFS(NISAの年間損益!$D:$D,NISAの年間損益!$A:$A,$A176,NISAの年間損益!$C:$C,$B181,NISAの年間損益!$B:$B,AO$107))</f>
        <v/>
      </c>
      <c r="AP181" s="68" t="str">
        <f>IF(SUMIFS(年間取引報告書!$D:$D,年間取引報告書!$A:$A,$A176,年間取引報告書!$C:$C,$B181,年間取引報告書!$B:$B,AP$107)+SUMIFS(NISAの年間損益!$D:$D,NISAの年間損益!$A:$A,$A176,NISAの年間損益!$C:$C,$B181,NISAの年間損益!$B:$B,AP$107)=0,"",SUMIFS(年間取引報告書!$D:$D,年間取引報告書!$A:$A,$A176,年間取引報告書!$C:$C,$B181,年間取引報告書!$B:$B,AP$107)+SUMIFS(NISAの年間損益!$D:$D,NISAの年間損益!$A:$A,$A176,NISAの年間損益!$C:$C,$B181,NISAの年間損益!$B:$B,AP$107))</f>
        <v/>
      </c>
      <c r="AQ181" s="68" t="str">
        <f>IF(SUMIFS(年間取引報告書!$D:$D,年間取引報告書!$A:$A,$A176,年間取引報告書!$C:$C,$B181,年間取引報告書!$B:$B,AQ$107)+SUMIFS(NISAの年間損益!$D:$D,NISAの年間損益!$A:$A,$A176,NISAの年間損益!$C:$C,$B181,NISAの年間損益!$B:$B,AQ$107)=0,"",SUMIFS(年間取引報告書!$D:$D,年間取引報告書!$A:$A,$A176,年間取引報告書!$C:$C,$B181,年間取引報告書!$B:$B,AQ$107)+SUMIFS(NISAの年間損益!$D:$D,NISAの年間損益!$A:$A,$A176,NISAの年間損益!$C:$C,$B181,NISAの年間損益!$B:$B,AQ$107))</f>
        <v/>
      </c>
      <c r="AR181" s="63" t="str">
        <f>初期設定!$B$11</f>
        <v>-</v>
      </c>
      <c r="AS181" s="101"/>
    </row>
    <row r="182" spans="1:45" ht="19.5" thickTop="1" x14ac:dyDescent="0.4">
      <c r="A182" s="99" t="str">
        <f>$A16</f>
        <v/>
      </c>
      <c r="B182" s="62" t="str">
        <f>初期設定!$B$6</f>
        <v>1人目</v>
      </c>
      <c r="C182" s="79" t="str">
        <f t="shared" si="19"/>
        <v/>
      </c>
      <c r="D182" s="69" t="str">
        <f>IF(SUMIFS(年間取引報告書!$D:$D,年間取引報告書!$A:$A,$A182,年間取引報告書!$C:$C,$B182,年間取引報告書!$B:$B,D$107)+SUMIFS(NISAの年間損益!$D:$D,NISAの年間損益!$A:$A,$A182,NISAの年間損益!$C:$C,$B182,NISAの年間損益!$B:$B,D$107)=0,"",SUMIFS(年間取引報告書!$D:$D,年間取引報告書!$A:$A,$A182,年間取引報告書!$C:$C,$B182,年間取引報告書!$B:$B,D$107)+SUMIFS(NISAの年間損益!$D:$D,NISAの年間損益!$A:$A,$A182,NISAの年間損益!$C:$C,$B182,NISAの年間損益!$B:$B,D$107))</f>
        <v/>
      </c>
      <c r="E182" s="69" t="str">
        <f>IF(SUMIFS(年間取引報告書!$D:$D,年間取引報告書!$A:$A,$A182,年間取引報告書!$C:$C,$B182,年間取引報告書!$B:$B,E$107)+SUMIFS(NISAの年間損益!$D:$D,NISAの年間損益!$A:$A,$A182,NISAの年間損益!$C:$C,$B182,NISAの年間損益!$B:$B,E$107)=0,"",SUMIFS(年間取引報告書!$D:$D,年間取引報告書!$A:$A,$A182,年間取引報告書!$C:$C,$B182,年間取引報告書!$B:$B,E$107)+SUMIFS(NISAの年間損益!$D:$D,NISAの年間損益!$A:$A,$A182,NISAの年間損益!$C:$C,$B182,NISAの年間損益!$B:$B,E$107))</f>
        <v/>
      </c>
      <c r="F182" s="69" t="str">
        <f>IF(SUMIFS(年間取引報告書!$D:$D,年間取引報告書!$A:$A,$A182,年間取引報告書!$C:$C,$B182,年間取引報告書!$B:$B,F$107)+SUMIFS(NISAの年間損益!$D:$D,NISAの年間損益!$A:$A,$A182,NISAの年間損益!$C:$C,$B182,NISAの年間損益!$B:$B,F$107)=0,"",SUMIFS(年間取引報告書!$D:$D,年間取引報告書!$A:$A,$A182,年間取引報告書!$C:$C,$B182,年間取引報告書!$B:$B,F$107)+SUMIFS(NISAの年間損益!$D:$D,NISAの年間損益!$A:$A,$A182,NISAの年間損益!$C:$C,$B182,NISAの年間損益!$B:$B,F$107))</f>
        <v/>
      </c>
      <c r="G182" s="69" t="str">
        <f>IF(SUMIFS(年間取引報告書!$D:$D,年間取引報告書!$A:$A,$A182,年間取引報告書!$C:$C,$B182,年間取引報告書!$B:$B,G$107)+SUMIFS(NISAの年間損益!$D:$D,NISAの年間損益!$A:$A,$A182,NISAの年間損益!$C:$C,$B182,NISAの年間損益!$B:$B,G$107)=0,"",SUMIFS(年間取引報告書!$D:$D,年間取引報告書!$A:$A,$A182,年間取引報告書!$C:$C,$B182,年間取引報告書!$B:$B,G$107)+SUMIFS(NISAの年間損益!$D:$D,NISAの年間損益!$A:$A,$A182,NISAの年間損益!$C:$C,$B182,NISAの年間損益!$B:$B,G$107))</f>
        <v/>
      </c>
      <c r="H182" s="69" t="str">
        <f>IF(SUMIFS(年間取引報告書!$D:$D,年間取引報告書!$A:$A,$A182,年間取引報告書!$C:$C,$B182,年間取引報告書!$B:$B,H$107)+SUMIFS(NISAの年間損益!$D:$D,NISAの年間損益!$A:$A,$A182,NISAの年間損益!$C:$C,$B182,NISAの年間損益!$B:$B,H$107)=0,"",SUMIFS(年間取引報告書!$D:$D,年間取引報告書!$A:$A,$A182,年間取引報告書!$C:$C,$B182,年間取引報告書!$B:$B,H$107)+SUMIFS(NISAの年間損益!$D:$D,NISAの年間損益!$A:$A,$A182,NISAの年間損益!$C:$C,$B182,NISAの年間損益!$B:$B,H$107))</f>
        <v/>
      </c>
      <c r="I182" s="69" t="str">
        <f>IF(SUMIFS(年間取引報告書!$D:$D,年間取引報告書!$A:$A,$A182,年間取引報告書!$C:$C,$B182,年間取引報告書!$B:$B,I$107)+SUMIFS(NISAの年間損益!$D:$D,NISAの年間損益!$A:$A,$A182,NISAの年間損益!$C:$C,$B182,NISAの年間損益!$B:$B,I$107)=0,"",SUMIFS(年間取引報告書!$D:$D,年間取引報告書!$A:$A,$A182,年間取引報告書!$C:$C,$B182,年間取引報告書!$B:$B,I$107)+SUMIFS(NISAの年間損益!$D:$D,NISAの年間損益!$A:$A,$A182,NISAの年間損益!$C:$C,$B182,NISAの年間損益!$B:$B,I$107))</f>
        <v/>
      </c>
      <c r="J182" s="69" t="str">
        <f>IF(SUMIFS(年間取引報告書!$D:$D,年間取引報告書!$A:$A,$A182,年間取引報告書!$C:$C,$B182,年間取引報告書!$B:$B,J$107)+SUMIFS(NISAの年間損益!$D:$D,NISAの年間損益!$A:$A,$A182,NISAの年間損益!$C:$C,$B182,NISAの年間損益!$B:$B,J$107)=0,"",SUMIFS(年間取引報告書!$D:$D,年間取引報告書!$A:$A,$A182,年間取引報告書!$C:$C,$B182,年間取引報告書!$B:$B,J$107)+SUMIFS(NISAの年間損益!$D:$D,NISAの年間損益!$A:$A,$A182,NISAの年間損益!$C:$C,$B182,NISAの年間損益!$B:$B,J$107))</f>
        <v/>
      </c>
      <c r="K182" s="69" t="str">
        <f>IF(SUMIFS(年間取引報告書!$D:$D,年間取引報告書!$A:$A,$A182,年間取引報告書!$C:$C,$B182,年間取引報告書!$B:$B,K$107)+SUMIFS(NISAの年間損益!$D:$D,NISAの年間損益!$A:$A,$A182,NISAの年間損益!$C:$C,$B182,NISAの年間損益!$B:$B,K$107)=0,"",SUMIFS(年間取引報告書!$D:$D,年間取引報告書!$A:$A,$A182,年間取引報告書!$C:$C,$B182,年間取引報告書!$B:$B,K$107)+SUMIFS(NISAの年間損益!$D:$D,NISAの年間損益!$A:$A,$A182,NISAの年間損益!$C:$C,$B182,NISAの年間損益!$B:$B,K$107))</f>
        <v/>
      </c>
      <c r="L182" s="69" t="str">
        <f>IF(SUMIFS(年間取引報告書!$D:$D,年間取引報告書!$A:$A,$A182,年間取引報告書!$C:$C,$B182,年間取引報告書!$B:$B,L$107)+SUMIFS(NISAの年間損益!$D:$D,NISAの年間損益!$A:$A,$A182,NISAの年間損益!$C:$C,$B182,NISAの年間損益!$B:$B,L$107)=0,"",SUMIFS(年間取引報告書!$D:$D,年間取引報告書!$A:$A,$A182,年間取引報告書!$C:$C,$B182,年間取引報告書!$B:$B,L$107)+SUMIFS(NISAの年間損益!$D:$D,NISAの年間損益!$A:$A,$A182,NISAの年間損益!$C:$C,$B182,NISAの年間損益!$B:$B,L$107))</f>
        <v/>
      </c>
      <c r="M182" s="69" t="str">
        <f>IF(SUMIFS(年間取引報告書!$D:$D,年間取引報告書!$A:$A,$A182,年間取引報告書!$C:$C,$B182,年間取引報告書!$B:$B,M$107)+SUMIFS(NISAの年間損益!$D:$D,NISAの年間損益!$A:$A,$A182,NISAの年間損益!$C:$C,$B182,NISAの年間損益!$B:$B,M$107)=0,"",SUMIFS(年間取引報告書!$D:$D,年間取引報告書!$A:$A,$A182,年間取引報告書!$C:$C,$B182,年間取引報告書!$B:$B,M$107)+SUMIFS(NISAの年間損益!$D:$D,NISAの年間損益!$A:$A,$A182,NISAの年間損益!$C:$C,$B182,NISAの年間損益!$B:$B,M$107))</f>
        <v/>
      </c>
      <c r="N182" s="69" t="str">
        <f>IF(SUMIFS(年間取引報告書!$D:$D,年間取引報告書!$A:$A,$A182,年間取引報告書!$C:$C,$B182,年間取引報告書!$B:$B,N$107)+SUMIFS(NISAの年間損益!$D:$D,NISAの年間損益!$A:$A,$A182,NISAの年間損益!$C:$C,$B182,NISAの年間損益!$B:$B,N$107)=0,"",SUMIFS(年間取引報告書!$D:$D,年間取引報告書!$A:$A,$A182,年間取引報告書!$C:$C,$B182,年間取引報告書!$B:$B,N$107)+SUMIFS(NISAの年間損益!$D:$D,NISAの年間損益!$A:$A,$A182,NISAの年間損益!$C:$C,$B182,NISAの年間損益!$B:$B,N$107))</f>
        <v/>
      </c>
      <c r="O182" s="69" t="str">
        <f>IF(SUMIFS(年間取引報告書!$D:$D,年間取引報告書!$A:$A,$A182,年間取引報告書!$C:$C,$B182,年間取引報告書!$B:$B,O$107)+SUMIFS(NISAの年間損益!$D:$D,NISAの年間損益!$A:$A,$A182,NISAの年間損益!$C:$C,$B182,NISAの年間損益!$B:$B,O$107)=0,"",SUMIFS(年間取引報告書!$D:$D,年間取引報告書!$A:$A,$A182,年間取引報告書!$C:$C,$B182,年間取引報告書!$B:$B,O$107)+SUMIFS(NISAの年間損益!$D:$D,NISAの年間損益!$A:$A,$A182,NISAの年間損益!$C:$C,$B182,NISAの年間損益!$B:$B,O$107))</f>
        <v/>
      </c>
      <c r="P182" s="69" t="str">
        <f>IF(SUMIFS(年間取引報告書!$D:$D,年間取引報告書!$A:$A,$A182,年間取引報告書!$C:$C,$B182,年間取引報告書!$B:$B,P$107)+SUMIFS(NISAの年間損益!$D:$D,NISAの年間損益!$A:$A,$A182,NISAの年間損益!$C:$C,$B182,NISAの年間損益!$B:$B,P$107)=0,"",SUMIFS(年間取引報告書!$D:$D,年間取引報告書!$A:$A,$A182,年間取引報告書!$C:$C,$B182,年間取引報告書!$B:$B,P$107)+SUMIFS(NISAの年間損益!$D:$D,NISAの年間損益!$A:$A,$A182,NISAの年間損益!$C:$C,$B182,NISAの年間損益!$B:$B,P$107))</f>
        <v/>
      </c>
      <c r="Q182" s="69" t="str">
        <f>IF(SUMIFS(年間取引報告書!$D:$D,年間取引報告書!$A:$A,$A182,年間取引報告書!$C:$C,$B182,年間取引報告書!$B:$B,Q$107)+SUMIFS(NISAの年間損益!$D:$D,NISAの年間損益!$A:$A,$A182,NISAの年間損益!$C:$C,$B182,NISAの年間損益!$B:$B,Q$107)=0,"",SUMIFS(年間取引報告書!$D:$D,年間取引報告書!$A:$A,$A182,年間取引報告書!$C:$C,$B182,年間取引報告書!$B:$B,Q$107)+SUMIFS(NISAの年間損益!$D:$D,NISAの年間損益!$A:$A,$A182,NISAの年間損益!$C:$C,$B182,NISAの年間損益!$B:$B,Q$107))</f>
        <v/>
      </c>
      <c r="R182" s="69" t="str">
        <f>IF(SUMIFS(年間取引報告書!$D:$D,年間取引報告書!$A:$A,$A182,年間取引報告書!$C:$C,$B182,年間取引報告書!$B:$B,R$107)+SUMIFS(NISAの年間損益!$D:$D,NISAの年間損益!$A:$A,$A182,NISAの年間損益!$C:$C,$B182,NISAの年間損益!$B:$B,R$107)=0,"",SUMIFS(年間取引報告書!$D:$D,年間取引報告書!$A:$A,$A182,年間取引報告書!$C:$C,$B182,年間取引報告書!$B:$B,R$107)+SUMIFS(NISAの年間損益!$D:$D,NISAの年間損益!$A:$A,$A182,NISAの年間損益!$C:$C,$B182,NISAの年間損益!$B:$B,R$107))</f>
        <v/>
      </c>
      <c r="S182" s="69" t="str">
        <f>IF(SUMIFS(年間取引報告書!$D:$D,年間取引報告書!$A:$A,$A182,年間取引報告書!$C:$C,$B182,年間取引報告書!$B:$B,S$107)+SUMIFS(NISAの年間損益!$D:$D,NISAの年間損益!$A:$A,$A182,NISAの年間損益!$C:$C,$B182,NISAの年間損益!$B:$B,S$107)=0,"",SUMIFS(年間取引報告書!$D:$D,年間取引報告書!$A:$A,$A182,年間取引報告書!$C:$C,$B182,年間取引報告書!$B:$B,S$107)+SUMIFS(NISAの年間損益!$D:$D,NISAの年間損益!$A:$A,$A182,NISAの年間損益!$C:$C,$B182,NISAの年間損益!$B:$B,S$107))</f>
        <v/>
      </c>
      <c r="T182" s="69" t="str">
        <f>IF(SUMIFS(年間取引報告書!$D:$D,年間取引報告書!$A:$A,$A182,年間取引報告書!$C:$C,$B182,年間取引報告書!$B:$B,T$107)+SUMIFS(NISAの年間損益!$D:$D,NISAの年間損益!$A:$A,$A182,NISAの年間損益!$C:$C,$B182,NISAの年間損益!$B:$B,T$107)=0,"",SUMIFS(年間取引報告書!$D:$D,年間取引報告書!$A:$A,$A182,年間取引報告書!$C:$C,$B182,年間取引報告書!$B:$B,T$107)+SUMIFS(NISAの年間損益!$D:$D,NISAの年間損益!$A:$A,$A182,NISAの年間損益!$C:$C,$B182,NISAの年間損益!$B:$B,T$107))</f>
        <v/>
      </c>
      <c r="U182" s="69" t="str">
        <f>IF(SUMIFS(年間取引報告書!$D:$D,年間取引報告書!$A:$A,$A182,年間取引報告書!$C:$C,$B182,年間取引報告書!$B:$B,U$107)+SUMIFS(NISAの年間損益!$D:$D,NISAの年間損益!$A:$A,$A182,NISAの年間損益!$C:$C,$B182,NISAの年間損益!$B:$B,U$107)=0,"",SUMIFS(年間取引報告書!$D:$D,年間取引報告書!$A:$A,$A182,年間取引報告書!$C:$C,$B182,年間取引報告書!$B:$B,U$107)+SUMIFS(NISAの年間損益!$D:$D,NISAの年間損益!$A:$A,$A182,NISAの年間損益!$C:$C,$B182,NISAの年間損益!$B:$B,U$107))</f>
        <v/>
      </c>
      <c r="V182" s="69" t="str">
        <f>IF(SUMIFS(年間取引報告書!$D:$D,年間取引報告書!$A:$A,$A182,年間取引報告書!$C:$C,$B182,年間取引報告書!$B:$B,V$107)+SUMIFS(NISAの年間損益!$D:$D,NISAの年間損益!$A:$A,$A182,NISAの年間損益!$C:$C,$B182,NISAの年間損益!$B:$B,V$107)=0,"",SUMIFS(年間取引報告書!$D:$D,年間取引報告書!$A:$A,$A182,年間取引報告書!$C:$C,$B182,年間取引報告書!$B:$B,V$107)+SUMIFS(NISAの年間損益!$D:$D,NISAの年間損益!$A:$A,$A182,NISAの年間損益!$C:$C,$B182,NISAの年間損益!$B:$B,V$107))</f>
        <v/>
      </c>
      <c r="W182" s="69" t="str">
        <f>IF(SUMIFS(年間取引報告書!$D:$D,年間取引報告書!$A:$A,$A182,年間取引報告書!$C:$C,$B182,年間取引報告書!$B:$B,W$107)+SUMIFS(NISAの年間損益!$D:$D,NISAの年間損益!$A:$A,$A182,NISAの年間損益!$C:$C,$B182,NISAの年間損益!$B:$B,W$107)=0,"",SUMIFS(年間取引報告書!$D:$D,年間取引報告書!$A:$A,$A182,年間取引報告書!$C:$C,$B182,年間取引報告書!$B:$B,W$107)+SUMIFS(NISAの年間損益!$D:$D,NISAの年間損益!$A:$A,$A182,NISAの年間損益!$C:$C,$B182,NISAの年間損益!$B:$B,W$107))</f>
        <v/>
      </c>
      <c r="X182" s="69" t="str">
        <f>IF(SUMIFS(年間取引報告書!$D:$D,年間取引報告書!$A:$A,$A182,年間取引報告書!$C:$C,$B182,年間取引報告書!$B:$B,X$107)+SUMIFS(NISAの年間損益!$D:$D,NISAの年間損益!$A:$A,$A182,NISAの年間損益!$C:$C,$B182,NISAの年間損益!$B:$B,X$107)=0,"",SUMIFS(年間取引報告書!$D:$D,年間取引報告書!$A:$A,$A182,年間取引報告書!$C:$C,$B182,年間取引報告書!$B:$B,X$107)+SUMIFS(NISAの年間損益!$D:$D,NISAの年間損益!$A:$A,$A182,NISAの年間損益!$C:$C,$B182,NISAの年間損益!$B:$B,X$107))</f>
        <v/>
      </c>
      <c r="Y182" s="69" t="str">
        <f>IF(SUMIFS(年間取引報告書!$D:$D,年間取引報告書!$A:$A,$A182,年間取引報告書!$C:$C,$B182,年間取引報告書!$B:$B,Y$107)+SUMIFS(NISAの年間損益!$D:$D,NISAの年間損益!$A:$A,$A182,NISAの年間損益!$C:$C,$B182,NISAの年間損益!$B:$B,Y$107)=0,"",SUMIFS(年間取引報告書!$D:$D,年間取引報告書!$A:$A,$A182,年間取引報告書!$C:$C,$B182,年間取引報告書!$B:$B,Y$107)+SUMIFS(NISAの年間損益!$D:$D,NISAの年間損益!$A:$A,$A182,NISAの年間損益!$C:$C,$B182,NISAの年間損益!$B:$B,Y$107))</f>
        <v/>
      </c>
      <c r="Z182" s="69" t="str">
        <f>IF(SUMIFS(年間取引報告書!$D:$D,年間取引報告書!$A:$A,$A182,年間取引報告書!$C:$C,$B182,年間取引報告書!$B:$B,Z$107)+SUMIFS(NISAの年間損益!$D:$D,NISAの年間損益!$A:$A,$A182,NISAの年間損益!$C:$C,$B182,NISAの年間損益!$B:$B,Z$107)=0,"",SUMIFS(年間取引報告書!$D:$D,年間取引報告書!$A:$A,$A182,年間取引報告書!$C:$C,$B182,年間取引報告書!$B:$B,Z$107)+SUMIFS(NISAの年間損益!$D:$D,NISAの年間損益!$A:$A,$A182,NISAの年間損益!$C:$C,$B182,NISAの年間損益!$B:$B,Z$107))</f>
        <v/>
      </c>
      <c r="AA182" s="69" t="str">
        <f>IF(SUMIFS(年間取引報告書!$D:$D,年間取引報告書!$A:$A,$A182,年間取引報告書!$C:$C,$B182,年間取引報告書!$B:$B,AA$107)+SUMIFS(NISAの年間損益!$D:$D,NISAの年間損益!$A:$A,$A182,NISAの年間損益!$C:$C,$B182,NISAの年間損益!$B:$B,AA$107)=0,"",SUMIFS(年間取引報告書!$D:$D,年間取引報告書!$A:$A,$A182,年間取引報告書!$C:$C,$B182,年間取引報告書!$B:$B,AA$107)+SUMIFS(NISAの年間損益!$D:$D,NISAの年間損益!$A:$A,$A182,NISAの年間損益!$C:$C,$B182,NISAの年間損益!$B:$B,AA$107))</f>
        <v/>
      </c>
      <c r="AB182" s="69" t="str">
        <f>IF(SUMIFS(年間取引報告書!$D:$D,年間取引報告書!$A:$A,$A182,年間取引報告書!$C:$C,$B182,年間取引報告書!$B:$B,AB$107)+SUMIFS(NISAの年間損益!$D:$D,NISAの年間損益!$A:$A,$A182,NISAの年間損益!$C:$C,$B182,NISAの年間損益!$B:$B,AB$107)=0,"",SUMIFS(年間取引報告書!$D:$D,年間取引報告書!$A:$A,$A182,年間取引報告書!$C:$C,$B182,年間取引報告書!$B:$B,AB$107)+SUMIFS(NISAの年間損益!$D:$D,NISAの年間損益!$A:$A,$A182,NISAの年間損益!$C:$C,$B182,NISAの年間損益!$B:$B,AB$107))</f>
        <v/>
      </c>
      <c r="AC182" s="69" t="str">
        <f>IF(SUMIFS(年間取引報告書!$D:$D,年間取引報告書!$A:$A,$A182,年間取引報告書!$C:$C,$B182,年間取引報告書!$B:$B,AC$107)+SUMIFS(NISAの年間損益!$D:$D,NISAの年間損益!$A:$A,$A182,NISAの年間損益!$C:$C,$B182,NISAの年間損益!$B:$B,AC$107)=0,"",SUMIFS(年間取引報告書!$D:$D,年間取引報告書!$A:$A,$A182,年間取引報告書!$C:$C,$B182,年間取引報告書!$B:$B,AC$107)+SUMIFS(NISAの年間損益!$D:$D,NISAの年間損益!$A:$A,$A182,NISAの年間損益!$C:$C,$B182,NISAの年間損益!$B:$B,AC$107))</f>
        <v/>
      </c>
      <c r="AD182" s="69" t="str">
        <f>IF(SUMIFS(年間取引報告書!$D:$D,年間取引報告書!$A:$A,$A182,年間取引報告書!$C:$C,$B182,年間取引報告書!$B:$B,AD$107)+SUMIFS(NISAの年間損益!$D:$D,NISAの年間損益!$A:$A,$A182,NISAの年間損益!$C:$C,$B182,NISAの年間損益!$B:$B,AD$107)=0,"",SUMIFS(年間取引報告書!$D:$D,年間取引報告書!$A:$A,$A182,年間取引報告書!$C:$C,$B182,年間取引報告書!$B:$B,AD$107)+SUMIFS(NISAの年間損益!$D:$D,NISAの年間損益!$A:$A,$A182,NISAの年間損益!$C:$C,$B182,NISAの年間損益!$B:$B,AD$107))</f>
        <v/>
      </c>
      <c r="AE182" s="69" t="str">
        <f>IF(SUMIFS(年間取引報告書!$D:$D,年間取引報告書!$A:$A,$A182,年間取引報告書!$C:$C,$B182,年間取引報告書!$B:$B,AE$107)+SUMIFS(NISAの年間損益!$D:$D,NISAの年間損益!$A:$A,$A182,NISAの年間損益!$C:$C,$B182,NISAの年間損益!$B:$B,AE$107)=0,"",SUMIFS(年間取引報告書!$D:$D,年間取引報告書!$A:$A,$A182,年間取引報告書!$C:$C,$B182,年間取引報告書!$B:$B,AE$107)+SUMIFS(NISAの年間損益!$D:$D,NISAの年間損益!$A:$A,$A182,NISAの年間損益!$C:$C,$B182,NISAの年間損益!$B:$B,AE$107))</f>
        <v/>
      </c>
      <c r="AF182" s="69" t="str">
        <f>IF(SUMIFS(年間取引報告書!$D:$D,年間取引報告書!$A:$A,$A182,年間取引報告書!$C:$C,$B182,年間取引報告書!$B:$B,AF$107)+SUMIFS(NISAの年間損益!$D:$D,NISAの年間損益!$A:$A,$A182,NISAの年間損益!$C:$C,$B182,NISAの年間損益!$B:$B,AF$107)=0,"",SUMIFS(年間取引報告書!$D:$D,年間取引報告書!$A:$A,$A182,年間取引報告書!$C:$C,$B182,年間取引報告書!$B:$B,AF$107)+SUMIFS(NISAの年間損益!$D:$D,NISAの年間損益!$A:$A,$A182,NISAの年間損益!$C:$C,$B182,NISAの年間損益!$B:$B,AF$107))</f>
        <v/>
      </c>
      <c r="AG182" s="69" t="str">
        <f>IF(SUMIFS(年間取引報告書!$D:$D,年間取引報告書!$A:$A,$A182,年間取引報告書!$C:$C,$B182,年間取引報告書!$B:$B,AG$107)+SUMIFS(NISAの年間損益!$D:$D,NISAの年間損益!$A:$A,$A182,NISAの年間損益!$C:$C,$B182,NISAの年間損益!$B:$B,AG$107)=0,"",SUMIFS(年間取引報告書!$D:$D,年間取引報告書!$A:$A,$A182,年間取引報告書!$C:$C,$B182,年間取引報告書!$B:$B,AG$107)+SUMIFS(NISAの年間損益!$D:$D,NISAの年間損益!$A:$A,$A182,NISAの年間損益!$C:$C,$B182,NISAの年間損益!$B:$B,AG$107))</f>
        <v/>
      </c>
      <c r="AH182" s="69" t="str">
        <f>IF(SUMIFS(年間取引報告書!$D:$D,年間取引報告書!$A:$A,$A182,年間取引報告書!$C:$C,$B182,年間取引報告書!$B:$B,AH$107)+SUMIFS(NISAの年間損益!$D:$D,NISAの年間損益!$A:$A,$A182,NISAの年間損益!$C:$C,$B182,NISAの年間損益!$B:$B,AH$107)=0,"",SUMIFS(年間取引報告書!$D:$D,年間取引報告書!$A:$A,$A182,年間取引報告書!$C:$C,$B182,年間取引報告書!$B:$B,AH$107)+SUMIFS(NISAの年間損益!$D:$D,NISAの年間損益!$A:$A,$A182,NISAの年間損益!$C:$C,$B182,NISAの年間損益!$B:$B,AH$107))</f>
        <v/>
      </c>
      <c r="AI182" s="69" t="str">
        <f>IF(SUMIFS(年間取引報告書!$D:$D,年間取引報告書!$A:$A,$A182,年間取引報告書!$C:$C,$B182,年間取引報告書!$B:$B,AI$107)+SUMIFS(NISAの年間損益!$D:$D,NISAの年間損益!$A:$A,$A182,NISAの年間損益!$C:$C,$B182,NISAの年間損益!$B:$B,AI$107)=0,"",SUMIFS(年間取引報告書!$D:$D,年間取引報告書!$A:$A,$A182,年間取引報告書!$C:$C,$B182,年間取引報告書!$B:$B,AI$107)+SUMIFS(NISAの年間損益!$D:$D,NISAの年間損益!$A:$A,$A182,NISAの年間損益!$C:$C,$B182,NISAの年間損益!$B:$B,AI$107))</f>
        <v/>
      </c>
      <c r="AJ182" s="69" t="str">
        <f>IF(SUMIFS(年間取引報告書!$D:$D,年間取引報告書!$A:$A,$A182,年間取引報告書!$C:$C,$B182,年間取引報告書!$B:$B,AJ$107)+SUMIFS(NISAの年間損益!$D:$D,NISAの年間損益!$A:$A,$A182,NISAの年間損益!$C:$C,$B182,NISAの年間損益!$B:$B,AJ$107)=0,"",SUMIFS(年間取引報告書!$D:$D,年間取引報告書!$A:$A,$A182,年間取引報告書!$C:$C,$B182,年間取引報告書!$B:$B,AJ$107)+SUMIFS(NISAの年間損益!$D:$D,NISAの年間損益!$A:$A,$A182,NISAの年間損益!$C:$C,$B182,NISAの年間損益!$B:$B,AJ$107))</f>
        <v/>
      </c>
      <c r="AK182" s="69" t="str">
        <f>IF(SUMIFS(年間取引報告書!$D:$D,年間取引報告書!$A:$A,$A182,年間取引報告書!$C:$C,$B182,年間取引報告書!$B:$B,AK$107)+SUMIFS(NISAの年間損益!$D:$D,NISAの年間損益!$A:$A,$A182,NISAの年間損益!$C:$C,$B182,NISAの年間損益!$B:$B,AK$107)=0,"",SUMIFS(年間取引報告書!$D:$D,年間取引報告書!$A:$A,$A182,年間取引報告書!$C:$C,$B182,年間取引報告書!$B:$B,AK$107)+SUMIFS(NISAの年間損益!$D:$D,NISAの年間損益!$A:$A,$A182,NISAの年間損益!$C:$C,$B182,NISAの年間損益!$B:$B,AK$107))</f>
        <v/>
      </c>
      <c r="AL182" s="69" t="str">
        <f>IF(SUMIFS(年間取引報告書!$D:$D,年間取引報告書!$A:$A,$A182,年間取引報告書!$C:$C,$B182,年間取引報告書!$B:$B,AL$107)+SUMIFS(NISAの年間損益!$D:$D,NISAの年間損益!$A:$A,$A182,NISAの年間損益!$C:$C,$B182,NISAの年間損益!$B:$B,AL$107)=0,"",SUMIFS(年間取引報告書!$D:$D,年間取引報告書!$A:$A,$A182,年間取引報告書!$C:$C,$B182,年間取引報告書!$B:$B,AL$107)+SUMIFS(NISAの年間損益!$D:$D,NISAの年間損益!$A:$A,$A182,NISAの年間損益!$C:$C,$B182,NISAの年間損益!$B:$B,AL$107))</f>
        <v/>
      </c>
      <c r="AM182" s="69" t="str">
        <f>IF(SUMIFS(年間取引報告書!$D:$D,年間取引報告書!$A:$A,$A182,年間取引報告書!$C:$C,$B182,年間取引報告書!$B:$B,AM$107)+SUMIFS(NISAの年間損益!$D:$D,NISAの年間損益!$A:$A,$A182,NISAの年間損益!$C:$C,$B182,NISAの年間損益!$B:$B,AM$107)=0,"",SUMIFS(年間取引報告書!$D:$D,年間取引報告書!$A:$A,$A182,年間取引報告書!$C:$C,$B182,年間取引報告書!$B:$B,AM$107)+SUMIFS(NISAの年間損益!$D:$D,NISAの年間損益!$A:$A,$A182,NISAの年間損益!$C:$C,$B182,NISAの年間損益!$B:$B,AM$107))</f>
        <v/>
      </c>
      <c r="AN182" s="69" t="str">
        <f>IF(SUMIFS(年間取引報告書!$D:$D,年間取引報告書!$A:$A,$A182,年間取引報告書!$C:$C,$B182,年間取引報告書!$B:$B,AN$107)+SUMIFS(NISAの年間損益!$D:$D,NISAの年間損益!$A:$A,$A182,NISAの年間損益!$C:$C,$B182,NISAの年間損益!$B:$B,AN$107)=0,"",SUMIFS(年間取引報告書!$D:$D,年間取引報告書!$A:$A,$A182,年間取引報告書!$C:$C,$B182,年間取引報告書!$B:$B,AN$107)+SUMIFS(NISAの年間損益!$D:$D,NISAの年間損益!$A:$A,$A182,NISAの年間損益!$C:$C,$B182,NISAの年間損益!$B:$B,AN$107))</f>
        <v/>
      </c>
      <c r="AO182" s="69" t="str">
        <f>IF(SUMIFS(年間取引報告書!$D:$D,年間取引報告書!$A:$A,$A182,年間取引報告書!$C:$C,$B182,年間取引報告書!$B:$B,AO$107)+SUMIFS(NISAの年間損益!$D:$D,NISAの年間損益!$A:$A,$A182,NISAの年間損益!$C:$C,$B182,NISAの年間損益!$B:$B,AO$107)=0,"",SUMIFS(年間取引報告書!$D:$D,年間取引報告書!$A:$A,$A182,年間取引報告書!$C:$C,$B182,年間取引報告書!$B:$B,AO$107)+SUMIFS(NISAの年間損益!$D:$D,NISAの年間損益!$A:$A,$A182,NISAの年間損益!$C:$C,$B182,NISAの年間損益!$B:$B,AO$107))</f>
        <v/>
      </c>
      <c r="AP182" s="69" t="str">
        <f>IF(SUMIFS(年間取引報告書!$D:$D,年間取引報告書!$A:$A,$A182,年間取引報告書!$C:$C,$B182,年間取引報告書!$B:$B,AP$107)+SUMIFS(NISAの年間損益!$D:$D,NISAの年間損益!$A:$A,$A182,NISAの年間損益!$C:$C,$B182,NISAの年間損益!$B:$B,AP$107)=0,"",SUMIFS(年間取引報告書!$D:$D,年間取引報告書!$A:$A,$A182,年間取引報告書!$C:$C,$B182,年間取引報告書!$B:$B,AP$107)+SUMIFS(NISAの年間損益!$D:$D,NISAの年間損益!$A:$A,$A182,NISAの年間損益!$C:$C,$B182,NISAの年間損益!$B:$B,AP$107))</f>
        <v/>
      </c>
      <c r="AQ182" s="69" t="str">
        <f>IF(SUMIFS(年間取引報告書!$D:$D,年間取引報告書!$A:$A,$A182,年間取引報告書!$C:$C,$B182,年間取引報告書!$B:$B,AQ$107)+SUMIFS(NISAの年間損益!$D:$D,NISAの年間損益!$A:$A,$A182,NISAの年間損益!$C:$C,$B182,NISAの年間損益!$B:$B,AQ$107)=0,"",SUMIFS(年間取引報告書!$D:$D,年間取引報告書!$A:$A,$A182,年間取引報告書!$C:$C,$B182,年間取引報告書!$B:$B,AQ$107)+SUMIFS(NISAの年間損益!$D:$D,NISAの年間損益!$A:$A,$A182,NISAの年間損益!$C:$C,$B182,NISAの年間損益!$B:$B,AQ$107))</f>
        <v/>
      </c>
      <c r="AR182" s="62" t="str">
        <f>初期設定!$B$6</f>
        <v>1人目</v>
      </c>
      <c r="AS182" s="109" t="str">
        <f>A182</f>
        <v/>
      </c>
    </row>
    <row r="183" spans="1:45" x14ac:dyDescent="0.4">
      <c r="A183" s="99"/>
      <c r="B183" s="48" t="str">
        <f>初期設定!$B$7</f>
        <v>2人目</v>
      </c>
      <c r="C183" s="79" t="str">
        <f t="shared" si="19"/>
        <v/>
      </c>
      <c r="D183" s="67" t="str">
        <f>IF(SUMIFS(年間取引報告書!$D:$D,年間取引報告書!$A:$A,$A182,年間取引報告書!$C:$C,$B183,年間取引報告書!$B:$B,D$107)+SUMIFS(NISAの年間損益!$D:$D,NISAの年間損益!$A:$A,$A182,NISAの年間損益!$C:$C,$B183,NISAの年間損益!$B:$B,D$107)=0,"",SUMIFS(年間取引報告書!$D:$D,年間取引報告書!$A:$A,$A182,年間取引報告書!$C:$C,$B183,年間取引報告書!$B:$B,D$107)+SUMIFS(NISAの年間損益!$D:$D,NISAの年間損益!$A:$A,$A182,NISAの年間損益!$C:$C,$B183,NISAの年間損益!$B:$B,D$107))</f>
        <v/>
      </c>
      <c r="E183" s="67" t="str">
        <f>IF(SUMIFS(年間取引報告書!$D:$D,年間取引報告書!$A:$A,$A182,年間取引報告書!$C:$C,$B183,年間取引報告書!$B:$B,E$107)+SUMIFS(NISAの年間損益!$D:$D,NISAの年間損益!$A:$A,$A182,NISAの年間損益!$C:$C,$B183,NISAの年間損益!$B:$B,E$107)=0,"",SUMIFS(年間取引報告書!$D:$D,年間取引報告書!$A:$A,$A182,年間取引報告書!$C:$C,$B183,年間取引報告書!$B:$B,E$107)+SUMIFS(NISAの年間損益!$D:$D,NISAの年間損益!$A:$A,$A182,NISAの年間損益!$C:$C,$B183,NISAの年間損益!$B:$B,E$107))</f>
        <v/>
      </c>
      <c r="F183" s="67" t="str">
        <f>IF(SUMIFS(年間取引報告書!$D:$D,年間取引報告書!$A:$A,$A182,年間取引報告書!$C:$C,$B183,年間取引報告書!$B:$B,F$107)+SUMIFS(NISAの年間損益!$D:$D,NISAの年間損益!$A:$A,$A182,NISAの年間損益!$C:$C,$B183,NISAの年間損益!$B:$B,F$107)=0,"",SUMIFS(年間取引報告書!$D:$D,年間取引報告書!$A:$A,$A182,年間取引報告書!$C:$C,$B183,年間取引報告書!$B:$B,F$107)+SUMIFS(NISAの年間損益!$D:$D,NISAの年間損益!$A:$A,$A182,NISAの年間損益!$C:$C,$B183,NISAの年間損益!$B:$B,F$107))</f>
        <v/>
      </c>
      <c r="G183" s="67" t="str">
        <f>IF(SUMIFS(年間取引報告書!$D:$D,年間取引報告書!$A:$A,$A182,年間取引報告書!$C:$C,$B183,年間取引報告書!$B:$B,G$107)+SUMIFS(NISAの年間損益!$D:$D,NISAの年間損益!$A:$A,$A182,NISAの年間損益!$C:$C,$B183,NISAの年間損益!$B:$B,G$107)=0,"",SUMIFS(年間取引報告書!$D:$D,年間取引報告書!$A:$A,$A182,年間取引報告書!$C:$C,$B183,年間取引報告書!$B:$B,G$107)+SUMIFS(NISAの年間損益!$D:$D,NISAの年間損益!$A:$A,$A182,NISAの年間損益!$C:$C,$B183,NISAの年間損益!$B:$B,G$107))</f>
        <v/>
      </c>
      <c r="H183" s="67" t="str">
        <f>IF(SUMIFS(年間取引報告書!$D:$D,年間取引報告書!$A:$A,$A182,年間取引報告書!$C:$C,$B183,年間取引報告書!$B:$B,H$107)+SUMIFS(NISAの年間損益!$D:$D,NISAの年間損益!$A:$A,$A182,NISAの年間損益!$C:$C,$B183,NISAの年間損益!$B:$B,H$107)=0,"",SUMIFS(年間取引報告書!$D:$D,年間取引報告書!$A:$A,$A182,年間取引報告書!$C:$C,$B183,年間取引報告書!$B:$B,H$107)+SUMIFS(NISAの年間損益!$D:$D,NISAの年間損益!$A:$A,$A182,NISAの年間損益!$C:$C,$B183,NISAの年間損益!$B:$B,H$107))</f>
        <v/>
      </c>
      <c r="I183" s="67" t="str">
        <f>IF(SUMIFS(年間取引報告書!$D:$D,年間取引報告書!$A:$A,$A182,年間取引報告書!$C:$C,$B183,年間取引報告書!$B:$B,I$107)+SUMIFS(NISAの年間損益!$D:$D,NISAの年間損益!$A:$A,$A182,NISAの年間損益!$C:$C,$B183,NISAの年間損益!$B:$B,I$107)=0,"",SUMIFS(年間取引報告書!$D:$D,年間取引報告書!$A:$A,$A182,年間取引報告書!$C:$C,$B183,年間取引報告書!$B:$B,I$107)+SUMIFS(NISAの年間損益!$D:$D,NISAの年間損益!$A:$A,$A182,NISAの年間損益!$C:$C,$B183,NISAの年間損益!$B:$B,I$107))</f>
        <v/>
      </c>
      <c r="J183" s="67" t="str">
        <f>IF(SUMIFS(年間取引報告書!$D:$D,年間取引報告書!$A:$A,$A182,年間取引報告書!$C:$C,$B183,年間取引報告書!$B:$B,J$107)+SUMIFS(NISAの年間損益!$D:$D,NISAの年間損益!$A:$A,$A182,NISAの年間損益!$C:$C,$B183,NISAの年間損益!$B:$B,J$107)=0,"",SUMIFS(年間取引報告書!$D:$D,年間取引報告書!$A:$A,$A182,年間取引報告書!$C:$C,$B183,年間取引報告書!$B:$B,J$107)+SUMIFS(NISAの年間損益!$D:$D,NISAの年間損益!$A:$A,$A182,NISAの年間損益!$C:$C,$B183,NISAの年間損益!$B:$B,J$107))</f>
        <v/>
      </c>
      <c r="K183" s="67" t="str">
        <f>IF(SUMIFS(年間取引報告書!$D:$D,年間取引報告書!$A:$A,$A182,年間取引報告書!$C:$C,$B183,年間取引報告書!$B:$B,K$107)+SUMIFS(NISAの年間損益!$D:$D,NISAの年間損益!$A:$A,$A182,NISAの年間損益!$C:$C,$B183,NISAの年間損益!$B:$B,K$107)=0,"",SUMIFS(年間取引報告書!$D:$D,年間取引報告書!$A:$A,$A182,年間取引報告書!$C:$C,$B183,年間取引報告書!$B:$B,K$107)+SUMIFS(NISAの年間損益!$D:$D,NISAの年間損益!$A:$A,$A182,NISAの年間損益!$C:$C,$B183,NISAの年間損益!$B:$B,K$107))</f>
        <v/>
      </c>
      <c r="L183" s="67" t="str">
        <f>IF(SUMIFS(年間取引報告書!$D:$D,年間取引報告書!$A:$A,$A182,年間取引報告書!$C:$C,$B183,年間取引報告書!$B:$B,L$107)+SUMIFS(NISAの年間損益!$D:$D,NISAの年間損益!$A:$A,$A182,NISAの年間損益!$C:$C,$B183,NISAの年間損益!$B:$B,L$107)=0,"",SUMIFS(年間取引報告書!$D:$D,年間取引報告書!$A:$A,$A182,年間取引報告書!$C:$C,$B183,年間取引報告書!$B:$B,L$107)+SUMIFS(NISAの年間損益!$D:$D,NISAの年間損益!$A:$A,$A182,NISAの年間損益!$C:$C,$B183,NISAの年間損益!$B:$B,L$107))</f>
        <v/>
      </c>
      <c r="M183" s="67" t="str">
        <f>IF(SUMIFS(年間取引報告書!$D:$D,年間取引報告書!$A:$A,$A182,年間取引報告書!$C:$C,$B183,年間取引報告書!$B:$B,M$107)+SUMIFS(NISAの年間損益!$D:$D,NISAの年間損益!$A:$A,$A182,NISAの年間損益!$C:$C,$B183,NISAの年間損益!$B:$B,M$107)=0,"",SUMIFS(年間取引報告書!$D:$D,年間取引報告書!$A:$A,$A182,年間取引報告書!$C:$C,$B183,年間取引報告書!$B:$B,M$107)+SUMIFS(NISAの年間損益!$D:$D,NISAの年間損益!$A:$A,$A182,NISAの年間損益!$C:$C,$B183,NISAの年間損益!$B:$B,M$107))</f>
        <v/>
      </c>
      <c r="N183" s="67" t="str">
        <f>IF(SUMIFS(年間取引報告書!$D:$D,年間取引報告書!$A:$A,$A182,年間取引報告書!$C:$C,$B183,年間取引報告書!$B:$B,N$107)+SUMIFS(NISAの年間損益!$D:$D,NISAの年間損益!$A:$A,$A182,NISAの年間損益!$C:$C,$B183,NISAの年間損益!$B:$B,N$107)=0,"",SUMIFS(年間取引報告書!$D:$D,年間取引報告書!$A:$A,$A182,年間取引報告書!$C:$C,$B183,年間取引報告書!$B:$B,N$107)+SUMIFS(NISAの年間損益!$D:$D,NISAの年間損益!$A:$A,$A182,NISAの年間損益!$C:$C,$B183,NISAの年間損益!$B:$B,N$107))</f>
        <v/>
      </c>
      <c r="O183" s="67" t="str">
        <f>IF(SUMIFS(年間取引報告書!$D:$D,年間取引報告書!$A:$A,$A182,年間取引報告書!$C:$C,$B183,年間取引報告書!$B:$B,O$107)+SUMIFS(NISAの年間損益!$D:$D,NISAの年間損益!$A:$A,$A182,NISAの年間損益!$C:$C,$B183,NISAの年間損益!$B:$B,O$107)=0,"",SUMIFS(年間取引報告書!$D:$D,年間取引報告書!$A:$A,$A182,年間取引報告書!$C:$C,$B183,年間取引報告書!$B:$B,O$107)+SUMIFS(NISAの年間損益!$D:$D,NISAの年間損益!$A:$A,$A182,NISAの年間損益!$C:$C,$B183,NISAの年間損益!$B:$B,O$107))</f>
        <v/>
      </c>
      <c r="P183" s="67" t="str">
        <f>IF(SUMIFS(年間取引報告書!$D:$D,年間取引報告書!$A:$A,$A182,年間取引報告書!$C:$C,$B183,年間取引報告書!$B:$B,P$107)+SUMIFS(NISAの年間損益!$D:$D,NISAの年間損益!$A:$A,$A182,NISAの年間損益!$C:$C,$B183,NISAの年間損益!$B:$B,P$107)=0,"",SUMIFS(年間取引報告書!$D:$D,年間取引報告書!$A:$A,$A182,年間取引報告書!$C:$C,$B183,年間取引報告書!$B:$B,P$107)+SUMIFS(NISAの年間損益!$D:$D,NISAの年間損益!$A:$A,$A182,NISAの年間損益!$C:$C,$B183,NISAの年間損益!$B:$B,P$107))</f>
        <v/>
      </c>
      <c r="Q183" s="67" t="str">
        <f>IF(SUMIFS(年間取引報告書!$D:$D,年間取引報告書!$A:$A,$A182,年間取引報告書!$C:$C,$B183,年間取引報告書!$B:$B,Q$107)+SUMIFS(NISAの年間損益!$D:$D,NISAの年間損益!$A:$A,$A182,NISAの年間損益!$C:$C,$B183,NISAの年間損益!$B:$B,Q$107)=0,"",SUMIFS(年間取引報告書!$D:$D,年間取引報告書!$A:$A,$A182,年間取引報告書!$C:$C,$B183,年間取引報告書!$B:$B,Q$107)+SUMIFS(NISAの年間損益!$D:$D,NISAの年間損益!$A:$A,$A182,NISAの年間損益!$C:$C,$B183,NISAの年間損益!$B:$B,Q$107))</f>
        <v/>
      </c>
      <c r="R183" s="67" t="str">
        <f>IF(SUMIFS(年間取引報告書!$D:$D,年間取引報告書!$A:$A,$A182,年間取引報告書!$C:$C,$B183,年間取引報告書!$B:$B,R$107)+SUMIFS(NISAの年間損益!$D:$D,NISAの年間損益!$A:$A,$A182,NISAの年間損益!$C:$C,$B183,NISAの年間損益!$B:$B,R$107)=0,"",SUMIFS(年間取引報告書!$D:$D,年間取引報告書!$A:$A,$A182,年間取引報告書!$C:$C,$B183,年間取引報告書!$B:$B,R$107)+SUMIFS(NISAの年間損益!$D:$D,NISAの年間損益!$A:$A,$A182,NISAの年間損益!$C:$C,$B183,NISAの年間損益!$B:$B,R$107))</f>
        <v/>
      </c>
      <c r="S183" s="67" t="str">
        <f>IF(SUMIFS(年間取引報告書!$D:$D,年間取引報告書!$A:$A,$A182,年間取引報告書!$C:$C,$B183,年間取引報告書!$B:$B,S$107)+SUMIFS(NISAの年間損益!$D:$D,NISAの年間損益!$A:$A,$A182,NISAの年間損益!$C:$C,$B183,NISAの年間損益!$B:$B,S$107)=0,"",SUMIFS(年間取引報告書!$D:$D,年間取引報告書!$A:$A,$A182,年間取引報告書!$C:$C,$B183,年間取引報告書!$B:$B,S$107)+SUMIFS(NISAの年間損益!$D:$D,NISAの年間損益!$A:$A,$A182,NISAの年間損益!$C:$C,$B183,NISAの年間損益!$B:$B,S$107))</f>
        <v/>
      </c>
      <c r="T183" s="67" t="str">
        <f>IF(SUMIFS(年間取引報告書!$D:$D,年間取引報告書!$A:$A,$A182,年間取引報告書!$C:$C,$B183,年間取引報告書!$B:$B,T$107)+SUMIFS(NISAの年間損益!$D:$D,NISAの年間損益!$A:$A,$A182,NISAの年間損益!$C:$C,$B183,NISAの年間損益!$B:$B,T$107)=0,"",SUMIFS(年間取引報告書!$D:$D,年間取引報告書!$A:$A,$A182,年間取引報告書!$C:$C,$B183,年間取引報告書!$B:$B,T$107)+SUMIFS(NISAの年間損益!$D:$D,NISAの年間損益!$A:$A,$A182,NISAの年間損益!$C:$C,$B183,NISAの年間損益!$B:$B,T$107))</f>
        <v/>
      </c>
      <c r="U183" s="67" t="str">
        <f>IF(SUMIFS(年間取引報告書!$D:$D,年間取引報告書!$A:$A,$A182,年間取引報告書!$C:$C,$B183,年間取引報告書!$B:$B,U$107)+SUMIFS(NISAの年間損益!$D:$D,NISAの年間損益!$A:$A,$A182,NISAの年間損益!$C:$C,$B183,NISAの年間損益!$B:$B,U$107)=0,"",SUMIFS(年間取引報告書!$D:$D,年間取引報告書!$A:$A,$A182,年間取引報告書!$C:$C,$B183,年間取引報告書!$B:$B,U$107)+SUMIFS(NISAの年間損益!$D:$D,NISAの年間損益!$A:$A,$A182,NISAの年間損益!$C:$C,$B183,NISAの年間損益!$B:$B,U$107))</f>
        <v/>
      </c>
      <c r="V183" s="67" t="str">
        <f>IF(SUMIFS(年間取引報告書!$D:$D,年間取引報告書!$A:$A,$A182,年間取引報告書!$C:$C,$B183,年間取引報告書!$B:$B,V$107)+SUMIFS(NISAの年間損益!$D:$D,NISAの年間損益!$A:$A,$A182,NISAの年間損益!$C:$C,$B183,NISAの年間損益!$B:$B,V$107)=0,"",SUMIFS(年間取引報告書!$D:$D,年間取引報告書!$A:$A,$A182,年間取引報告書!$C:$C,$B183,年間取引報告書!$B:$B,V$107)+SUMIFS(NISAの年間損益!$D:$D,NISAの年間損益!$A:$A,$A182,NISAの年間損益!$C:$C,$B183,NISAの年間損益!$B:$B,V$107))</f>
        <v/>
      </c>
      <c r="W183" s="67" t="str">
        <f>IF(SUMIFS(年間取引報告書!$D:$D,年間取引報告書!$A:$A,$A182,年間取引報告書!$C:$C,$B183,年間取引報告書!$B:$B,W$107)+SUMIFS(NISAの年間損益!$D:$D,NISAの年間損益!$A:$A,$A182,NISAの年間損益!$C:$C,$B183,NISAの年間損益!$B:$B,W$107)=0,"",SUMIFS(年間取引報告書!$D:$D,年間取引報告書!$A:$A,$A182,年間取引報告書!$C:$C,$B183,年間取引報告書!$B:$B,W$107)+SUMIFS(NISAの年間損益!$D:$D,NISAの年間損益!$A:$A,$A182,NISAの年間損益!$C:$C,$B183,NISAの年間損益!$B:$B,W$107))</f>
        <v/>
      </c>
      <c r="X183" s="67" t="str">
        <f>IF(SUMIFS(年間取引報告書!$D:$D,年間取引報告書!$A:$A,$A182,年間取引報告書!$C:$C,$B183,年間取引報告書!$B:$B,X$107)+SUMIFS(NISAの年間損益!$D:$D,NISAの年間損益!$A:$A,$A182,NISAの年間損益!$C:$C,$B183,NISAの年間損益!$B:$B,X$107)=0,"",SUMIFS(年間取引報告書!$D:$D,年間取引報告書!$A:$A,$A182,年間取引報告書!$C:$C,$B183,年間取引報告書!$B:$B,X$107)+SUMIFS(NISAの年間損益!$D:$D,NISAの年間損益!$A:$A,$A182,NISAの年間損益!$C:$C,$B183,NISAの年間損益!$B:$B,X$107))</f>
        <v/>
      </c>
      <c r="Y183" s="67" t="str">
        <f>IF(SUMIFS(年間取引報告書!$D:$D,年間取引報告書!$A:$A,$A182,年間取引報告書!$C:$C,$B183,年間取引報告書!$B:$B,Y$107)+SUMIFS(NISAの年間損益!$D:$D,NISAの年間損益!$A:$A,$A182,NISAの年間損益!$C:$C,$B183,NISAの年間損益!$B:$B,Y$107)=0,"",SUMIFS(年間取引報告書!$D:$D,年間取引報告書!$A:$A,$A182,年間取引報告書!$C:$C,$B183,年間取引報告書!$B:$B,Y$107)+SUMIFS(NISAの年間損益!$D:$D,NISAの年間損益!$A:$A,$A182,NISAの年間損益!$C:$C,$B183,NISAの年間損益!$B:$B,Y$107))</f>
        <v/>
      </c>
      <c r="Z183" s="67" t="str">
        <f>IF(SUMIFS(年間取引報告書!$D:$D,年間取引報告書!$A:$A,$A182,年間取引報告書!$C:$C,$B183,年間取引報告書!$B:$B,Z$107)+SUMIFS(NISAの年間損益!$D:$D,NISAの年間損益!$A:$A,$A182,NISAの年間損益!$C:$C,$B183,NISAの年間損益!$B:$B,Z$107)=0,"",SUMIFS(年間取引報告書!$D:$D,年間取引報告書!$A:$A,$A182,年間取引報告書!$C:$C,$B183,年間取引報告書!$B:$B,Z$107)+SUMIFS(NISAの年間損益!$D:$D,NISAの年間損益!$A:$A,$A182,NISAの年間損益!$C:$C,$B183,NISAの年間損益!$B:$B,Z$107))</f>
        <v/>
      </c>
      <c r="AA183" s="67" t="str">
        <f>IF(SUMIFS(年間取引報告書!$D:$D,年間取引報告書!$A:$A,$A182,年間取引報告書!$C:$C,$B183,年間取引報告書!$B:$B,AA$107)+SUMIFS(NISAの年間損益!$D:$D,NISAの年間損益!$A:$A,$A182,NISAの年間損益!$C:$C,$B183,NISAの年間損益!$B:$B,AA$107)=0,"",SUMIFS(年間取引報告書!$D:$D,年間取引報告書!$A:$A,$A182,年間取引報告書!$C:$C,$B183,年間取引報告書!$B:$B,AA$107)+SUMIFS(NISAの年間損益!$D:$D,NISAの年間損益!$A:$A,$A182,NISAの年間損益!$C:$C,$B183,NISAの年間損益!$B:$B,AA$107))</f>
        <v/>
      </c>
      <c r="AB183" s="67" t="str">
        <f>IF(SUMIFS(年間取引報告書!$D:$D,年間取引報告書!$A:$A,$A182,年間取引報告書!$C:$C,$B183,年間取引報告書!$B:$B,AB$107)+SUMIFS(NISAの年間損益!$D:$D,NISAの年間損益!$A:$A,$A182,NISAの年間損益!$C:$C,$B183,NISAの年間損益!$B:$B,AB$107)=0,"",SUMIFS(年間取引報告書!$D:$D,年間取引報告書!$A:$A,$A182,年間取引報告書!$C:$C,$B183,年間取引報告書!$B:$B,AB$107)+SUMIFS(NISAの年間損益!$D:$D,NISAの年間損益!$A:$A,$A182,NISAの年間損益!$C:$C,$B183,NISAの年間損益!$B:$B,AB$107))</f>
        <v/>
      </c>
      <c r="AC183" s="67" t="str">
        <f>IF(SUMIFS(年間取引報告書!$D:$D,年間取引報告書!$A:$A,$A182,年間取引報告書!$C:$C,$B183,年間取引報告書!$B:$B,AC$107)+SUMIFS(NISAの年間損益!$D:$D,NISAの年間損益!$A:$A,$A182,NISAの年間損益!$C:$C,$B183,NISAの年間損益!$B:$B,AC$107)=0,"",SUMIFS(年間取引報告書!$D:$D,年間取引報告書!$A:$A,$A182,年間取引報告書!$C:$C,$B183,年間取引報告書!$B:$B,AC$107)+SUMIFS(NISAの年間損益!$D:$D,NISAの年間損益!$A:$A,$A182,NISAの年間損益!$C:$C,$B183,NISAの年間損益!$B:$B,AC$107))</f>
        <v/>
      </c>
      <c r="AD183" s="67" t="str">
        <f>IF(SUMIFS(年間取引報告書!$D:$D,年間取引報告書!$A:$A,$A182,年間取引報告書!$C:$C,$B183,年間取引報告書!$B:$B,AD$107)+SUMIFS(NISAの年間損益!$D:$D,NISAの年間損益!$A:$A,$A182,NISAの年間損益!$C:$C,$B183,NISAの年間損益!$B:$B,AD$107)=0,"",SUMIFS(年間取引報告書!$D:$D,年間取引報告書!$A:$A,$A182,年間取引報告書!$C:$C,$B183,年間取引報告書!$B:$B,AD$107)+SUMIFS(NISAの年間損益!$D:$D,NISAの年間損益!$A:$A,$A182,NISAの年間損益!$C:$C,$B183,NISAの年間損益!$B:$B,AD$107))</f>
        <v/>
      </c>
      <c r="AE183" s="67" t="str">
        <f>IF(SUMIFS(年間取引報告書!$D:$D,年間取引報告書!$A:$A,$A182,年間取引報告書!$C:$C,$B183,年間取引報告書!$B:$B,AE$107)+SUMIFS(NISAの年間損益!$D:$D,NISAの年間損益!$A:$A,$A182,NISAの年間損益!$C:$C,$B183,NISAの年間損益!$B:$B,AE$107)=0,"",SUMIFS(年間取引報告書!$D:$D,年間取引報告書!$A:$A,$A182,年間取引報告書!$C:$C,$B183,年間取引報告書!$B:$B,AE$107)+SUMIFS(NISAの年間損益!$D:$D,NISAの年間損益!$A:$A,$A182,NISAの年間損益!$C:$C,$B183,NISAの年間損益!$B:$B,AE$107))</f>
        <v/>
      </c>
      <c r="AF183" s="67" t="str">
        <f>IF(SUMIFS(年間取引報告書!$D:$D,年間取引報告書!$A:$A,$A182,年間取引報告書!$C:$C,$B183,年間取引報告書!$B:$B,AF$107)+SUMIFS(NISAの年間損益!$D:$D,NISAの年間損益!$A:$A,$A182,NISAの年間損益!$C:$C,$B183,NISAの年間損益!$B:$B,AF$107)=0,"",SUMIFS(年間取引報告書!$D:$D,年間取引報告書!$A:$A,$A182,年間取引報告書!$C:$C,$B183,年間取引報告書!$B:$B,AF$107)+SUMIFS(NISAの年間損益!$D:$D,NISAの年間損益!$A:$A,$A182,NISAの年間損益!$C:$C,$B183,NISAの年間損益!$B:$B,AF$107))</f>
        <v/>
      </c>
      <c r="AG183" s="67" t="str">
        <f>IF(SUMIFS(年間取引報告書!$D:$D,年間取引報告書!$A:$A,$A182,年間取引報告書!$C:$C,$B183,年間取引報告書!$B:$B,AG$107)+SUMIFS(NISAの年間損益!$D:$D,NISAの年間損益!$A:$A,$A182,NISAの年間損益!$C:$C,$B183,NISAの年間損益!$B:$B,AG$107)=0,"",SUMIFS(年間取引報告書!$D:$D,年間取引報告書!$A:$A,$A182,年間取引報告書!$C:$C,$B183,年間取引報告書!$B:$B,AG$107)+SUMIFS(NISAの年間損益!$D:$D,NISAの年間損益!$A:$A,$A182,NISAの年間損益!$C:$C,$B183,NISAの年間損益!$B:$B,AG$107))</f>
        <v/>
      </c>
      <c r="AH183" s="67" t="str">
        <f>IF(SUMIFS(年間取引報告書!$D:$D,年間取引報告書!$A:$A,$A182,年間取引報告書!$C:$C,$B183,年間取引報告書!$B:$B,AH$107)+SUMIFS(NISAの年間損益!$D:$D,NISAの年間損益!$A:$A,$A182,NISAの年間損益!$C:$C,$B183,NISAの年間損益!$B:$B,AH$107)=0,"",SUMIFS(年間取引報告書!$D:$D,年間取引報告書!$A:$A,$A182,年間取引報告書!$C:$C,$B183,年間取引報告書!$B:$B,AH$107)+SUMIFS(NISAの年間損益!$D:$D,NISAの年間損益!$A:$A,$A182,NISAの年間損益!$C:$C,$B183,NISAの年間損益!$B:$B,AH$107))</f>
        <v/>
      </c>
      <c r="AI183" s="67" t="str">
        <f>IF(SUMIFS(年間取引報告書!$D:$D,年間取引報告書!$A:$A,$A182,年間取引報告書!$C:$C,$B183,年間取引報告書!$B:$B,AI$107)+SUMIFS(NISAの年間損益!$D:$D,NISAの年間損益!$A:$A,$A182,NISAの年間損益!$C:$C,$B183,NISAの年間損益!$B:$B,AI$107)=0,"",SUMIFS(年間取引報告書!$D:$D,年間取引報告書!$A:$A,$A182,年間取引報告書!$C:$C,$B183,年間取引報告書!$B:$B,AI$107)+SUMIFS(NISAの年間損益!$D:$D,NISAの年間損益!$A:$A,$A182,NISAの年間損益!$C:$C,$B183,NISAの年間損益!$B:$B,AI$107))</f>
        <v/>
      </c>
      <c r="AJ183" s="67" t="str">
        <f>IF(SUMIFS(年間取引報告書!$D:$D,年間取引報告書!$A:$A,$A182,年間取引報告書!$C:$C,$B183,年間取引報告書!$B:$B,AJ$107)+SUMIFS(NISAの年間損益!$D:$D,NISAの年間損益!$A:$A,$A182,NISAの年間損益!$C:$C,$B183,NISAの年間損益!$B:$B,AJ$107)=0,"",SUMIFS(年間取引報告書!$D:$D,年間取引報告書!$A:$A,$A182,年間取引報告書!$C:$C,$B183,年間取引報告書!$B:$B,AJ$107)+SUMIFS(NISAの年間損益!$D:$D,NISAの年間損益!$A:$A,$A182,NISAの年間損益!$C:$C,$B183,NISAの年間損益!$B:$B,AJ$107))</f>
        <v/>
      </c>
      <c r="AK183" s="67" t="str">
        <f>IF(SUMIFS(年間取引報告書!$D:$D,年間取引報告書!$A:$A,$A182,年間取引報告書!$C:$C,$B183,年間取引報告書!$B:$B,AK$107)+SUMIFS(NISAの年間損益!$D:$D,NISAの年間損益!$A:$A,$A182,NISAの年間損益!$C:$C,$B183,NISAの年間損益!$B:$B,AK$107)=0,"",SUMIFS(年間取引報告書!$D:$D,年間取引報告書!$A:$A,$A182,年間取引報告書!$C:$C,$B183,年間取引報告書!$B:$B,AK$107)+SUMIFS(NISAの年間損益!$D:$D,NISAの年間損益!$A:$A,$A182,NISAの年間損益!$C:$C,$B183,NISAの年間損益!$B:$B,AK$107))</f>
        <v/>
      </c>
      <c r="AL183" s="67" t="str">
        <f>IF(SUMIFS(年間取引報告書!$D:$D,年間取引報告書!$A:$A,$A182,年間取引報告書!$C:$C,$B183,年間取引報告書!$B:$B,AL$107)+SUMIFS(NISAの年間損益!$D:$D,NISAの年間損益!$A:$A,$A182,NISAの年間損益!$C:$C,$B183,NISAの年間損益!$B:$B,AL$107)=0,"",SUMIFS(年間取引報告書!$D:$D,年間取引報告書!$A:$A,$A182,年間取引報告書!$C:$C,$B183,年間取引報告書!$B:$B,AL$107)+SUMIFS(NISAの年間損益!$D:$D,NISAの年間損益!$A:$A,$A182,NISAの年間損益!$C:$C,$B183,NISAの年間損益!$B:$B,AL$107))</f>
        <v/>
      </c>
      <c r="AM183" s="67" t="str">
        <f>IF(SUMIFS(年間取引報告書!$D:$D,年間取引報告書!$A:$A,$A182,年間取引報告書!$C:$C,$B183,年間取引報告書!$B:$B,AM$107)+SUMIFS(NISAの年間損益!$D:$D,NISAの年間損益!$A:$A,$A182,NISAの年間損益!$C:$C,$B183,NISAの年間損益!$B:$B,AM$107)=0,"",SUMIFS(年間取引報告書!$D:$D,年間取引報告書!$A:$A,$A182,年間取引報告書!$C:$C,$B183,年間取引報告書!$B:$B,AM$107)+SUMIFS(NISAの年間損益!$D:$D,NISAの年間損益!$A:$A,$A182,NISAの年間損益!$C:$C,$B183,NISAの年間損益!$B:$B,AM$107))</f>
        <v/>
      </c>
      <c r="AN183" s="67" t="str">
        <f>IF(SUMIFS(年間取引報告書!$D:$D,年間取引報告書!$A:$A,$A182,年間取引報告書!$C:$C,$B183,年間取引報告書!$B:$B,AN$107)+SUMIFS(NISAの年間損益!$D:$D,NISAの年間損益!$A:$A,$A182,NISAの年間損益!$C:$C,$B183,NISAの年間損益!$B:$B,AN$107)=0,"",SUMIFS(年間取引報告書!$D:$D,年間取引報告書!$A:$A,$A182,年間取引報告書!$C:$C,$B183,年間取引報告書!$B:$B,AN$107)+SUMIFS(NISAの年間損益!$D:$D,NISAの年間損益!$A:$A,$A182,NISAの年間損益!$C:$C,$B183,NISAの年間損益!$B:$B,AN$107))</f>
        <v/>
      </c>
      <c r="AO183" s="67" t="str">
        <f>IF(SUMIFS(年間取引報告書!$D:$D,年間取引報告書!$A:$A,$A182,年間取引報告書!$C:$C,$B183,年間取引報告書!$B:$B,AO$107)+SUMIFS(NISAの年間損益!$D:$D,NISAの年間損益!$A:$A,$A182,NISAの年間損益!$C:$C,$B183,NISAの年間損益!$B:$B,AO$107)=0,"",SUMIFS(年間取引報告書!$D:$D,年間取引報告書!$A:$A,$A182,年間取引報告書!$C:$C,$B183,年間取引報告書!$B:$B,AO$107)+SUMIFS(NISAの年間損益!$D:$D,NISAの年間損益!$A:$A,$A182,NISAの年間損益!$C:$C,$B183,NISAの年間損益!$B:$B,AO$107))</f>
        <v/>
      </c>
      <c r="AP183" s="67" t="str">
        <f>IF(SUMIFS(年間取引報告書!$D:$D,年間取引報告書!$A:$A,$A182,年間取引報告書!$C:$C,$B183,年間取引報告書!$B:$B,AP$107)+SUMIFS(NISAの年間損益!$D:$D,NISAの年間損益!$A:$A,$A182,NISAの年間損益!$C:$C,$B183,NISAの年間損益!$B:$B,AP$107)=0,"",SUMIFS(年間取引報告書!$D:$D,年間取引報告書!$A:$A,$A182,年間取引報告書!$C:$C,$B183,年間取引報告書!$B:$B,AP$107)+SUMIFS(NISAの年間損益!$D:$D,NISAの年間損益!$A:$A,$A182,NISAの年間損益!$C:$C,$B183,NISAの年間損益!$B:$B,AP$107))</f>
        <v/>
      </c>
      <c r="AQ183" s="67" t="str">
        <f>IF(SUMIFS(年間取引報告書!$D:$D,年間取引報告書!$A:$A,$A182,年間取引報告書!$C:$C,$B183,年間取引報告書!$B:$B,AQ$107)+SUMIFS(NISAの年間損益!$D:$D,NISAの年間損益!$A:$A,$A182,NISAの年間損益!$C:$C,$B183,NISAの年間損益!$B:$B,AQ$107)=0,"",SUMIFS(年間取引報告書!$D:$D,年間取引報告書!$A:$A,$A182,年間取引報告書!$C:$C,$B183,年間取引報告書!$B:$B,AQ$107)+SUMIFS(NISAの年間損益!$D:$D,NISAの年間損益!$A:$A,$A182,NISAの年間損益!$C:$C,$B183,NISAの年間損益!$B:$B,AQ$107))</f>
        <v/>
      </c>
      <c r="AR183" s="48" t="str">
        <f>初期設定!$B$7</f>
        <v>2人目</v>
      </c>
      <c r="AS183" s="99"/>
    </row>
    <row r="184" spans="1:45" x14ac:dyDescent="0.4">
      <c r="A184" s="99"/>
      <c r="B184" s="48" t="str">
        <f>初期設定!$B$8</f>
        <v>3人目</v>
      </c>
      <c r="C184" s="79" t="str">
        <f t="shared" si="19"/>
        <v/>
      </c>
      <c r="D184" s="67" t="str">
        <f>IF(SUMIFS(年間取引報告書!$D:$D,年間取引報告書!$A:$A,$A182,年間取引報告書!$C:$C,$B184,年間取引報告書!$B:$B,D$107)+SUMIFS(NISAの年間損益!$D:$D,NISAの年間損益!$A:$A,$A182,NISAの年間損益!$C:$C,$B184,NISAの年間損益!$B:$B,D$107)=0,"",SUMIFS(年間取引報告書!$D:$D,年間取引報告書!$A:$A,$A182,年間取引報告書!$C:$C,$B184,年間取引報告書!$B:$B,D$107)+SUMIFS(NISAの年間損益!$D:$D,NISAの年間損益!$A:$A,$A182,NISAの年間損益!$C:$C,$B184,NISAの年間損益!$B:$B,D$107))</f>
        <v/>
      </c>
      <c r="E184" s="67" t="str">
        <f>IF(SUMIFS(年間取引報告書!$D:$D,年間取引報告書!$A:$A,$A182,年間取引報告書!$C:$C,$B184,年間取引報告書!$B:$B,E$107)+SUMIFS(NISAの年間損益!$D:$D,NISAの年間損益!$A:$A,$A182,NISAの年間損益!$C:$C,$B184,NISAの年間損益!$B:$B,E$107)=0,"",SUMIFS(年間取引報告書!$D:$D,年間取引報告書!$A:$A,$A182,年間取引報告書!$C:$C,$B184,年間取引報告書!$B:$B,E$107)+SUMIFS(NISAの年間損益!$D:$D,NISAの年間損益!$A:$A,$A182,NISAの年間損益!$C:$C,$B184,NISAの年間損益!$B:$B,E$107))</f>
        <v/>
      </c>
      <c r="F184" s="67" t="str">
        <f>IF(SUMIFS(年間取引報告書!$D:$D,年間取引報告書!$A:$A,$A182,年間取引報告書!$C:$C,$B184,年間取引報告書!$B:$B,F$107)+SUMIFS(NISAの年間損益!$D:$D,NISAの年間損益!$A:$A,$A182,NISAの年間損益!$C:$C,$B184,NISAの年間損益!$B:$B,F$107)=0,"",SUMIFS(年間取引報告書!$D:$D,年間取引報告書!$A:$A,$A182,年間取引報告書!$C:$C,$B184,年間取引報告書!$B:$B,F$107)+SUMIFS(NISAの年間損益!$D:$D,NISAの年間損益!$A:$A,$A182,NISAの年間損益!$C:$C,$B184,NISAの年間損益!$B:$B,F$107))</f>
        <v/>
      </c>
      <c r="G184" s="67" t="str">
        <f>IF(SUMIFS(年間取引報告書!$D:$D,年間取引報告書!$A:$A,$A182,年間取引報告書!$C:$C,$B184,年間取引報告書!$B:$B,G$107)+SUMIFS(NISAの年間損益!$D:$D,NISAの年間損益!$A:$A,$A182,NISAの年間損益!$C:$C,$B184,NISAの年間損益!$B:$B,G$107)=0,"",SUMIFS(年間取引報告書!$D:$D,年間取引報告書!$A:$A,$A182,年間取引報告書!$C:$C,$B184,年間取引報告書!$B:$B,G$107)+SUMIFS(NISAの年間損益!$D:$D,NISAの年間損益!$A:$A,$A182,NISAの年間損益!$C:$C,$B184,NISAの年間損益!$B:$B,G$107))</f>
        <v/>
      </c>
      <c r="H184" s="67" t="str">
        <f>IF(SUMIFS(年間取引報告書!$D:$D,年間取引報告書!$A:$A,$A182,年間取引報告書!$C:$C,$B184,年間取引報告書!$B:$B,H$107)+SUMIFS(NISAの年間損益!$D:$D,NISAの年間損益!$A:$A,$A182,NISAの年間損益!$C:$C,$B184,NISAの年間損益!$B:$B,H$107)=0,"",SUMIFS(年間取引報告書!$D:$D,年間取引報告書!$A:$A,$A182,年間取引報告書!$C:$C,$B184,年間取引報告書!$B:$B,H$107)+SUMIFS(NISAの年間損益!$D:$D,NISAの年間損益!$A:$A,$A182,NISAの年間損益!$C:$C,$B184,NISAの年間損益!$B:$B,H$107))</f>
        <v/>
      </c>
      <c r="I184" s="67" t="str">
        <f>IF(SUMIFS(年間取引報告書!$D:$D,年間取引報告書!$A:$A,$A182,年間取引報告書!$C:$C,$B184,年間取引報告書!$B:$B,I$107)+SUMIFS(NISAの年間損益!$D:$D,NISAの年間損益!$A:$A,$A182,NISAの年間損益!$C:$C,$B184,NISAの年間損益!$B:$B,I$107)=0,"",SUMIFS(年間取引報告書!$D:$D,年間取引報告書!$A:$A,$A182,年間取引報告書!$C:$C,$B184,年間取引報告書!$B:$B,I$107)+SUMIFS(NISAの年間損益!$D:$D,NISAの年間損益!$A:$A,$A182,NISAの年間損益!$C:$C,$B184,NISAの年間損益!$B:$B,I$107))</f>
        <v/>
      </c>
      <c r="J184" s="67" t="str">
        <f>IF(SUMIFS(年間取引報告書!$D:$D,年間取引報告書!$A:$A,$A182,年間取引報告書!$C:$C,$B184,年間取引報告書!$B:$B,J$107)+SUMIFS(NISAの年間損益!$D:$D,NISAの年間損益!$A:$A,$A182,NISAの年間損益!$C:$C,$B184,NISAの年間損益!$B:$B,J$107)=0,"",SUMIFS(年間取引報告書!$D:$D,年間取引報告書!$A:$A,$A182,年間取引報告書!$C:$C,$B184,年間取引報告書!$B:$B,J$107)+SUMIFS(NISAの年間損益!$D:$D,NISAの年間損益!$A:$A,$A182,NISAの年間損益!$C:$C,$B184,NISAの年間損益!$B:$B,J$107))</f>
        <v/>
      </c>
      <c r="K184" s="67" t="str">
        <f>IF(SUMIFS(年間取引報告書!$D:$D,年間取引報告書!$A:$A,$A182,年間取引報告書!$C:$C,$B184,年間取引報告書!$B:$B,K$107)+SUMIFS(NISAの年間損益!$D:$D,NISAの年間損益!$A:$A,$A182,NISAの年間損益!$C:$C,$B184,NISAの年間損益!$B:$B,K$107)=0,"",SUMIFS(年間取引報告書!$D:$D,年間取引報告書!$A:$A,$A182,年間取引報告書!$C:$C,$B184,年間取引報告書!$B:$B,K$107)+SUMIFS(NISAの年間損益!$D:$D,NISAの年間損益!$A:$A,$A182,NISAの年間損益!$C:$C,$B184,NISAの年間損益!$B:$B,K$107))</f>
        <v/>
      </c>
      <c r="L184" s="67" t="str">
        <f>IF(SUMIFS(年間取引報告書!$D:$D,年間取引報告書!$A:$A,$A182,年間取引報告書!$C:$C,$B184,年間取引報告書!$B:$B,L$107)+SUMIFS(NISAの年間損益!$D:$D,NISAの年間損益!$A:$A,$A182,NISAの年間損益!$C:$C,$B184,NISAの年間損益!$B:$B,L$107)=0,"",SUMIFS(年間取引報告書!$D:$D,年間取引報告書!$A:$A,$A182,年間取引報告書!$C:$C,$B184,年間取引報告書!$B:$B,L$107)+SUMIFS(NISAの年間損益!$D:$D,NISAの年間損益!$A:$A,$A182,NISAの年間損益!$C:$C,$B184,NISAの年間損益!$B:$B,L$107))</f>
        <v/>
      </c>
      <c r="M184" s="67" t="str">
        <f>IF(SUMIFS(年間取引報告書!$D:$D,年間取引報告書!$A:$A,$A182,年間取引報告書!$C:$C,$B184,年間取引報告書!$B:$B,M$107)+SUMIFS(NISAの年間損益!$D:$D,NISAの年間損益!$A:$A,$A182,NISAの年間損益!$C:$C,$B184,NISAの年間損益!$B:$B,M$107)=0,"",SUMIFS(年間取引報告書!$D:$D,年間取引報告書!$A:$A,$A182,年間取引報告書!$C:$C,$B184,年間取引報告書!$B:$B,M$107)+SUMIFS(NISAの年間損益!$D:$D,NISAの年間損益!$A:$A,$A182,NISAの年間損益!$C:$C,$B184,NISAの年間損益!$B:$B,M$107))</f>
        <v/>
      </c>
      <c r="N184" s="67" t="str">
        <f>IF(SUMIFS(年間取引報告書!$D:$D,年間取引報告書!$A:$A,$A182,年間取引報告書!$C:$C,$B184,年間取引報告書!$B:$B,N$107)+SUMIFS(NISAの年間損益!$D:$D,NISAの年間損益!$A:$A,$A182,NISAの年間損益!$C:$C,$B184,NISAの年間損益!$B:$B,N$107)=0,"",SUMIFS(年間取引報告書!$D:$D,年間取引報告書!$A:$A,$A182,年間取引報告書!$C:$C,$B184,年間取引報告書!$B:$B,N$107)+SUMIFS(NISAの年間損益!$D:$D,NISAの年間損益!$A:$A,$A182,NISAの年間損益!$C:$C,$B184,NISAの年間損益!$B:$B,N$107))</f>
        <v/>
      </c>
      <c r="O184" s="67" t="str">
        <f>IF(SUMIFS(年間取引報告書!$D:$D,年間取引報告書!$A:$A,$A182,年間取引報告書!$C:$C,$B184,年間取引報告書!$B:$B,O$107)+SUMIFS(NISAの年間損益!$D:$D,NISAの年間損益!$A:$A,$A182,NISAの年間損益!$C:$C,$B184,NISAの年間損益!$B:$B,O$107)=0,"",SUMIFS(年間取引報告書!$D:$D,年間取引報告書!$A:$A,$A182,年間取引報告書!$C:$C,$B184,年間取引報告書!$B:$B,O$107)+SUMIFS(NISAの年間損益!$D:$D,NISAの年間損益!$A:$A,$A182,NISAの年間損益!$C:$C,$B184,NISAの年間損益!$B:$B,O$107))</f>
        <v/>
      </c>
      <c r="P184" s="67" t="str">
        <f>IF(SUMIFS(年間取引報告書!$D:$D,年間取引報告書!$A:$A,$A182,年間取引報告書!$C:$C,$B184,年間取引報告書!$B:$B,P$107)+SUMIFS(NISAの年間損益!$D:$D,NISAの年間損益!$A:$A,$A182,NISAの年間損益!$C:$C,$B184,NISAの年間損益!$B:$B,P$107)=0,"",SUMIFS(年間取引報告書!$D:$D,年間取引報告書!$A:$A,$A182,年間取引報告書!$C:$C,$B184,年間取引報告書!$B:$B,P$107)+SUMIFS(NISAの年間損益!$D:$D,NISAの年間損益!$A:$A,$A182,NISAの年間損益!$C:$C,$B184,NISAの年間損益!$B:$B,P$107))</f>
        <v/>
      </c>
      <c r="Q184" s="67" t="str">
        <f>IF(SUMIFS(年間取引報告書!$D:$D,年間取引報告書!$A:$A,$A182,年間取引報告書!$C:$C,$B184,年間取引報告書!$B:$B,Q$107)+SUMIFS(NISAの年間損益!$D:$D,NISAの年間損益!$A:$A,$A182,NISAの年間損益!$C:$C,$B184,NISAの年間損益!$B:$B,Q$107)=0,"",SUMIFS(年間取引報告書!$D:$D,年間取引報告書!$A:$A,$A182,年間取引報告書!$C:$C,$B184,年間取引報告書!$B:$B,Q$107)+SUMIFS(NISAの年間損益!$D:$D,NISAの年間損益!$A:$A,$A182,NISAの年間損益!$C:$C,$B184,NISAの年間損益!$B:$B,Q$107))</f>
        <v/>
      </c>
      <c r="R184" s="67" t="str">
        <f>IF(SUMIFS(年間取引報告書!$D:$D,年間取引報告書!$A:$A,$A182,年間取引報告書!$C:$C,$B184,年間取引報告書!$B:$B,R$107)+SUMIFS(NISAの年間損益!$D:$D,NISAの年間損益!$A:$A,$A182,NISAの年間損益!$C:$C,$B184,NISAの年間損益!$B:$B,R$107)=0,"",SUMIFS(年間取引報告書!$D:$D,年間取引報告書!$A:$A,$A182,年間取引報告書!$C:$C,$B184,年間取引報告書!$B:$B,R$107)+SUMIFS(NISAの年間損益!$D:$D,NISAの年間損益!$A:$A,$A182,NISAの年間損益!$C:$C,$B184,NISAの年間損益!$B:$B,R$107))</f>
        <v/>
      </c>
      <c r="S184" s="67" t="str">
        <f>IF(SUMIFS(年間取引報告書!$D:$D,年間取引報告書!$A:$A,$A182,年間取引報告書!$C:$C,$B184,年間取引報告書!$B:$B,S$107)+SUMIFS(NISAの年間損益!$D:$D,NISAの年間損益!$A:$A,$A182,NISAの年間損益!$C:$C,$B184,NISAの年間損益!$B:$B,S$107)=0,"",SUMIFS(年間取引報告書!$D:$D,年間取引報告書!$A:$A,$A182,年間取引報告書!$C:$C,$B184,年間取引報告書!$B:$B,S$107)+SUMIFS(NISAの年間損益!$D:$D,NISAの年間損益!$A:$A,$A182,NISAの年間損益!$C:$C,$B184,NISAの年間損益!$B:$B,S$107))</f>
        <v/>
      </c>
      <c r="T184" s="67" t="str">
        <f>IF(SUMIFS(年間取引報告書!$D:$D,年間取引報告書!$A:$A,$A182,年間取引報告書!$C:$C,$B184,年間取引報告書!$B:$B,T$107)+SUMIFS(NISAの年間損益!$D:$D,NISAの年間損益!$A:$A,$A182,NISAの年間損益!$C:$C,$B184,NISAの年間損益!$B:$B,T$107)=0,"",SUMIFS(年間取引報告書!$D:$D,年間取引報告書!$A:$A,$A182,年間取引報告書!$C:$C,$B184,年間取引報告書!$B:$B,T$107)+SUMIFS(NISAの年間損益!$D:$D,NISAの年間損益!$A:$A,$A182,NISAの年間損益!$C:$C,$B184,NISAの年間損益!$B:$B,T$107))</f>
        <v/>
      </c>
      <c r="U184" s="67" t="str">
        <f>IF(SUMIFS(年間取引報告書!$D:$D,年間取引報告書!$A:$A,$A182,年間取引報告書!$C:$C,$B184,年間取引報告書!$B:$B,U$107)+SUMIFS(NISAの年間損益!$D:$D,NISAの年間損益!$A:$A,$A182,NISAの年間損益!$C:$C,$B184,NISAの年間損益!$B:$B,U$107)=0,"",SUMIFS(年間取引報告書!$D:$D,年間取引報告書!$A:$A,$A182,年間取引報告書!$C:$C,$B184,年間取引報告書!$B:$B,U$107)+SUMIFS(NISAの年間損益!$D:$D,NISAの年間損益!$A:$A,$A182,NISAの年間損益!$C:$C,$B184,NISAの年間損益!$B:$B,U$107))</f>
        <v/>
      </c>
      <c r="V184" s="67" t="str">
        <f>IF(SUMIFS(年間取引報告書!$D:$D,年間取引報告書!$A:$A,$A182,年間取引報告書!$C:$C,$B184,年間取引報告書!$B:$B,V$107)+SUMIFS(NISAの年間損益!$D:$D,NISAの年間損益!$A:$A,$A182,NISAの年間損益!$C:$C,$B184,NISAの年間損益!$B:$B,V$107)=0,"",SUMIFS(年間取引報告書!$D:$D,年間取引報告書!$A:$A,$A182,年間取引報告書!$C:$C,$B184,年間取引報告書!$B:$B,V$107)+SUMIFS(NISAの年間損益!$D:$D,NISAの年間損益!$A:$A,$A182,NISAの年間損益!$C:$C,$B184,NISAの年間損益!$B:$B,V$107))</f>
        <v/>
      </c>
      <c r="W184" s="67" t="str">
        <f>IF(SUMIFS(年間取引報告書!$D:$D,年間取引報告書!$A:$A,$A182,年間取引報告書!$C:$C,$B184,年間取引報告書!$B:$B,W$107)+SUMIFS(NISAの年間損益!$D:$D,NISAの年間損益!$A:$A,$A182,NISAの年間損益!$C:$C,$B184,NISAの年間損益!$B:$B,W$107)=0,"",SUMIFS(年間取引報告書!$D:$D,年間取引報告書!$A:$A,$A182,年間取引報告書!$C:$C,$B184,年間取引報告書!$B:$B,W$107)+SUMIFS(NISAの年間損益!$D:$D,NISAの年間損益!$A:$A,$A182,NISAの年間損益!$C:$C,$B184,NISAの年間損益!$B:$B,W$107))</f>
        <v/>
      </c>
      <c r="X184" s="67" t="str">
        <f>IF(SUMIFS(年間取引報告書!$D:$D,年間取引報告書!$A:$A,$A182,年間取引報告書!$C:$C,$B184,年間取引報告書!$B:$B,X$107)+SUMIFS(NISAの年間損益!$D:$D,NISAの年間損益!$A:$A,$A182,NISAの年間損益!$C:$C,$B184,NISAの年間損益!$B:$B,X$107)=0,"",SUMIFS(年間取引報告書!$D:$D,年間取引報告書!$A:$A,$A182,年間取引報告書!$C:$C,$B184,年間取引報告書!$B:$B,X$107)+SUMIFS(NISAの年間損益!$D:$D,NISAの年間損益!$A:$A,$A182,NISAの年間損益!$C:$C,$B184,NISAの年間損益!$B:$B,X$107))</f>
        <v/>
      </c>
      <c r="Y184" s="67" t="str">
        <f>IF(SUMIFS(年間取引報告書!$D:$D,年間取引報告書!$A:$A,$A182,年間取引報告書!$C:$C,$B184,年間取引報告書!$B:$B,Y$107)+SUMIFS(NISAの年間損益!$D:$D,NISAの年間損益!$A:$A,$A182,NISAの年間損益!$C:$C,$B184,NISAの年間損益!$B:$B,Y$107)=0,"",SUMIFS(年間取引報告書!$D:$D,年間取引報告書!$A:$A,$A182,年間取引報告書!$C:$C,$B184,年間取引報告書!$B:$B,Y$107)+SUMIFS(NISAの年間損益!$D:$D,NISAの年間損益!$A:$A,$A182,NISAの年間損益!$C:$C,$B184,NISAの年間損益!$B:$B,Y$107))</f>
        <v/>
      </c>
      <c r="Z184" s="67" t="str">
        <f>IF(SUMIFS(年間取引報告書!$D:$D,年間取引報告書!$A:$A,$A182,年間取引報告書!$C:$C,$B184,年間取引報告書!$B:$B,Z$107)+SUMIFS(NISAの年間損益!$D:$D,NISAの年間損益!$A:$A,$A182,NISAの年間損益!$C:$C,$B184,NISAの年間損益!$B:$B,Z$107)=0,"",SUMIFS(年間取引報告書!$D:$D,年間取引報告書!$A:$A,$A182,年間取引報告書!$C:$C,$B184,年間取引報告書!$B:$B,Z$107)+SUMIFS(NISAの年間損益!$D:$D,NISAの年間損益!$A:$A,$A182,NISAの年間損益!$C:$C,$B184,NISAの年間損益!$B:$B,Z$107))</f>
        <v/>
      </c>
      <c r="AA184" s="67" t="str">
        <f>IF(SUMIFS(年間取引報告書!$D:$D,年間取引報告書!$A:$A,$A182,年間取引報告書!$C:$C,$B184,年間取引報告書!$B:$B,AA$107)+SUMIFS(NISAの年間損益!$D:$D,NISAの年間損益!$A:$A,$A182,NISAの年間損益!$C:$C,$B184,NISAの年間損益!$B:$B,AA$107)=0,"",SUMIFS(年間取引報告書!$D:$D,年間取引報告書!$A:$A,$A182,年間取引報告書!$C:$C,$B184,年間取引報告書!$B:$B,AA$107)+SUMIFS(NISAの年間損益!$D:$D,NISAの年間損益!$A:$A,$A182,NISAの年間損益!$C:$C,$B184,NISAの年間損益!$B:$B,AA$107))</f>
        <v/>
      </c>
      <c r="AB184" s="67" t="str">
        <f>IF(SUMIFS(年間取引報告書!$D:$D,年間取引報告書!$A:$A,$A182,年間取引報告書!$C:$C,$B184,年間取引報告書!$B:$B,AB$107)+SUMIFS(NISAの年間損益!$D:$D,NISAの年間損益!$A:$A,$A182,NISAの年間損益!$C:$C,$B184,NISAの年間損益!$B:$B,AB$107)=0,"",SUMIFS(年間取引報告書!$D:$D,年間取引報告書!$A:$A,$A182,年間取引報告書!$C:$C,$B184,年間取引報告書!$B:$B,AB$107)+SUMIFS(NISAの年間損益!$D:$D,NISAの年間損益!$A:$A,$A182,NISAの年間損益!$C:$C,$B184,NISAの年間損益!$B:$B,AB$107))</f>
        <v/>
      </c>
      <c r="AC184" s="67" t="str">
        <f>IF(SUMIFS(年間取引報告書!$D:$D,年間取引報告書!$A:$A,$A182,年間取引報告書!$C:$C,$B184,年間取引報告書!$B:$B,AC$107)+SUMIFS(NISAの年間損益!$D:$D,NISAの年間損益!$A:$A,$A182,NISAの年間損益!$C:$C,$B184,NISAの年間損益!$B:$B,AC$107)=0,"",SUMIFS(年間取引報告書!$D:$D,年間取引報告書!$A:$A,$A182,年間取引報告書!$C:$C,$B184,年間取引報告書!$B:$B,AC$107)+SUMIFS(NISAの年間損益!$D:$D,NISAの年間損益!$A:$A,$A182,NISAの年間損益!$C:$C,$B184,NISAの年間損益!$B:$B,AC$107))</f>
        <v/>
      </c>
      <c r="AD184" s="67" t="str">
        <f>IF(SUMIFS(年間取引報告書!$D:$D,年間取引報告書!$A:$A,$A182,年間取引報告書!$C:$C,$B184,年間取引報告書!$B:$B,AD$107)+SUMIFS(NISAの年間損益!$D:$D,NISAの年間損益!$A:$A,$A182,NISAの年間損益!$C:$C,$B184,NISAの年間損益!$B:$B,AD$107)=0,"",SUMIFS(年間取引報告書!$D:$D,年間取引報告書!$A:$A,$A182,年間取引報告書!$C:$C,$B184,年間取引報告書!$B:$B,AD$107)+SUMIFS(NISAの年間損益!$D:$D,NISAの年間損益!$A:$A,$A182,NISAの年間損益!$C:$C,$B184,NISAの年間損益!$B:$B,AD$107))</f>
        <v/>
      </c>
      <c r="AE184" s="67" t="str">
        <f>IF(SUMIFS(年間取引報告書!$D:$D,年間取引報告書!$A:$A,$A182,年間取引報告書!$C:$C,$B184,年間取引報告書!$B:$B,AE$107)+SUMIFS(NISAの年間損益!$D:$D,NISAの年間損益!$A:$A,$A182,NISAの年間損益!$C:$C,$B184,NISAの年間損益!$B:$B,AE$107)=0,"",SUMIFS(年間取引報告書!$D:$D,年間取引報告書!$A:$A,$A182,年間取引報告書!$C:$C,$B184,年間取引報告書!$B:$B,AE$107)+SUMIFS(NISAの年間損益!$D:$D,NISAの年間損益!$A:$A,$A182,NISAの年間損益!$C:$C,$B184,NISAの年間損益!$B:$B,AE$107))</f>
        <v/>
      </c>
      <c r="AF184" s="67" t="str">
        <f>IF(SUMIFS(年間取引報告書!$D:$D,年間取引報告書!$A:$A,$A182,年間取引報告書!$C:$C,$B184,年間取引報告書!$B:$B,AF$107)+SUMIFS(NISAの年間損益!$D:$D,NISAの年間損益!$A:$A,$A182,NISAの年間損益!$C:$C,$B184,NISAの年間損益!$B:$B,AF$107)=0,"",SUMIFS(年間取引報告書!$D:$D,年間取引報告書!$A:$A,$A182,年間取引報告書!$C:$C,$B184,年間取引報告書!$B:$B,AF$107)+SUMIFS(NISAの年間損益!$D:$D,NISAの年間損益!$A:$A,$A182,NISAの年間損益!$C:$C,$B184,NISAの年間損益!$B:$B,AF$107))</f>
        <v/>
      </c>
      <c r="AG184" s="67" t="str">
        <f>IF(SUMIFS(年間取引報告書!$D:$D,年間取引報告書!$A:$A,$A182,年間取引報告書!$C:$C,$B184,年間取引報告書!$B:$B,AG$107)+SUMIFS(NISAの年間損益!$D:$D,NISAの年間損益!$A:$A,$A182,NISAの年間損益!$C:$C,$B184,NISAの年間損益!$B:$B,AG$107)=0,"",SUMIFS(年間取引報告書!$D:$D,年間取引報告書!$A:$A,$A182,年間取引報告書!$C:$C,$B184,年間取引報告書!$B:$B,AG$107)+SUMIFS(NISAの年間損益!$D:$D,NISAの年間損益!$A:$A,$A182,NISAの年間損益!$C:$C,$B184,NISAの年間損益!$B:$B,AG$107))</f>
        <v/>
      </c>
      <c r="AH184" s="67" t="str">
        <f>IF(SUMIFS(年間取引報告書!$D:$D,年間取引報告書!$A:$A,$A182,年間取引報告書!$C:$C,$B184,年間取引報告書!$B:$B,AH$107)+SUMIFS(NISAの年間損益!$D:$D,NISAの年間損益!$A:$A,$A182,NISAの年間損益!$C:$C,$B184,NISAの年間損益!$B:$B,AH$107)=0,"",SUMIFS(年間取引報告書!$D:$D,年間取引報告書!$A:$A,$A182,年間取引報告書!$C:$C,$B184,年間取引報告書!$B:$B,AH$107)+SUMIFS(NISAの年間損益!$D:$D,NISAの年間損益!$A:$A,$A182,NISAの年間損益!$C:$C,$B184,NISAの年間損益!$B:$B,AH$107))</f>
        <v/>
      </c>
      <c r="AI184" s="67" t="str">
        <f>IF(SUMIFS(年間取引報告書!$D:$D,年間取引報告書!$A:$A,$A182,年間取引報告書!$C:$C,$B184,年間取引報告書!$B:$B,AI$107)+SUMIFS(NISAの年間損益!$D:$D,NISAの年間損益!$A:$A,$A182,NISAの年間損益!$C:$C,$B184,NISAの年間損益!$B:$B,AI$107)=0,"",SUMIFS(年間取引報告書!$D:$D,年間取引報告書!$A:$A,$A182,年間取引報告書!$C:$C,$B184,年間取引報告書!$B:$B,AI$107)+SUMIFS(NISAの年間損益!$D:$D,NISAの年間損益!$A:$A,$A182,NISAの年間損益!$C:$C,$B184,NISAの年間損益!$B:$B,AI$107))</f>
        <v/>
      </c>
      <c r="AJ184" s="67" t="str">
        <f>IF(SUMIFS(年間取引報告書!$D:$D,年間取引報告書!$A:$A,$A182,年間取引報告書!$C:$C,$B184,年間取引報告書!$B:$B,AJ$107)+SUMIFS(NISAの年間損益!$D:$D,NISAの年間損益!$A:$A,$A182,NISAの年間損益!$C:$C,$B184,NISAの年間損益!$B:$B,AJ$107)=0,"",SUMIFS(年間取引報告書!$D:$D,年間取引報告書!$A:$A,$A182,年間取引報告書!$C:$C,$B184,年間取引報告書!$B:$B,AJ$107)+SUMIFS(NISAの年間損益!$D:$D,NISAの年間損益!$A:$A,$A182,NISAの年間損益!$C:$C,$B184,NISAの年間損益!$B:$B,AJ$107))</f>
        <v/>
      </c>
      <c r="AK184" s="67" t="str">
        <f>IF(SUMIFS(年間取引報告書!$D:$D,年間取引報告書!$A:$A,$A182,年間取引報告書!$C:$C,$B184,年間取引報告書!$B:$B,AK$107)+SUMIFS(NISAの年間損益!$D:$D,NISAの年間損益!$A:$A,$A182,NISAの年間損益!$C:$C,$B184,NISAの年間損益!$B:$B,AK$107)=0,"",SUMIFS(年間取引報告書!$D:$D,年間取引報告書!$A:$A,$A182,年間取引報告書!$C:$C,$B184,年間取引報告書!$B:$B,AK$107)+SUMIFS(NISAの年間損益!$D:$D,NISAの年間損益!$A:$A,$A182,NISAの年間損益!$C:$C,$B184,NISAの年間損益!$B:$B,AK$107))</f>
        <v/>
      </c>
      <c r="AL184" s="67" t="str">
        <f>IF(SUMIFS(年間取引報告書!$D:$D,年間取引報告書!$A:$A,$A182,年間取引報告書!$C:$C,$B184,年間取引報告書!$B:$B,AL$107)+SUMIFS(NISAの年間損益!$D:$D,NISAの年間損益!$A:$A,$A182,NISAの年間損益!$C:$C,$B184,NISAの年間損益!$B:$B,AL$107)=0,"",SUMIFS(年間取引報告書!$D:$D,年間取引報告書!$A:$A,$A182,年間取引報告書!$C:$C,$B184,年間取引報告書!$B:$B,AL$107)+SUMIFS(NISAの年間損益!$D:$D,NISAの年間損益!$A:$A,$A182,NISAの年間損益!$C:$C,$B184,NISAの年間損益!$B:$B,AL$107))</f>
        <v/>
      </c>
      <c r="AM184" s="67" t="str">
        <f>IF(SUMIFS(年間取引報告書!$D:$D,年間取引報告書!$A:$A,$A182,年間取引報告書!$C:$C,$B184,年間取引報告書!$B:$B,AM$107)+SUMIFS(NISAの年間損益!$D:$D,NISAの年間損益!$A:$A,$A182,NISAの年間損益!$C:$C,$B184,NISAの年間損益!$B:$B,AM$107)=0,"",SUMIFS(年間取引報告書!$D:$D,年間取引報告書!$A:$A,$A182,年間取引報告書!$C:$C,$B184,年間取引報告書!$B:$B,AM$107)+SUMIFS(NISAの年間損益!$D:$D,NISAの年間損益!$A:$A,$A182,NISAの年間損益!$C:$C,$B184,NISAの年間損益!$B:$B,AM$107))</f>
        <v/>
      </c>
      <c r="AN184" s="67" t="str">
        <f>IF(SUMIFS(年間取引報告書!$D:$D,年間取引報告書!$A:$A,$A182,年間取引報告書!$C:$C,$B184,年間取引報告書!$B:$B,AN$107)+SUMIFS(NISAの年間損益!$D:$D,NISAの年間損益!$A:$A,$A182,NISAの年間損益!$C:$C,$B184,NISAの年間損益!$B:$B,AN$107)=0,"",SUMIFS(年間取引報告書!$D:$D,年間取引報告書!$A:$A,$A182,年間取引報告書!$C:$C,$B184,年間取引報告書!$B:$B,AN$107)+SUMIFS(NISAの年間損益!$D:$D,NISAの年間損益!$A:$A,$A182,NISAの年間損益!$C:$C,$B184,NISAの年間損益!$B:$B,AN$107))</f>
        <v/>
      </c>
      <c r="AO184" s="67" t="str">
        <f>IF(SUMIFS(年間取引報告書!$D:$D,年間取引報告書!$A:$A,$A182,年間取引報告書!$C:$C,$B184,年間取引報告書!$B:$B,AO$107)+SUMIFS(NISAの年間損益!$D:$D,NISAの年間損益!$A:$A,$A182,NISAの年間損益!$C:$C,$B184,NISAの年間損益!$B:$B,AO$107)=0,"",SUMIFS(年間取引報告書!$D:$D,年間取引報告書!$A:$A,$A182,年間取引報告書!$C:$C,$B184,年間取引報告書!$B:$B,AO$107)+SUMIFS(NISAの年間損益!$D:$D,NISAの年間損益!$A:$A,$A182,NISAの年間損益!$C:$C,$B184,NISAの年間損益!$B:$B,AO$107))</f>
        <v/>
      </c>
      <c r="AP184" s="67" t="str">
        <f>IF(SUMIFS(年間取引報告書!$D:$D,年間取引報告書!$A:$A,$A182,年間取引報告書!$C:$C,$B184,年間取引報告書!$B:$B,AP$107)+SUMIFS(NISAの年間損益!$D:$D,NISAの年間損益!$A:$A,$A182,NISAの年間損益!$C:$C,$B184,NISAの年間損益!$B:$B,AP$107)=0,"",SUMIFS(年間取引報告書!$D:$D,年間取引報告書!$A:$A,$A182,年間取引報告書!$C:$C,$B184,年間取引報告書!$B:$B,AP$107)+SUMIFS(NISAの年間損益!$D:$D,NISAの年間損益!$A:$A,$A182,NISAの年間損益!$C:$C,$B184,NISAの年間損益!$B:$B,AP$107))</f>
        <v/>
      </c>
      <c r="AQ184" s="67" t="str">
        <f>IF(SUMIFS(年間取引報告書!$D:$D,年間取引報告書!$A:$A,$A182,年間取引報告書!$C:$C,$B184,年間取引報告書!$B:$B,AQ$107)+SUMIFS(NISAの年間損益!$D:$D,NISAの年間損益!$A:$A,$A182,NISAの年間損益!$C:$C,$B184,NISAの年間損益!$B:$B,AQ$107)=0,"",SUMIFS(年間取引報告書!$D:$D,年間取引報告書!$A:$A,$A182,年間取引報告書!$C:$C,$B184,年間取引報告書!$B:$B,AQ$107)+SUMIFS(NISAの年間損益!$D:$D,NISAの年間損益!$A:$A,$A182,NISAの年間損益!$C:$C,$B184,NISAの年間損益!$B:$B,AQ$107))</f>
        <v/>
      </c>
      <c r="AR184" s="48" t="str">
        <f>初期設定!$B$8</f>
        <v>3人目</v>
      </c>
      <c r="AS184" s="99"/>
    </row>
    <row r="185" spans="1:45" x14ac:dyDescent="0.4">
      <c r="A185" s="99"/>
      <c r="B185" s="48" t="str">
        <f>初期設定!$B$9</f>
        <v>4人目</v>
      </c>
      <c r="C185" s="79" t="str">
        <f t="shared" si="19"/>
        <v/>
      </c>
      <c r="D185" s="67" t="str">
        <f>IF(SUMIFS(年間取引報告書!$D:$D,年間取引報告書!$A:$A,$A182,年間取引報告書!$C:$C,$B185,年間取引報告書!$B:$B,D$107)+SUMIFS(NISAの年間損益!$D:$D,NISAの年間損益!$A:$A,$A182,NISAの年間損益!$C:$C,$B185,NISAの年間損益!$B:$B,D$107)=0,"",SUMIFS(年間取引報告書!$D:$D,年間取引報告書!$A:$A,$A182,年間取引報告書!$C:$C,$B185,年間取引報告書!$B:$B,D$107)+SUMIFS(NISAの年間損益!$D:$D,NISAの年間損益!$A:$A,$A182,NISAの年間損益!$C:$C,$B185,NISAの年間損益!$B:$B,D$107))</f>
        <v/>
      </c>
      <c r="E185" s="67" t="str">
        <f>IF(SUMIFS(年間取引報告書!$D:$D,年間取引報告書!$A:$A,$A182,年間取引報告書!$C:$C,$B185,年間取引報告書!$B:$B,E$107)+SUMIFS(NISAの年間損益!$D:$D,NISAの年間損益!$A:$A,$A182,NISAの年間損益!$C:$C,$B185,NISAの年間損益!$B:$B,E$107)=0,"",SUMIFS(年間取引報告書!$D:$D,年間取引報告書!$A:$A,$A182,年間取引報告書!$C:$C,$B185,年間取引報告書!$B:$B,E$107)+SUMIFS(NISAの年間損益!$D:$D,NISAの年間損益!$A:$A,$A182,NISAの年間損益!$C:$C,$B185,NISAの年間損益!$B:$B,E$107))</f>
        <v/>
      </c>
      <c r="F185" s="67" t="str">
        <f>IF(SUMIFS(年間取引報告書!$D:$D,年間取引報告書!$A:$A,$A182,年間取引報告書!$C:$C,$B185,年間取引報告書!$B:$B,F$107)+SUMIFS(NISAの年間損益!$D:$D,NISAの年間損益!$A:$A,$A182,NISAの年間損益!$C:$C,$B185,NISAの年間損益!$B:$B,F$107)=0,"",SUMIFS(年間取引報告書!$D:$D,年間取引報告書!$A:$A,$A182,年間取引報告書!$C:$C,$B185,年間取引報告書!$B:$B,F$107)+SUMIFS(NISAの年間損益!$D:$D,NISAの年間損益!$A:$A,$A182,NISAの年間損益!$C:$C,$B185,NISAの年間損益!$B:$B,F$107))</f>
        <v/>
      </c>
      <c r="G185" s="67" t="str">
        <f>IF(SUMIFS(年間取引報告書!$D:$D,年間取引報告書!$A:$A,$A182,年間取引報告書!$C:$C,$B185,年間取引報告書!$B:$B,G$107)+SUMIFS(NISAの年間損益!$D:$D,NISAの年間損益!$A:$A,$A182,NISAの年間損益!$C:$C,$B185,NISAの年間損益!$B:$B,G$107)=0,"",SUMIFS(年間取引報告書!$D:$D,年間取引報告書!$A:$A,$A182,年間取引報告書!$C:$C,$B185,年間取引報告書!$B:$B,G$107)+SUMIFS(NISAの年間損益!$D:$D,NISAの年間損益!$A:$A,$A182,NISAの年間損益!$C:$C,$B185,NISAの年間損益!$B:$B,G$107))</f>
        <v/>
      </c>
      <c r="H185" s="67" t="str">
        <f>IF(SUMIFS(年間取引報告書!$D:$D,年間取引報告書!$A:$A,$A182,年間取引報告書!$C:$C,$B185,年間取引報告書!$B:$B,H$107)+SUMIFS(NISAの年間損益!$D:$D,NISAの年間損益!$A:$A,$A182,NISAの年間損益!$C:$C,$B185,NISAの年間損益!$B:$B,H$107)=0,"",SUMIFS(年間取引報告書!$D:$D,年間取引報告書!$A:$A,$A182,年間取引報告書!$C:$C,$B185,年間取引報告書!$B:$B,H$107)+SUMIFS(NISAの年間損益!$D:$D,NISAの年間損益!$A:$A,$A182,NISAの年間損益!$C:$C,$B185,NISAの年間損益!$B:$B,H$107))</f>
        <v/>
      </c>
      <c r="I185" s="67" t="str">
        <f>IF(SUMIFS(年間取引報告書!$D:$D,年間取引報告書!$A:$A,$A182,年間取引報告書!$C:$C,$B185,年間取引報告書!$B:$B,I$107)+SUMIFS(NISAの年間損益!$D:$D,NISAの年間損益!$A:$A,$A182,NISAの年間損益!$C:$C,$B185,NISAの年間損益!$B:$B,I$107)=0,"",SUMIFS(年間取引報告書!$D:$D,年間取引報告書!$A:$A,$A182,年間取引報告書!$C:$C,$B185,年間取引報告書!$B:$B,I$107)+SUMIFS(NISAの年間損益!$D:$D,NISAの年間損益!$A:$A,$A182,NISAの年間損益!$C:$C,$B185,NISAの年間損益!$B:$B,I$107))</f>
        <v/>
      </c>
      <c r="J185" s="67" t="str">
        <f>IF(SUMIFS(年間取引報告書!$D:$D,年間取引報告書!$A:$A,$A182,年間取引報告書!$C:$C,$B185,年間取引報告書!$B:$B,J$107)+SUMIFS(NISAの年間損益!$D:$D,NISAの年間損益!$A:$A,$A182,NISAの年間損益!$C:$C,$B185,NISAの年間損益!$B:$B,J$107)=0,"",SUMIFS(年間取引報告書!$D:$D,年間取引報告書!$A:$A,$A182,年間取引報告書!$C:$C,$B185,年間取引報告書!$B:$B,J$107)+SUMIFS(NISAの年間損益!$D:$D,NISAの年間損益!$A:$A,$A182,NISAの年間損益!$C:$C,$B185,NISAの年間損益!$B:$B,J$107))</f>
        <v/>
      </c>
      <c r="K185" s="67" t="str">
        <f>IF(SUMIFS(年間取引報告書!$D:$D,年間取引報告書!$A:$A,$A182,年間取引報告書!$C:$C,$B185,年間取引報告書!$B:$B,K$107)+SUMIFS(NISAの年間損益!$D:$D,NISAの年間損益!$A:$A,$A182,NISAの年間損益!$C:$C,$B185,NISAの年間損益!$B:$B,K$107)=0,"",SUMIFS(年間取引報告書!$D:$D,年間取引報告書!$A:$A,$A182,年間取引報告書!$C:$C,$B185,年間取引報告書!$B:$B,K$107)+SUMIFS(NISAの年間損益!$D:$D,NISAの年間損益!$A:$A,$A182,NISAの年間損益!$C:$C,$B185,NISAの年間損益!$B:$B,K$107))</f>
        <v/>
      </c>
      <c r="L185" s="67" t="str">
        <f>IF(SUMIFS(年間取引報告書!$D:$D,年間取引報告書!$A:$A,$A182,年間取引報告書!$C:$C,$B185,年間取引報告書!$B:$B,L$107)+SUMIFS(NISAの年間損益!$D:$D,NISAの年間損益!$A:$A,$A182,NISAの年間損益!$C:$C,$B185,NISAの年間損益!$B:$B,L$107)=0,"",SUMIFS(年間取引報告書!$D:$D,年間取引報告書!$A:$A,$A182,年間取引報告書!$C:$C,$B185,年間取引報告書!$B:$B,L$107)+SUMIFS(NISAの年間損益!$D:$D,NISAの年間損益!$A:$A,$A182,NISAの年間損益!$C:$C,$B185,NISAの年間損益!$B:$B,L$107))</f>
        <v/>
      </c>
      <c r="M185" s="67" t="str">
        <f>IF(SUMIFS(年間取引報告書!$D:$D,年間取引報告書!$A:$A,$A182,年間取引報告書!$C:$C,$B185,年間取引報告書!$B:$B,M$107)+SUMIFS(NISAの年間損益!$D:$D,NISAの年間損益!$A:$A,$A182,NISAの年間損益!$C:$C,$B185,NISAの年間損益!$B:$B,M$107)=0,"",SUMIFS(年間取引報告書!$D:$D,年間取引報告書!$A:$A,$A182,年間取引報告書!$C:$C,$B185,年間取引報告書!$B:$B,M$107)+SUMIFS(NISAの年間損益!$D:$D,NISAの年間損益!$A:$A,$A182,NISAの年間損益!$C:$C,$B185,NISAの年間損益!$B:$B,M$107))</f>
        <v/>
      </c>
      <c r="N185" s="67" t="str">
        <f>IF(SUMIFS(年間取引報告書!$D:$D,年間取引報告書!$A:$A,$A182,年間取引報告書!$C:$C,$B185,年間取引報告書!$B:$B,N$107)+SUMIFS(NISAの年間損益!$D:$D,NISAの年間損益!$A:$A,$A182,NISAの年間損益!$C:$C,$B185,NISAの年間損益!$B:$B,N$107)=0,"",SUMIFS(年間取引報告書!$D:$D,年間取引報告書!$A:$A,$A182,年間取引報告書!$C:$C,$B185,年間取引報告書!$B:$B,N$107)+SUMIFS(NISAの年間損益!$D:$D,NISAの年間損益!$A:$A,$A182,NISAの年間損益!$C:$C,$B185,NISAの年間損益!$B:$B,N$107))</f>
        <v/>
      </c>
      <c r="O185" s="67" t="str">
        <f>IF(SUMIFS(年間取引報告書!$D:$D,年間取引報告書!$A:$A,$A182,年間取引報告書!$C:$C,$B185,年間取引報告書!$B:$B,O$107)+SUMIFS(NISAの年間損益!$D:$D,NISAの年間損益!$A:$A,$A182,NISAの年間損益!$C:$C,$B185,NISAの年間損益!$B:$B,O$107)=0,"",SUMIFS(年間取引報告書!$D:$D,年間取引報告書!$A:$A,$A182,年間取引報告書!$C:$C,$B185,年間取引報告書!$B:$B,O$107)+SUMIFS(NISAの年間損益!$D:$D,NISAの年間損益!$A:$A,$A182,NISAの年間損益!$C:$C,$B185,NISAの年間損益!$B:$B,O$107))</f>
        <v/>
      </c>
      <c r="P185" s="67" t="str">
        <f>IF(SUMIFS(年間取引報告書!$D:$D,年間取引報告書!$A:$A,$A182,年間取引報告書!$C:$C,$B185,年間取引報告書!$B:$B,P$107)+SUMIFS(NISAの年間損益!$D:$D,NISAの年間損益!$A:$A,$A182,NISAの年間損益!$C:$C,$B185,NISAの年間損益!$B:$B,P$107)=0,"",SUMIFS(年間取引報告書!$D:$D,年間取引報告書!$A:$A,$A182,年間取引報告書!$C:$C,$B185,年間取引報告書!$B:$B,P$107)+SUMIFS(NISAの年間損益!$D:$D,NISAの年間損益!$A:$A,$A182,NISAの年間損益!$C:$C,$B185,NISAの年間損益!$B:$B,P$107))</f>
        <v/>
      </c>
      <c r="Q185" s="67" t="str">
        <f>IF(SUMIFS(年間取引報告書!$D:$D,年間取引報告書!$A:$A,$A182,年間取引報告書!$C:$C,$B185,年間取引報告書!$B:$B,Q$107)+SUMIFS(NISAの年間損益!$D:$D,NISAの年間損益!$A:$A,$A182,NISAの年間損益!$C:$C,$B185,NISAの年間損益!$B:$B,Q$107)=0,"",SUMIFS(年間取引報告書!$D:$D,年間取引報告書!$A:$A,$A182,年間取引報告書!$C:$C,$B185,年間取引報告書!$B:$B,Q$107)+SUMIFS(NISAの年間損益!$D:$D,NISAの年間損益!$A:$A,$A182,NISAの年間損益!$C:$C,$B185,NISAの年間損益!$B:$B,Q$107))</f>
        <v/>
      </c>
      <c r="R185" s="67" t="str">
        <f>IF(SUMIFS(年間取引報告書!$D:$D,年間取引報告書!$A:$A,$A182,年間取引報告書!$C:$C,$B185,年間取引報告書!$B:$B,R$107)+SUMIFS(NISAの年間損益!$D:$D,NISAの年間損益!$A:$A,$A182,NISAの年間損益!$C:$C,$B185,NISAの年間損益!$B:$B,R$107)=0,"",SUMIFS(年間取引報告書!$D:$D,年間取引報告書!$A:$A,$A182,年間取引報告書!$C:$C,$B185,年間取引報告書!$B:$B,R$107)+SUMIFS(NISAの年間損益!$D:$D,NISAの年間損益!$A:$A,$A182,NISAの年間損益!$C:$C,$B185,NISAの年間損益!$B:$B,R$107))</f>
        <v/>
      </c>
      <c r="S185" s="67" t="str">
        <f>IF(SUMIFS(年間取引報告書!$D:$D,年間取引報告書!$A:$A,$A182,年間取引報告書!$C:$C,$B185,年間取引報告書!$B:$B,S$107)+SUMIFS(NISAの年間損益!$D:$D,NISAの年間損益!$A:$A,$A182,NISAの年間損益!$C:$C,$B185,NISAの年間損益!$B:$B,S$107)=0,"",SUMIFS(年間取引報告書!$D:$D,年間取引報告書!$A:$A,$A182,年間取引報告書!$C:$C,$B185,年間取引報告書!$B:$B,S$107)+SUMIFS(NISAの年間損益!$D:$D,NISAの年間損益!$A:$A,$A182,NISAの年間損益!$C:$C,$B185,NISAの年間損益!$B:$B,S$107))</f>
        <v/>
      </c>
      <c r="T185" s="67" t="str">
        <f>IF(SUMIFS(年間取引報告書!$D:$D,年間取引報告書!$A:$A,$A182,年間取引報告書!$C:$C,$B185,年間取引報告書!$B:$B,T$107)+SUMIFS(NISAの年間損益!$D:$D,NISAの年間損益!$A:$A,$A182,NISAの年間損益!$C:$C,$B185,NISAの年間損益!$B:$B,T$107)=0,"",SUMIFS(年間取引報告書!$D:$D,年間取引報告書!$A:$A,$A182,年間取引報告書!$C:$C,$B185,年間取引報告書!$B:$B,T$107)+SUMIFS(NISAの年間損益!$D:$D,NISAの年間損益!$A:$A,$A182,NISAの年間損益!$C:$C,$B185,NISAの年間損益!$B:$B,T$107))</f>
        <v/>
      </c>
      <c r="U185" s="67" t="str">
        <f>IF(SUMIFS(年間取引報告書!$D:$D,年間取引報告書!$A:$A,$A182,年間取引報告書!$C:$C,$B185,年間取引報告書!$B:$B,U$107)+SUMIFS(NISAの年間損益!$D:$D,NISAの年間損益!$A:$A,$A182,NISAの年間損益!$C:$C,$B185,NISAの年間損益!$B:$B,U$107)=0,"",SUMIFS(年間取引報告書!$D:$D,年間取引報告書!$A:$A,$A182,年間取引報告書!$C:$C,$B185,年間取引報告書!$B:$B,U$107)+SUMIFS(NISAの年間損益!$D:$D,NISAの年間損益!$A:$A,$A182,NISAの年間損益!$C:$C,$B185,NISAの年間損益!$B:$B,U$107))</f>
        <v/>
      </c>
      <c r="V185" s="67" t="str">
        <f>IF(SUMIFS(年間取引報告書!$D:$D,年間取引報告書!$A:$A,$A182,年間取引報告書!$C:$C,$B185,年間取引報告書!$B:$B,V$107)+SUMIFS(NISAの年間損益!$D:$D,NISAの年間損益!$A:$A,$A182,NISAの年間損益!$C:$C,$B185,NISAの年間損益!$B:$B,V$107)=0,"",SUMIFS(年間取引報告書!$D:$D,年間取引報告書!$A:$A,$A182,年間取引報告書!$C:$C,$B185,年間取引報告書!$B:$B,V$107)+SUMIFS(NISAの年間損益!$D:$D,NISAの年間損益!$A:$A,$A182,NISAの年間損益!$C:$C,$B185,NISAの年間損益!$B:$B,V$107))</f>
        <v/>
      </c>
      <c r="W185" s="67" t="str">
        <f>IF(SUMIFS(年間取引報告書!$D:$D,年間取引報告書!$A:$A,$A182,年間取引報告書!$C:$C,$B185,年間取引報告書!$B:$B,W$107)+SUMIFS(NISAの年間損益!$D:$D,NISAの年間損益!$A:$A,$A182,NISAの年間損益!$C:$C,$B185,NISAの年間損益!$B:$B,W$107)=0,"",SUMIFS(年間取引報告書!$D:$D,年間取引報告書!$A:$A,$A182,年間取引報告書!$C:$C,$B185,年間取引報告書!$B:$B,W$107)+SUMIFS(NISAの年間損益!$D:$D,NISAの年間損益!$A:$A,$A182,NISAの年間損益!$C:$C,$B185,NISAの年間損益!$B:$B,W$107))</f>
        <v/>
      </c>
      <c r="X185" s="67" t="str">
        <f>IF(SUMIFS(年間取引報告書!$D:$D,年間取引報告書!$A:$A,$A182,年間取引報告書!$C:$C,$B185,年間取引報告書!$B:$B,X$107)+SUMIFS(NISAの年間損益!$D:$D,NISAの年間損益!$A:$A,$A182,NISAの年間損益!$C:$C,$B185,NISAの年間損益!$B:$B,X$107)=0,"",SUMIFS(年間取引報告書!$D:$D,年間取引報告書!$A:$A,$A182,年間取引報告書!$C:$C,$B185,年間取引報告書!$B:$B,X$107)+SUMIFS(NISAの年間損益!$D:$D,NISAの年間損益!$A:$A,$A182,NISAの年間損益!$C:$C,$B185,NISAの年間損益!$B:$B,X$107))</f>
        <v/>
      </c>
      <c r="Y185" s="67" t="str">
        <f>IF(SUMIFS(年間取引報告書!$D:$D,年間取引報告書!$A:$A,$A182,年間取引報告書!$C:$C,$B185,年間取引報告書!$B:$B,Y$107)+SUMIFS(NISAの年間損益!$D:$D,NISAの年間損益!$A:$A,$A182,NISAの年間損益!$C:$C,$B185,NISAの年間損益!$B:$B,Y$107)=0,"",SUMIFS(年間取引報告書!$D:$D,年間取引報告書!$A:$A,$A182,年間取引報告書!$C:$C,$B185,年間取引報告書!$B:$B,Y$107)+SUMIFS(NISAの年間損益!$D:$D,NISAの年間損益!$A:$A,$A182,NISAの年間損益!$C:$C,$B185,NISAの年間損益!$B:$B,Y$107))</f>
        <v/>
      </c>
      <c r="Z185" s="67" t="str">
        <f>IF(SUMIFS(年間取引報告書!$D:$D,年間取引報告書!$A:$A,$A182,年間取引報告書!$C:$C,$B185,年間取引報告書!$B:$B,Z$107)+SUMIFS(NISAの年間損益!$D:$D,NISAの年間損益!$A:$A,$A182,NISAの年間損益!$C:$C,$B185,NISAの年間損益!$B:$B,Z$107)=0,"",SUMIFS(年間取引報告書!$D:$D,年間取引報告書!$A:$A,$A182,年間取引報告書!$C:$C,$B185,年間取引報告書!$B:$B,Z$107)+SUMIFS(NISAの年間損益!$D:$D,NISAの年間損益!$A:$A,$A182,NISAの年間損益!$C:$C,$B185,NISAの年間損益!$B:$B,Z$107))</f>
        <v/>
      </c>
      <c r="AA185" s="67" t="str">
        <f>IF(SUMIFS(年間取引報告書!$D:$D,年間取引報告書!$A:$A,$A182,年間取引報告書!$C:$C,$B185,年間取引報告書!$B:$B,AA$107)+SUMIFS(NISAの年間損益!$D:$D,NISAの年間損益!$A:$A,$A182,NISAの年間損益!$C:$C,$B185,NISAの年間損益!$B:$B,AA$107)=0,"",SUMIFS(年間取引報告書!$D:$D,年間取引報告書!$A:$A,$A182,年間取引報告書!$C:$C,$B185,年間取引報告書!$B:$B,AA$107)+SUMIFS(NISAの年間損益!$D:$D,NISAの年間損益!$A:$A,$A182,NISAの年間損益!$C:$C,$B185,NISAの年間損益!$B:$B,AA$107))</f>
        <v/>
      </c>
      <c r="AB185" s="67" t="str">
        <f>IF(SUMIFS(年間取引報告書!$D:$D,年間取引報告書!$A:$A,$A182,年間取引報告書!$C:$C,$B185,年間取引報告書!$B:$B,AB$107)+SUMIFS(NISAの年間損益!$D:$D,NISAの年間損益!$A:$A,$A182,NISAの年間損益!$C:$C,$B185,NISAの年間損益!$B:$B,AB$107)=0,"",SUMIFS(年間取引報告書!$D:$D,年間取引報告書!$A:$A,$A182,年間取引報告書!$C:$C,$B185,年間取引報告書!$B:$B,AB$107)+SUMIFS(NISAの年間損益!$D:$D,NISAの年間損益!$A:$A,$A182,NISAの年間損益!$C:$C,$B185,NISAの年間損益!$B:$B,AB$107))</f>
        <v/>
      </c>
      <c r="AC185" s="67" t="str">
        <f>IF(SUMIFS(年間取引報告書!$D:$D,年間取引報告書!$A:$A,$A182,年間取引報告書!$C:$C,$B185,年間取引報告書!$B:$B,AC$107)+SUMIFS(NISAの年間損益!$D:$D,NISAの年間損益!$A:$A,$A182,NISAの年間損益!$C:$C,$B185,NISAの年間損益!$B:$B,AC$107)=0,"",SUMIFS(年間取引報告書!$D:$D,年間取引報告書!$A:$A,$A182,年間取引報告書!$C:$C,$B185,年間取引報告書!$B:$B,AC$107)+SUMIFS(NISAの年間損益!$D:$D,NISAの年間損益!$A:$A,$A182,NISAの年間損益!$C:$C,$B185,NISAの年間損益!$B:$B,AC$107))</f>
        <v/>
      </c>
      <c r="AD185" s="67" t="str">
        <f>IF(SUMIFS(年間取引報告書!$D:$D,年間取引報告書!$A:$A,$A182,年間取引報告書!$C:$C,$B185,年間取引報告書!$B:$B,AD$107)+SUMIFS(NISAの年間損益!$D:$D,NISAの年間損益!$A:$A,$A182,NISAの年間損益!$C:$C,$B185,NISAの年間損益!$B:$B,AD$107)=0,"",SUMIFS(年間取引報告書!$D:$D,年間取引報告書!$A:$A,$A182,年間取引報告書!$C:$C,$B185,年間取引報告書!$B:$B,AD$107)+SUMIFS(NISAの年間損益!$D:$D,NISAの年間損益!$A:$A,$A182,NISAの年間損益!$C:$C,$B185,NISAの年間損益!$B:$B,AD$107))</f>
        <v/>
      </c>
      <c r="AE185" s="67" t="str">
        <f>IF(SUMIFS(年間取引報告書!$D:$D,年間取引報告書!$A:$A,$A182,年間取引報告書!$C:$C,$B185,年間取引報告書!$B:$B,AE$107)+SUMIFS(NISAの年間損益!$D:$D,NISAの年間損益!$A:$A,$A182,NISAの年間損益!$C:$C,$B185,NISAの年間損益!$B:$B,AE$107)=0,"",SUMIFS(年間取引報告書!$D:$D,年間取引報告書!$A:$A,$A182,年間取引報告書!$C:$C,$B185,年間取引報告書!$B:$B,AE$107)+SUMIFS(NISAの年間損益!$D:$D,NISAの年間損益!$A:$A,$A182,NISAの年間損益!$C:$C,$B185,NISAの年間損益!$B:$B,AE$107))</f>
        <v/>
      </c>
      <c r="AF185" s="67" t="str">
        <f>IF(SUMIFS(年間取引報告書!$D:$D,年間取引報告書!$A:$A,$A182,年間取引報告書!$C:$C,$B185,年間取引報告書!$B:$B,AF$107)+SUMIFS(NISAの年間損益!$D:$D,NISAの年間損益!$A:$A,$A182,NISAの年間損益!$C:$C,$B185,NISAの年間損益!$B:$B,AF$107)=0,"",SUMIFS(年間取引報告書!$D:$D,年間取引報告書!$A:$A,$A182,年間取引報告書!$C:$C,$B185,年間取引報告書!$B:$B,AF$107)+SUMIFS(NISAの年間損益!$D:$D,NISAの年間損益!$A:$A,$A182,NISAの年間損益!$C:$C,$B185,NISAの年間損益!$B:$B,AF$107))</f>
        <v/>
      </c>
      <c r="AG185" s="67" t="str">
        <f>IF(SUMIFS(年間取引報告書!$D:$D,年間取引報告書!$A:$A,$A182,年間取引報告書!$C:$C,$B185,年間取引報告書!$B:$B,AG$107)+SUMIFS(NISAの年間損益!$D:$D,NISAの年間損益!$A:$A,$A182,NISAの年間損益!$C:$C,$B185,NISAの年間損益!$B:$B,AG$107)=0,"",SUMIFS(年間取引報告書!$D:$D,年間取引報告書!$A:$A,$A182,年間取引報告書!$C:$C,$B185,年間取引報告書!$B:$B,AG$107)+SUMIFS(NISAの年間損益!$D:$D,NISAの年間損益!$A:$A,$A182,NISAの年間損益!$C:$C,$B185,NISAの年間損益!$B:$B,AG$107))</f>
        <v/>
      </c>
      <c r="AH185" s="67" t="str">
        <f>IF(SUMIFS(年間取引報告書!$D:$D,年間取引報告書!$A:$A,$A182,年間取引報告書!$C:$C,$B185,年間取引報告書!$B:$B,AH$107)+SUMIFS(NISAの年間損益!$D:$D,NISAの年間損益!$A:$A,$A182,NISAの年間損益!$C:$C,$B185,NISAの年間損益!$B:$B,AH$107)=0,"",SUMIFS(年間取引報告書!$D:$D,年間取引報告書!$A:$A,$A182,年間取引報告書!$C:$C,$B185,年間取引報告書!$B:$B,AH$107)+SUMIFS(NISAの年間損益!$D:$D,NISAの年間損益!$A:$A,$A182,NISAの年間損益!$C:$C,$B185,NISAの年間損益!$B:$B,AH$107))</f>
        <v/>
      </c>
      <c r="AI185" s="67" t="str">
        <f>IF(SUMIFS(年間取引報告書!$D:$D,年間取引報告書!$A:$A,$A182,年間取引報告書!$C:$C,$B185,年間取引報告書!$B:$B,AI$107)+SUMIFS(NISAの年間損益!$D:$D,NISAの年間損益!$A:$A,$A182,NISAの年間損益!$C:$C,$B185,NISAの年間損益!$B:$B,AI$107)=0,"",SUMIFS(年間取引報告書!$D:$D,年間取引報告書!$A:$A,$A182,年間取引報告書!$C:$C,$B185,年間取引報告書!$B:$B,AI$107)+SUMIFS(NISAの年間損益!$D:$D,NISAの年間損益!$A:$A,$A182,NISAの年間損益!$C:$C,$B185,NISAの年間損益!$B:$B,AI$107))</f>
        <v/>
      </c>
      <c r="AJ185" s="67" t="str">
        <f>IF(SUMIFS(年間取引報告書!$D:$D,年間取引報告書!$A:$A,$A182,年間取引報告書!$C:$C,$B185,年間取引報告書!$B:$B,AJ$107)+SUMIFS(NISAの年間損益!$D:$D,NISAの年間損益!$A:$A,$A182,NISAの年間損益!$C:$C,$B185,NISAの年間損益!$B:$B,AJ$107)=0,"",SUMIFS(年間取引報告書!$D:$D,年間取引報告書!$A:$A,$A182,年間取引報告書!$C:$C,$B185,年間取引報告書!$B:$B,AJ$107)+SUMIFS(NISAの年間損益!$D:$D,NISAの年間損益!$A:$A,$A182,NISAの年間損益!$C:$C,$B185,NISAの年間損益!$B:$B,AJ$107))</f>
        <v/>
      </c>
      <c r="AK185" s="67" t="str">
        <f>IF(SUMIFS(年間取引報告書!$D:$D,年間取引報告書!$A:$A,$A182,年間取引報告書!$C:$C,$B185,年間取引報告書!$B:$B,AK$107)+SUMIFS(NISAの年間損益!$D:$D,NISAの年間損益!$A:$A,$A182,NISAの年間損益!$C:$C,$B185,NISAの年間損益!$B:$B,AK$107)=0,"",SUMIFS(年間取引報告書!$D:$D,年間取引報告書!$A:$A,$A182,年間取引報告書!$C:$C,$B185,年間取引報告書!$B:$B,AK$107)+SUMIFS(NISAの年間損益!$D:$D,NISAの年間損益!$A:$A,$A182,NISAの年間損益!$C:$C,$B185,NISAの年間損益!$B:$B,AK$107))</f>
        <v/>
      </c>
      <c r="AL185" s="67" t="str">
        <f>IF(SUMIFS(年間取引報告書!$D:$D,年間取引報告書!$A:$A,$A182,年間取引報告書!$C:$C,$B185,年間取引報告書!$B:$B,AL$107)+SUMIFS(NISAの年間損益!$D:$D,NISAの年間損益!$A:$A,$A182,NISAの年間損益!$C:$C,$B185,NISAの年間損益!$B:$B,AL$107)=0,"",SUMIFS(年間取引報告書!$D:$D,年間取引報告書!$A:$A,$A182,年間取引報告書!$C:$C,$B185,年間取引報告書!$B:$B,AL$107)+SUMIFS(NISAの年間損益!$D:$D,NISAの年間損益!$A:$A,$A182,NISAの年間損益!$C:$C,$B185,NISAの年間損益!$B:$B,AL$107))</f>
        <v/>
      </c>
      <c r="AM185" s="67" t="str">
        <f>IF(SUMIFS(年間取引報告書!$D:$D,年間取引報告書!$A:$A,$A182,年間取引報告書!$C:$C,$B185,年間取引報告書!$B:$B,AM$107)+SUMIFS(NISAの年間損益!$D:$D,NISAの年間損益!$A:$A,$A182,NISAの年間損益!$C:$C,$B185,NISAの年間損益!$B:$B,AM$107)=0,"",SUMIFS(年間取引報告書!$D:$D,年間取引報告書!$A:$A,$A182,年間取引報告書!$C:$C,$B185,年間取引報告書!$B:$B,AM$107)+SUMIFS(NISAの年間損益!$D:$D,NISAの年間損益!$A:$A,$A182,NISAの年間損益!$C:$C,$B185,NISAの年間損益!$B:$B,AM$107))</f>
        <v/>
      </c>
      <c r="AN185" s="67" t="str">
        <f>IF(SUMIFS(年間取引報告書!$D:$D,年間取引報告書!$A:$A,$A182,年間取引報告書!$C:$C,$B185,年間取引報告書!$B:$B,AN$107)+SUMIFS(NISAの年間損益!$D:$D,NISAの年間損益!$A:$A,$A182,NISAの年間損益!$C:$C,$B185,NISAの年間損益!$B:$B,AN$107)=0,"",SUMIFS(年間取引報告書!$D:$D,年間取引報告書!$A:$A,$A182,年間取引報告書!$C:$C,$B185,年間取引報告書!$B:$B,AN$107)+SUMIFS(NISAの年間損益!$D:$D,NISAの年間損益!$A:$A,$A182,NISAの年間損益!$C:$C,$B185,NISAの年間損益!$B:$B,AN$107))</f>
        <v/>
      </c>
      <c r="AO185" s="67" t="str">
        <f>IF(SUMIFS(年間取引報告書!$D:$D,年間取引報告書!$A:$A,$A182,年間取引報告書!$C:$C,$B185,年間取引報告書!$B:$B,AO$107)+SUMIFS(NISAの年間損益!$D:$D,NISAの年間損益!$A:$A,$A182,NISAの年間損益!$C:$C,$B185,NISAの年間損益!$B:$B,AO$107)=0,"",SUMIFS(年間取引報告書!$D:$D,年間取引報告書!$A:$A,$A182,年間取引報告書!$C:$C,$B185,年間取引報告書!$B:$B,AO$107)+SUMIFS(NISAの年間損益!$D:$D,NISAの年間損益!$A:$A,$A182,NISAの年間損益!$C:$C,$B185,NISAの年間損益!$B:$B,AO$107))</f>
        <v/>
      </c>
      <c r="AP185" s="67" t="str">
        <f>IF(SUMIFS(年間取引報告書!$D:$D,年間取引報告書!$A:$A,$A182,年間取引報告書!$C:$C,$B185,年間取引報告書!$B:$B,AP$107)+SUMIFS(NISAの年間損益!$D:$D,NISAの年間損益!$A:$A,$A182,NISAの年間損益!$C:$C,$B185,NISAの年間損益!$B:$B,AP$107)=0,"",SUMIFS(年間取引報告書!$D:$D,年間取引報告書!$A:$A,$A182,年間取引報告書!$C:$C,$B185,年間取引報告書!$B:$B,AP$107)+SUMIFS(NISAの年間損益!$D:$D,NISAの年間損益!$A:$A,$A182,NISAの年間損益!$C:$C,$B185,NISAの年間損益!$B:$B,AP$107))</f>
        <v/>
      </c>
      <c r="AQ185" s="67" t="str">
        <f>IF(SUMIFS(年間取引報告書!$D:$D,年間取引報告書!$A:$A,$A182,年間取引報告書!$C:$C,$B185,年間取引報告書!$B:$B,AQ$107)+SUMIFS(NISAの年間損益!$D:$D,NISAの年間損益!$A:$A,$A182,NISAの年間損益!$C:$C,$B185,NISAの年間損益!$B:$B,AQ$107)=0,"",SUMIFS(年間取引報告書!$D:$D,年間取引報告書!$A:$A,$A182,年間取引報告書!$C:$C,$B185,年間取引報告書!$B:$B,AQ$107)+SUMIFS(NISAの年間損益!$D:$D,NISAの年間損益!$A:$A,$A182,NISAの年間損益!$C:$C,$B185,NISAの年間損益!$B:$B,AQ$107))</f>
        <v/>
      </c>
      <c r="AR185" s="48" t="str">
        <f>初期設定!$B$9</f>
        <v>4人目</v>
      </c>
      <c r="AS185" s="99"/>
    </row>
    <row r="186" spans="1:45" x14ac:dyDescent="0.4">
      <c r="A186" s="99"/>
      <c r="B186" s="48" t="str">
        <f>初期設定!$B$10</f>
        <v>5人目</v>
      </c>
      <c r="C186" s="79" t="str">
        <f t="shared" si="19"/>
        <v/>
      </c>
      <c r="D186" s="67" t="str">
        <f>IF(SUMIFS(年間取引報告書!$D:$D,年間取引報告書!$A:$A,$A182,年間取引報告書!$C:$C,$B186,年間取引報告書!$B:$B,D$107)+SUMIFS(NISAの年間損益!$D:$D,NISAの年間損益!$A:$A,$A182,NISAの年間損益!$C:$C,$B186,NISAの年間損益!$B:$B,D$107)=0,"",SUMIFS(年間取引報告書!$D:$D,年間取引報告書!$A:$A,$A182,年間取引報告書!$C:$C,$B186,年間取引報告書!$B:$B,D$107)+SUMIFS(NISAの年間損益!$D:$D,NISAの年間損益!$A:$A,$A182,NISAの年間損益!$C:$C,$B186,NISAの年間損益!$B:$B,D$107))</f>
        <v/>
      </c>
      <c r="E186" s="67" t="str">
        <f>IF(SUMIFS(年間取引報告書!$D:$D,年間取引報告書!$A:$A,$A182,年間取引報告書!$C:$C,$B186,年間取引報告書!$B:$B,E$107)+SUMIFS(NISAの年間損益!$D:$D,NISAの年間損益!$A:$A,$A182,NISAの年間損益!$C:$C,$B186,NISAの年間損益!$B:$B,E$107)=0,"",SUMIFS(年間取引報告書!$D:$D,年間取引報告書!$A:$A,$A182,年間取引報告書!$C:$C,$B186,年間取引報告書!$B:$B,E$107)+SUMIFS(NISAの年間損益!$D:$D,NISAの年間損益!$A:$A,$A182,NISAの年間損益!$C:$C,$B186,NISAの年間損益!$B:$B,E$107))</f>
        <v/>
      </c>
      <c r="F186" s="67" t="str">
        <f>IF(SUMIFS(年間取引報告書!$D:$D,年間取引報告書!$A:$A,$A182,年間取引報告書!$C:$C,$B186,年間取引報告書!$B:$B,F$107)+SUMIFS(NISAの年間損益!$D:$D,NISAの年間損益!$A:$A,$A182,NISAの年間損益!$C:$C,$B186,NISAの年間損益!$B:$B,F$107)=0,"",SUMIFS(年間取引報告書!$D:$D,年間取引報告書!$A:$A,$A182,年間取引報告書!$C:$C,$B186,年間取引報告書!$B:$B,F$107)+SUMIFS(NISAの年間損益!$D:$D,NISAの年間損益!$A:$A,$A182,NISAの年間損益!$C:$C,$B186,NISAの年間損益!$B:$B,F$107))</f>
        <v/>
      </c>
      <c r="G186" s="67" t="str">
        <f>IF(SUMIFS(年間取引報告書!$D:$D,年間取引報告書!$A:$A,$A182,年間取引報告書!$C:$C,$B186,年間取引報告書!$B:$B,G$107)+SUMIFS(NISAの年間損益!$D:$D,NISAの年間損益!$A:$A,$A182,NISAの年間損益!$C:$C,$B186,NISAの年間損益!$B:$B,G$107)=0,"",SUMIFS(年間取引報告書!$D:$D,年間取引報告書!$A:$A,$A182,年間取引報告書!$C:$C,$B186,年間取引報告書!$B:$B,G$107)+SUMIFS(NISAの年間損益!$D:$D,NISAの年間損益!$A:$A,$A182,NISAの年間損益!$C:$C,$B186,NISAの年間損益!$B:$B,G$107))</f>
        <v/>
      </c>
      <c r="H186" s="67" t="str">
        <f>IF(SUMIFS(年間取引報告書!$D:$D,年間取引報告書!$A:$A,$A182,年間取引報告書!$C:$C,$B186,年間取引報告書!$B:$B,H$107)+SUMIFS(NISAの年間損益!$D:$D,NISAの年間損益!$A:$A,$A182,NISAの年間損益!$C:$C,$B186,NISAの年間損益!$B:$B,H$107)=0,"",SUMIFS(年間取引報告書!$D:$D,年間取引報告書!$A:$A,$A182,年間取引報告書!$C:$C,$B186,年間取引報告書!$B:$B,H$107)+SUMIFS(NISAの年間損益!$D:$D,NISAの年間損益!$A:$A,$A182,NISAの年間損益!$C:$C,$B186,NISAの年間損益!$B:$B,H$107))</f>
        <v/>
      </c>
      <c r="I186" s="67" t="str">
        <f>IF(SUMIFS(年間取引報告書!$D:$D,年間取引報告書!$A:$A,$A182,年間取引報告書!$C:$C,$B186,年間取引報告書!$B:$B,I$107)+SUMIFS(NISAの年間損益!$D:$D,NISAの年間損益!$A:$A,$A182,NISAの年間損益!$C:$C,$B186,NISAの年間損益!$B:$B,I$107)=0,"",SUMIFS(年間取引報告書!$D:$D,年間取引報告書!$A:$A,$A182,年間取引報告書!$C:$C,$B186,年間取引報告書!$B:$B,I$107)+SUMIFS(NISAの年間損益!$D:$D,NISAの年間損益!$A:$A,$A182,NISAの年間損益!$C:$C,$B186,NISAの年間損益!$B:$B,I$107))</f>
        <v/>
      </c>
      <c r="J186" s="67" t="str">
        <f>IF(SUMIFS(年間取引報告書!$D:$D,年間取引報告書!$A:$A,$A182,年間取引報告書!$C:$C,$B186,年間取引報告書!$B:$B,J$107)+SUMIFS(NISAの年間損益!$D:$D,NISAの年間損益!$A:$A,$A182,NISAの年間損益!$C:$C,$B186,NISAの年間損益!$B:$B,J$107)=0,"",SUMIFS(年間取引報告書!$D:$D,年間取引報告書!$A:$A,$A182,年間取引報告書!$C:$C,$B186,年間取引報告書!$B:$B,J$107)+SUMIFS(NISAの年間損益!$D:$D,NISAの年間損益!$A:$A,$A182,NISAの年間損益!$C:$C,$B186,NISAの年間損益!$B:$B,J$107))</f>
        <v/>
      </c>
      <c r="K186" s="67" t="str">
        <f>IF(SUMIFS(年間取引報告書!$D:$D,年間取引報告書!$A:$A,$A182,年間取引報告書!$C:$C,$B186,年間取引報告書!$B:$B,K$107)+SUMIFS(NISAの年間損益!$D:$D,NISAの年間損益!$A:$A,$A182,NISAの年間損益!$C:$C,$B186,NISAの年間損益!$B:$B,K$107)=0,"",SUMIFS(年間取引報告書!$D:$D,年間取引報告書!$A:$A,$A182,年間取引報告書!$C:$C,$B186,年間取引報告書!$B:$B,K$107)+SUMIFS(NISAの年間損益!$D:$D,NISAの年間損益!$A:$A,$A182,NISAの年間損益!$C:$C,$B186,NISAの年間損益!$B:$B,K$107))</f>
        <v/>
      </c>
      <c r="L186" s="67" t="str">
        <f>IF(SUMIFS(年間取引報告書!$D:$D,年間取引報告書!$A:$A,$A182,年間取引報告書!$C:$C,$B186,年間取引報告書!$B:$B,L$107)+SUMIFS(NISAの年間損益!$D:$D,NISAの年間損益!$A:$A,$A182,NISAの年間損益!$C:$C,$B186,NISAの年間損益!$B:$B,L$107)=0,"",SUMIFS(年間取引報告書!$D:$D,年間取引報告書!$A:$A,$A182,年間取引報告書!$C:$C,$B186,年間取引報告書!$B:$B,L$107)+SUMIFS(NISAの年間損益!$D:$D,NISAの年間損益!$A:$A,$A182,NISAの年間損益!$C:$C,$B186,NISAの年間損益!$B:$B,L$107))</f>
        <v/>
      </c>
      <c r="M186" s="67" t="str">
        <f>IF(SUMIFS(年間取引報告書!$D:$D,年間取引報告書!$A:$A,$A182,年間取引報告書!$C:$C,$B186,年間取引報告書!$B:$B,M$107)+SUMIFS(NISAの年間損益!$D:$D,NISAの年間損益!$A:$A,$A182,NISAの年間損益!$C:$C,$B186,NISAの年間損益!$B:$B,M$107)=0,"",SUMIFS(年間取引報告書!$D:$D,年間取引報告書!$A:$A,$A182,年間取引報告書!$C:$C,$B186,年間取引報告書!$B:$B,M$107)+SUMIFS(NISAの年間損益!$D:$D,NISAの年間損益!$A:$A,$A182,NISAの年間損益!$C:$C,$B186,NISAの年間損益!$B:$B,M$107))</f>
        <v/>
      </c>
      <c r="N186" s="67" t="str">
        <f>IF(SUMIFS(年間取引報告書!$D:$D,年間取引報告書!$A:$A,$A182,年間取引報告書!$C:$C,$B186,年間取引報告書!$B:$B,N$107)+SUMIFS(NISAの年間損益!$D:$D,NISAの年間損益!$A:$A,$A182,NISAの年間損益!$C:$C,$B186,NISAの年間損益!$B:$B,N$107)=0,"",SUMIFS(年間取引報告書!$D:$D,年間取引報告書!$A:$A,$A182,年間取引報告書!$C:$C,$B186,年間取引報告書!$B:$B,N$107)+SUMIFS(NISAの年間損益!$D:$D,NISAの年間損益!$A:$A,$A182,NISAの年間損益!$C:$C,$B186,NISAの年間損益!$B:$B,N$107))</f>
        <v/>
      </c>
      <c r="O186" s="67" t="str">
        <f>IF(SUMIFS(年間取引報告書!$D:$D,年間取引報告書!$A:$A,$A182,年間取引報告書!$C:$C,$B186,年間取引報告書!$B:$B,O$107)+SUMIFS(NISAの年間損益!$D:$D,NISAの年間損益!$A:$A,$A182,NISAの年間損益!$C:$C,$B186,NISAの年間損益!$B:$B,O$107)=0,"",SUMIFS(年間取引報告書!$D:$D,年間取引報告書!$A:$A,$A182,年間取引報告書!$C:$C,$B186,年間取引報告書!$B:$B,O$107)+SUMIFS(NISAの年間損益!$D:$D,NISAの年間損益!$A:$A,$A182,NISAの年間損益!$C:$C,$B186,NISAの年間損益!$B:$B,O$107))</f>
        <v/>
      </c>
      <c r="P186" s="67" t="str">
        <f>IF(SUMIFS(年間取引報告書!$D:$D,年間取引報告書!$A:$A,$A182,年間取引報告書!$C:$C,$B186,年間取引報告書!$B:$B,P$107)+SUMIFS(NISAの年間損益!$D:$D,NISAの年間損益!$A:$A,$A182,NISAの年間損益!$C:$C,$B186,NISAの年間損益!$B:$B,P$107)=0,"",SUMIFS(年間取引報告書!$D:$D,年間取引報告書!$A:$A,$A182,年間取引報告書!$C:$C,$B186,年間取引報告書!$B:$B,P$107)+SUMIFS(NISAの年間損益!$D:$D,NISAの年間損益!$A:$A,$A182,NISAの年間損益!$C:$C,$B186,NISAの年間損益!$B:$B,P$107))</f>
        <v/>
      </c>
      <c r="Q186" s="67" t="str">
        <f>IF(SUMIFS(年間取引報告書!$D:$D,年間取引報告書!$A:$A,$A182,年間取引報告書!$C:$C,$B186,年間取引報告書!$B:$B,Q$107)+SUMIFS(NISAの年間損益!$D:$D,NISAの年間損益!$A:$A,$A182,NISAの年間損益!$C:$C,$B186,NISAの年間損益!$B:$B,Q$107)=0,"",SUMIFS(年間取引報告書!$D:$D,年間取引報告書!$A:$A,$A182,年間取引報告書!$C:$C,$B186,年間取引報告書!$B:$B,Q$107)+SUMIFS(NISAの年間損益!$D:$D,NISAの年間損益!$A:$A,$A182,NISAの年間損益!$C:$C,$B186,NISAの年間損益!$B:$B,Q$107))</f>
        <v/>
      </c>
      <c r="R186" s="67" t="str">
        <f>IF(SUMIFS(年間取引報告書!$D:$D,年間取引報告書!$A:$A,$A182,年間取引報告書!$C:$C,$B186,年間取引報告書!$B:$B,R$107)+SUMIFS(NISAの年間損益!$D:$D,NISAの年間損益!$A:$A,$A182,NISAの年間損益!$C:$C,$B186,NISAの年間損益!$B:$B,R$107)=0,"",SUMIFS(年間取引報告書!$D:$D,年間取引報告書!$A:$A,$A182,年間取引報告書!$C:$C,$B186,年間取引報告書!$B:$B,R$107)+SUMIFS(NISAの年間損益!$D:$D,NISAの年間損益!$A:$A,$A182,NISAの年間損益!$C:$C,$B186,NISAの年間損益!$B:$B,R$107))</f>
        <v/>
      </c>
      <c r="S186" s="67" t="str">
        <f>IF(SUMIFS(年間取引報告書!$D:$D,年間取引報告書!$A:$A,$A182,年間取引報告書!$C:$C,$B186,年間取引報告書!$B:$B,S$107)+SUMIFS(NISAの年間損益!$D:$D,NISAの年間損益!$A:$A,$A182,NISAの年間損益!$C:$C,$B186,NISAの年間損益!$B:$B,S$107)=0,"",SUMIFS(年間取引報告書!$D:$D,年間取引報告書!$A:$A,$A182,年間取引報告書!$C:$C,$B186,年間取引報告書!$B:$B,S$107)+SUMIFS(NISAの年間損益!$D:$D,NISAの年間損益!$A:$A,$A182,NISAの年間損益!$C:$C,$B186,NISAの年間損益!$B:$B,S$107))</f>
        <v/>
      </c>
      <c r="T186" s="67" t="str">
        <f>IF(SUMIFS(年間取引報告書!$D:$D,年間取引報告書!$A:$A,$A182,年間取引報告書!$C:$C,$B186,年間取引報告書!$B:$B,T$107)+SUMIFS(NISAの年間損益!$D:$D,NISAの年間損益!$A:$A,$A182,NISAの年間損益!$C:$C,$B186,NISAの年間損益!$B:$B,T$107)=0,"",SUMIFS(年間取引報告書!$D:$D,年間取引報告書!$A:$A,$A182,年間取引報告書!$C:$C,$B186,年間取引報告書!$B:$B,T$107)+SUMIFS(NISAの年間損益!$D:$D,NISAの年間損益!$A:$A,$A182,NISAの年間損益!$C:$C,$B186,NISAの年間損益!$B:$B,T$107))</f>
        <v/>
      </c>
      <c r="U186" s="67" t="str">
        <f>IF(SUMIFS(年間取引報告書!$D:$D,年間取引報告書!$A:$A,$A182,年間取引報告書!$C:$C,$B186,年間取引報告書!$B:$B,U$107)+SUMIFS(NISAの年間損益!$D:$D,NISAの年間損益!$A:$A,$A182,NISAの年間損益!$C:$C,$B186,NISAの年間損益!$B:$B,U$107)=0,"",SUMIFS(年間取引報告書!$D:$D,年間取引報告書!$A:$A,$A182,年間取引報告書!$C:$C,$B186,年間取引報告書!$B:$B,U$107)+SUMIFS(NISAの年間損益!$D:$D,NISAの年間損益!$A:$A,$A182,NISAの年間損益!$C:$C,$B186,NISAの年間損益!$B:$B,U$107))</f>
        <v/>
      </c>
      <c r="V186" s="67" t="str">
        <f>IF(SUMIFS(年間取引報告書!$D:$D,年間取引報告書!$A:$A,$A182,年間取引報告書!$C:$C,$B186,年間取引報告書!$B:$B,V$107)+SUMIFS(NISAの年間損益!$D:$D,NISAの年間損益!$A:$A,$A182,NISAの年間損益!$C:$C,$B186,NISAの年間損益!$B:$B,V$107)=0,"",SUMIFS(年間取引報告書!$D:$D,年間取引報告書!$A:$A,$A182,年間取引報告書!$C:$C,$B186,年間取引報告書!$B:$B,V$107)+SUMIFS(NISAの年間損益!$D:$D,NISAの年間損益!$A:$A,$A182,NISAの年間損益!$C:$C,$B186,NISAの年間損益!$B:$B,V$107))</f>
        <v/>
      </c>
      <c r="W186" s="67" t="str">
        <f>IF(SUMIFS(年間取引報告書!$D:$D,年間取引報告書!$A:$A,$A182,年間取引報告書!$C:$C,$B186,年間取引報告書!$B:$B,W$107)+SUMIFS(NISAの年間損益!$D:$D,NISAの年間損益!$A:$A,$A182,NISAの年間損益!$C:$C,$B186,NISAの年間損益!$B:$B,W$107)=0,"",SUMIFS(年間取引報告書!$D:$D,年間取引報告書!$A:$A,$A182,年間取引報告書!$C:$C,$B186,年間取引報告書!$B:$B,W$107)+SUMIFS(NISAの年間損益!$D:$D,NISAの年間損益!$A:$A,$A182,NISAの年間損益!$C:$C,$B186,NISAの年間損益!$B:$B,W$107))</f>
        <v/>
      </c>
      <c r="X186" s="67" t="str">
        <f>IF(SUMIFS(年間取引報告書!$D:$D,年間取引報告書!$A:$A,$A182,年間取引報告書!$C:$C,$B186,年間取引報告書!$B:$B,X$107)+SUMIFS(NISAの年間損益!$D:$D,NISAの年間損益!$A:$A,$A182,NISAの年間損益!$C:$C,$B186,NISAの年間損益!$B:$B,X$107)=0,"",SUMIFS(年間取引報告書!$D:$D,年間取引報告書!$A:$A,$A182,年間取引報告書!$C:$C,$B186,年間取引報告書!$B:$B,X$107)+SUMIFS(NISAの年間損益!$D:$D,NISAの年間損益!$A:$A,$A182,NISAの年間損益!$C:$C,$B186,NISAの年間損益!$B:$B,X$107))</f>
        <v/>
      </c>
      <c r="Y186" s="67" t="str">
        <f>IF(SUMIFS(年間取引報告書!$D:$D,年間取引報告書!$A:$A,$A182,年間取引報告書!$C:$C,$B186,年間取引報告書!$B:$B,Y$107)+SUMIFS(NISAの年間損益!$D:$D,NISAの年間損益!$A:$A,$A182,NISAの年間損益!$C:$C,$B186,NISAの年間損益!$B:$B,Y$107)=0,"",SUMIFS(年間取引報告書!$D:$D,年間取引報告書!$A:$A,$A182,年間取引報告書!$C:$C,$B186,年間取引報告書!$B:$B,Y$107)+SUMIFS(NISAの年間損益!$D:$D,NISAの年間損益!$A:$A,$A182,NISAの年間損益!$C:$C,$B186,NISAの年間損益!$B:$B,Y$107))</f>
        <v/>
      </c>
      <c r="Z186" s="67" t="str">
        <f>IF(SUMIFS(年間取引報告書!$D:$D,年間取引報告書!$A:$A,$A182,年間取引報告書!$C:$C,$B186,年間取引報告書!$B:$B,Z$107)+SUMIFS(NISAの年間損益!$D:$D,NISAの年間損益!$A:$A,$A182,NISAの年間損益!$C:$C,$B186,NISAの年間損益!$B:$B,Z$107)=0,"",SUMIFS(年間取引報告書!$D:$D,年間取引報告書!$A:$A,$A182,年間取引報告書!$C:$C,$B186,年間取引報告書!$B:$B,Z$107)+SUMIFS(NISAの年間損益!$D:$D,NISAの年間損益!$A:$A,$A182,NISAの年間損益!$C:$C,$B186,NISAの年間損益!$B:$B,Z$107))</f>
        <v/>
      </c>
      <c r="AA186" s="67" t="str">
        <f>IF(SUMIFS(年間取引報告書!$D:$D,年間取引報告書!$A:$A,$A182,年間取引報告書!$C:$C,$B186,年間取引報告書!$B:$B,AA$107)+SUMIFS(NISAの年間損益!$D:$D,NISAの年間損益!$A:$A,$A182,NISAの年間損益!$C:$C,$B186,NISAの年間損益!$B:$B,AA$107)=0,"",SUMIFS(年間取引報告書!$D:$D,年間取引報告書!$A:$A,$A182,年間取引報告書!$C:$C,$B186,年間取引報告書!$B:$B,AA$107)+SUMIFS(NISAの年間損益!$D:$D,NISAの年間損益!$A:$A,$A182,NISAの年間損益!$C:$C,$B186,NISAの年間損益!$B:$B,AA$107))</f>
        <v/>
      </c>
      <c r="AB186" s="67" t="str">
        <f>IF(SUMIFS(年間取引報告書!$D:$D,年間取引報告書!$A:$A,$A182,年間取引報告書!$C:$C,$B186,年間取引報告書!$B:$B,AB$107)+SUMIFS(NISAの年間損益!$D:$D,NISAの年間損益!$A:$A,$A182,NISAの年間損益!$C:$C,$B186,NISAの年間損益!$B:$B,AB$107)=0,"",SUMIFS(年間取引報告書!$D:$D,年間取引報告書!$A:$A,$A182,年間取引報告書!$C:$C,$B186,年間取引報告書!$B:$B,AB$107)+SUMIFS(NISAの年間損益!$D:$D,NISAの年間損益!$A:$A,$A182,NISAの年間損益!$C:$C,$B186,NISAの年間損益!$B:$B,AB$107))</f>
        <v/>
      </c>
      <c r="AC186" s="67" t="str">
        <f>IF(SUMIFS(年間取引報告書!$D:$D,年間取引報告書!$A:$A,$A182,年間取引報告書!$C:$C,$B186,年間取引報告書!$B:$B,AC$107)+SUMIFS(NISAの年間損益!$D:$D,NISAの年間損益!$A:$A,$A182,NISAの年間損益!$C:$C,$B186,NISAの年間損益!$B:$B,AC$107)=0,"",SUMIFS(年間取引報告書!$D:$D,年間取引報告書!$A:$A,$A182,年間取引報告書!$C:$C,$B186,年間取引報告書!$B:$B,AC$107)+SUMIFS(NISAの年間損益!$D:$D,NISAの年間損益!$A:$A,$A182,NISAの年間損益!$C:$C,$B186,NISAの年間損益!$B:$B,AC$107))</f>
        <v/>
      </c>
      <c r="AD186" s="67" t="str">
        <f>IF(SUMIFS(年間取引報告書!$D:$D,年間取引報告書!$A:$A,$A182,年間取引報告書!$C:$C,$B186,年間取引報告書!$B:$B,AD$107)+SUMIFS(NISAの年間損益!$D:$D,NISAの年間損益!$A:$A,$A182,NISAの年間損益!$C:$C,$B186,NISAの年間損益!$B:$B,AD$107)=0,"",SUMIFS(年間取引報告書!$D:$D,年間取引報告書!$A:$A,$A182,年間取引報告書!$C:$C,$B186,年間取引報告書!$B:$B,AD$107)+SUMIFS(NISAの年間損益!$D:$D,NISAの年間損益!$A:$A,$A182,NISAの年間損益!$C:$C,$B186,NISAの年間損益!$B:$B,AD$107))</f>
        <v/>
      </c>
      <c r="AE186" s="67" t="str">
        <f>IF(SUMIFS(年間取引報告書!$D:$D,年間取引報告書!$A:$A,$A182,年間取引報告書!$C:$C,$B186,年間取引報告書!$B:$B,AE$107)+SUMIFS(NISAの年間損益!$D:$D,NISAの年間損益!$A:$A,$A182,NISAの年間損益!$C:$C,$B186,NISAの年間損益!$B:$B,AE$107)=0,"",SUMIFS(年間取引報告書!$D:$D,年間取引報告書!$A:$A,$A182,年間取引報告書!$C:$C,$B186,年間取引報告書!$B:$B,AE$107)+SUMIFS(NISAの年間損益!$D:$D,NISAの年間損益!$A:$A,$A182,NISAの年間損益!$C:$C,$B186,NISAの年間損益!$B:$B,AE$107))</f>
        <v/>
      </c>
      <c r="AF186" s="67" t="str">
        <f>IF(SUMIFS(年間取引報告書!$D:$D,年間取引報告書!$A:$A,$A182,年間取引報告書!$C:$C,$B186,年間取引報告書!$B:$B,AF$107)+SUMIFS(NISAの年間損益!$D:$D,NISAの年間損益!$A:$A,$A182,NISAの年間損益!$C:$C,$B186,NISAの年間損益!$B:$B,AF$107)=0,"",SUMIFS(年間取引報告書!$D:$D,年間取引報告書!$A:$A,$A182,年間取引報告書!$C:$C,$B186,年間取引報告書!$B:$B,AF$107)+SUMIFS(NISAの年間損益!$D:$D,NISAの年間損益!$A:$A,$A182,NISAの年間損益!$C:$C,$B186,NISAの年間損益!$B:$B,AF$107))</f>
        <v/>
      </c>
      <c r="AG186" s="67" t="str">
        <f>IF(SUMIFS(年間取引報告書!$D:$D,年間取引報告書!$A:$A,$A182,年間取引報告書!$C:$C,$B186,年間取引報告書!$B:$B,AG$107)+SUMIFS(NISAの年間損益!$D:$D,NISAの年間損益!$A:$A,$A182,NISAの年間損益!$C:$C,$B186,NISAの年間損益!$B:$B,AG$107)=0,"",SUMIFS(年間取引報告書!$D:$D,年間取引報告書!$A:$A,$A182,年間取引報告書!$C:$C,$B186,年間取引報告書!$B:$B,AG$107)+SUMIFS(NISAの年間損益!$D:$D,NISAの年間損益!$A:$A,$A182,NISAの年間損益!$C:$C,$B186,NISAの年間損益!$B:$B,AG$107))</f>
        <v/>
      </c>
      <c r="AH186" s="67" t="str">
        <f>IF(SUMIFS(年間取引報告書!$D:$D,年間取引報告書!$A:$A,$A182,年間取引報告書!$C:$C,$B186,年間取引報告書!$B:$B,AH$107)+SUMIFS(NISAの年間損益!$D:$D,NISAの年間損益!$A:$A,$A182,NISAの年間損益!$C:$C,$B186,NISAの年間損益!$B:$B,AH$107)=0,"",SUMIFS(年間取引報告書!$D:$D,年間取引報告書!$A:$A,$A182,年間取引報告書!$C:$C,$B186,年間取引報告書!$B:$B,AH$107)+SUMIFS(NISAの年間損益!$D:$D,NISAの年間損益!$A:$A,$A182,NISAの年間損益!$C:$C,$B186,NISAの年間損益!$B:$B,AH$107))</f>
        <v/>
      </c>
      <c r="AI186" s="67" t="str">
        <f>IF(SUMIFS(年間取引報告書!$D:$D,年間取引報告書!$A:$A,$A182,年間取引報告書!$C:$C,$B186,年間取引報告書!$B:$B,AI$107)+SUMIFS(NISAの年間損益!$D:$D,NISAの年間損益!$A:$A,$A182,NISAの年間損益!$C:$C,$B186,NISAの年間損益!$B:$B,AI$107)=0,"",SUMIFS(年間取引報告書!$D:$D,年間取引報告書!$A:$A,$A182,年間取引報告書!$C:$C,$B186,年間取引報告書!$B:$B,AI$107)+SUMIFS(NISAの年間損益!$D:$D,NISAの年間損益!$A:$A,$A182,NISAの年間損益!$C:$C,$B186,NISAの年間損益!$B:$B,AI$107))</f>
        <v/>
      </c>
      <c r="AJ186" s="67" t="str">
        <f>IF(SUMIFS(年間取引報告書!$D:$D,年間取引報告書!$A:$A,$A182,年間取引報告書!$C:$C,$B186,年間取引報告書!$B:$B,AJ$107)+SUMIFS(NISAの年間損益!$D:$D,NISAの年間損益!$A:$A,$A182,NISAの年間損益!$C:$C,$B186,NISAの年間損益!$B:$B,AJ$107)=0,"",SUMIFS(年間取引報告書!$D:$D,年間取引報告書!$A:$A,$A182,年間取引報告書!$C:$C,$B186,年間取引報告書!$B:$B,AJ$107)+SUMIFS(NISAの年間損益!$D:$D,NISAの年間損益!$A:$A,$A182,NISAの年間損益!$C:$C,$B186,NISAの年間損益!$B:$B,AJ$107))</f>
        <v/>
      </c>
      <c r="AK186" s="67" t="str">
        <f>IF(SUMIFS(年間取引報告書!$D:$D,年間取引報告書!$A:$A,$A182,年間取引報告書!$C:$C,$B186,年間取引報告書!$B:$B,AK$107)+SUMIFS(NISAの年間損益!$D:$D,NISAの年間損益!$A:$A,$A182,NISAの年間損益!$C:$C,$B186,NISAの年間損益!$B:$B,AK$107)=0,"",SUMIFS(年間取引報告書!$D:$D,年間取引報告書!$A:$A,$A182,年間取引報告書!$C:$C,$B186,年間取引報告書!$B:$B,AK$107)+SUMIFS(NISAの年間損益!$D:$D,NISAの年間損益!$A:$A,$A182,NISAの年間損益!$C:$C,$B186,NISAの年間損益!$B:$B,AK$107))</f>
        <v/>
      </c>
      <c r="AL186" s="67" t="str">
        <f>IF(SUMIFS(年間取引報告書!$D:$D,年間取引報告書!$A:$A,$A182,年間取引報告書!$C:$C,$B186,年間取引報告書!$B:$B,AL$107)+SUMIFS(NISAの年間損益!$D:$D,NISAの年間損益!$A:$A,$A182,NISAの年間損益!$C:$C,$B186,NISAの年間損益!$B:$B,AL$107)=0,"",SUMIFS(年間取引報告書!$D:$D,年間取引報告書!$A:$A,$A182,年間取引報告書!$C:$C,$B186,年間取引報告書!$B:$B,AL$107)+SUMIFS(NISAの年間損益!$D:$D,NISAの年間損益!$A:$A,$A182,NISAの年間損益!$C:$C,$B186,NISAの年間損益!$B:$B,AL$107))</f>
        <v/>
      </c>
      <c r="AM186" s="67" t="str">
        <f>IF(SUMIFS(年間取引報告書!$D:$D,年間取引報告書!$A:$A,$A182,年間取引報告書!$C:$C,$B186,年間取引報告書!$B:$B,AM$107)+SUMIFS(NISAの年間損益!$D:$D,NISAの年間損益!$A:$A,$A182,NISAの年間損益!$C:$C,$B186,NISAの年間損益!$B:$B,AM$107)=0,"",SUMIFS(年間取引報告書!$D:$D,年間取引報告書!$A:$A,$A182,年間取引報告書!$C:$C,$B186,年間取引報告書!$B:$B,AM$107)+SUMIFS(NISAの年間損益!$D:$D,NISAの年間損益!$A:$A,$A182,NISAの年間損益!$C:$C,$B186,NISAの年間損益!$B:$B,AM$107))</f>
        <v/>
      </c>
      <c r="AN186" s="67" t="str">
        <f>IF(SUMIFS(年間取引報告書!$D:$D,年間取引報告書!$A:$A,$A182,年間取引報告書!$C:$C,$B186,年間取引報告書!$B:$B,AN$107)+SUMIFS(NISAの年間損益!$D:$D,NISAの年間損益!$A:$A,$A182,NISAの年間損益!$C:$C,$B186,NISAの年間損益!$B:$B,AN$107)=0,"",SUMIFS(年間取引報告書!$D:$D,年間取引報告書!$A:$A,$A182,年間取引報告書!$C:$C,$B186,年間取引報告書!$B:$B,AN$107)+SUMIFS(NISAの年間損益!$D:$D,NISAの年間損益!$A:$A,$A182,NISAの年間損益!$C:$C,$B186,NISAの年間損益!$B:$B,AN$107))</f>
        <v/>
      </c>
      <c r="AO186" s="67" t="str">
        <f>IF(SUMIFS(年間取引報告書!$D:$D,年間取引報告書!$A:$A,$A182,年間取引報告書!$C:$C,$B186,年間取引報告書!$B:$B,AO$107)+SUMIFS(NISAの年間損益!$D:$D,NISAの年間損益!$A:$A,$A182,NISAの年間損益!$C:$C,$B186,NISAの年間損益!$B:$B,AO$107)=0,"",SUMIFS(年間取引報告書!$D:$D,年間取引報告書!$A:$A,$A182,年間取引報告書!$C:$C,$B186,年間取引報告書!$B:$B,AO$107)+SUMIFS(NISAの年間損益!$D:$D,NISAの年間損益!$A:$A,$A182,NISAの年間損益!$C:$C,$B186,NISAの年間損益!$B:$B,AO$107))</f>
        <v/>
      </c>
      <c r="AP186" s="67" t="str">
        <f>IF(SUMIFS(年間取引報告書!$D:$D,年間取引報告書!$A:$A,$A182,年間取引報告書!$C:$C,$B186,年間取引報告書!$B:$B,AP$107)+SUMIFS(NISAの年間損益!$D:$D,NISAの年間損益!$A:$A,$A182,NISAの年間損益!$C:$C,$B186,NISAの年間損益!$B:$B,AP$107)=0,"",SUMIFS(年間取引報告書!$D:$D,年間取引報告書!$A:$A,$A182,年間取引報告書!$C:$C,$B186,年間取引報告書!$B:$B,AP$107)+SUMIFS(NISAの年間損益!$D:$D,NISAの年間損益!$A:$A,$A182,NISAの年間損益!$C:$C,$B186,NISAの年間損益!$B:$B,AP$107))</f>
        <v/>
      </c>
      <c r="AQ186" s="67" t="str">
        <f>IF(SUMIFS(年間取引報告書!$D:$D,年間取引報告書!$A:$A,$A182,年間取引報告書!$C:$C,$B186,年間取引報告書!$B:$B,AQ$107)+SUMIFS(NISAの年間損益!$D:$D,NISAの年間損益!$A:$A,$A182,NISAの年間損益!$C:$C,$B186,NISAの年間損益!$B:$B,AQ$107)=0,"",SUMIFS(年間取引報告書!$D:$D,年間取引報告書!$A:$A,$A182,年間取引報告書!$C:$C,$B186,年間取引報告書!$B:$B,AQ$107)+SUMIFS(NISAの年間損益!$D:$D,NISAの年間損益!$A:$A,$A182,NISAの年間損益!$C:$C,$B186,NISAの年間損益!$B:$B,AQ$107))</f>
        <v/>
      </c>
      <c r="AR186" s="48" t="str">
        <f>初期設定!$B$10</f>
        <v>5人目</v>
      </c>
      <c r="AS186" s="99"/>
    </row>
    <row r="187" spans="1:45" ht="19.5" thickBot="1" x14ac:dyDescent="0.45">
      <c r="A187" s="99"/>
      <c r="B187" s="64" t="str">
        <f>初期設定!$B$11</f>
        <v>-</v>
      </c>
      <c r="C187" s="80" t="str">
        <f t="shared" si="19"/>
        <v/>
      </c>
      <c r="D187" s="68" t="str">
        <f>IF(SUMIFS(年間取引報告書!$D:$D,年間取引報告書!$A:$A,$A182,年間取引報告書!$C:$C,$B187,年間取引報告書!$B:$B,D$107)+SUMIFS(NISAの年間損益!$D:$D,NISAの年間損益!$A:$A,$A182,NISAの年間損益!$C:$C,$B187,NISAの年間損益!$B:$B,D$107)=0,"",SUMIFS(年間取引報告書!$D:$D,年間取引報告書!$A:$A,$A182,年間取引報告書!$C:$C,$B187,年間取引報告書!$B:$B,D$107)+SUMIFS(NISAの年間損益!$D:$D,NISAの年間損益!$A:$A,$A182,NISAの年間損益!$C:$C,$B187,NISAの年間損益!$B:$B,D$107))</f>
        <v/>
      </c>
      <c r="E187" s="68" t="str">
        <f>IF(SUMIFS(年間取引報告書!$D:$D,年間取引報告書!$A:$A,$A182,年間取引報告書!$C:$C,$B187,年間取引報告書!$B:$B,E$107)+SUMIFS(NISAの年間損益!$D:$D,NISAの年間損益!$A:$A,$A182,NISAの年間損益!$C:$C,$B187,NISAの年間損益!$B:$B,E$107)=0,"",SUMIFS(年間取引報告書!$D:$D,年間取引報告書!$A:$A,$A182,年間取引報告書!$C:$C,$B187,年間取引報告書!$B:$B,E$107)+SUMIFS(NISAの年間損益!$D:$D,NISAの年間損益!$A:$A,$A182,NISAの年間損益!$C:$C,$B187,NISAの年間損益!$B:$B,E$107))</f>
        <v/>
      </c>
      <c r="F187" s="68" t="str">
        <f>IF(SUMIFS(年間取引報告書!$D:$D,年間取引報告書!$A:$A,$A182,年間取引報告書!$C:$C,$B187,年間取引報告書!$B:$B,F$107)+SUMIFS(NISAの年間損益!$D:$D,NISAの年間損益!$A:$A,$A182,NISAの年間損益!$C:$C,$B187,NISAの年間損益!$B:$B,F$107)=0,"",SUMIFS(年間取引報告書!$D:$D,年間取引報告書!$A:$A,$A182,年間取引報告書!$C:$C,$B187,年間取引報告書!$B:$B,F$107)+SUMIFS(NISAの年間損益!$D:$D,NISAの年間損益!$A:$A,$A182,NISAの年間損益!$C:$C,$B187,NISAの年間損益!$B:$B,F$107))</f>
        <v/>
      </c>
      <c r="G187" s="68" t="str">
        <f>IF(SUMIFS(年間取引報告書!$D:$D,年間取引報告書!$A:$A,$A182,年間取引報告書!$C:$C,$B187,年間取引報告書!$B:$B,G$107)+SUMIFS(NISAの年間損益!$D:$D,NISAの年間損益!$A:$A,$A182,NISAの年間損益!$C:$C,$B187,NISAの年間損益!$B:$B,G$107)=0,"",SUMIFS(年間取引報告書!$D:$D,年間取引報告書!$A:$A,$A182,年間取引報告書!$C:$C,$B187,年間取引報告書!$B:$B,G$107)+SUMIFS(NISAの年間損益!$D:$D,NISAの年間損益!$A:$A,$A182,NISAの年間損益!$C:$C,$B187,NISAの年間損益!$B:$B,G$107))</f>
        <v/>
      </c>
      <c r="H187" s="68" t="str">
        <f>IF(SUMIFS(年間取引報告書!$D:$D,年間取引報告書!$A:$A,$A182,年間取引報告書!$C:$C,$B187,年間取引報告書!$B:$B,H$107)+SUMIFS(NISAの年間損益!$D:$D,NISAの年間損益!$A:$A,$A182,NISAの年間損益!$C:$C,$B187,NISAの年間損益!$B:$B,H$107)=0,"",SUMIFS(年間取引報告書!$D:$D,年間取引報告書!$A:$A,$A182,年間取引報告書!$C:$C,$B187,年間取引報告書!$B:$B,H$107)+SUMIFS(NISAの年間損益!$D:$D,NISAの年間損益!$A:$A,$A182,NISAの年間損益!$C:$C,$B187,NISAの年間損益!$B:$B,H$107))</f>
        <v/>
      </c>
      <c r="I187" s="68" t="str">
        <f>IF(SUMIFS(年間取引報告書!$D:$D,年間取引報告書!$A:$A,$A182,年間取引報告書!$C:$C,$B187,年間取引報告書!$B:$B,I$107)+SUMIFS(NISAの年間損益!$D:$D,NISAの年間損益!$A:$A,$A182,NISAの年間損益!$C:$C,$B187,NISAの年間損益!$B:$B,I$107)=0,"",SUMIFS(年間取引報告書!$D:$D,年間取引報告書!$A:$A,$A182,年間取引報告書!$C:$C,$B187,年間取引報告書!$B:$B,I$107)+SUMIFS(NISAの年間損益!$D:$D,NISAの年間損益!$A:$A,$A182,NISAの年間損益!$C:$C,$B187,NISAの年間損益!$B:$B,I$107))</f>
        <v/>
      </c>
      <c r="J187" s="68" t="str">
        <f>IF(SUMIFS(年間取引報告書!$D:$D,年間取引報告書!$A:$A,$A182,年間取引報告書!$C:$C,$B187,年間取引報告書!$B:$B,J$107)+SUMIFS(NISAの年間損益!$D:$D,NISAの年間損益!$A:$A,$A182,NISAの年間損益!$C:$C,$B187,NISAの年間損益!$B:$B,J$107)=0,"",SUMIFS(年間取引報告書!$D:$D,年間取引報告書!$A:$A,$A182,年間取引報告書!$C:$C,$B187,年間取引報告書!$B:$B,J$107)+SUMIFS(NISAの年間損益!$D:$D,NISAの年間損益!$A:$A,$A182,NISAの年間損益!$C:$C,$B187,NISAの年間損益!$B:$B,J$107))</f>
        <v/>
      </c>
      <c r="K187" s="68" t="str">
        <f>IF(SUMIFS(年間取引報告書!$D:$D,年間取引報告書!$A:$A,$A182,年間取引報告書!$C:$C,$B187,年間取引報告書!$B:$B,K$107)+SUMIFS(NISAの年間損益!$D:$D,NISAの年間損益!$A:$A,$A182,NISAの年間損益!$C:$C,$B187,NISAの年間損益!$B:$B,K$107)=0,"",SUMIFS(年間取引報告書!$D:$D,年間取引報告書!$A:$A,$A182,年間取引報告書!$C:$C,$B187,年間取引報告書!$B:$B,K$107)+SUMIFS(NISAの年間損益!$D:$D,NISAの年間損益!$A:$A,$A182,NISAの年間損益!$C:$C,$B187,NISAの年間損益!$B:$B,K$107))</f>
        <v/>
      </c>
      <c r="L187" s="68" t="str">
        <f>IF(SUMIFS(年間取引報告書!$D:$D,年間取引報告書!$A:$A,$A182,年間取引報告書!$C:$C,$B187,年間取引報告書!$B:$B,L$107)+SUMIFS(NISAの年間損益!$D:$D,NISAの年間損益!$A:$A,$A182,NISAの年間損益!$C:$C,$B187,NISAの年間損益!$B:$B,L$107)=0,"",SUMIFS(年間取引報告書!$D:$D,年間取引報告書!$A:$A,$A182,年間取引報告書!$C:$C,$B187,年間取引報告書!$B:$B,L$107)+SUMIFS(NISAの年間損益!$D:$D,NISAの年間損益!$A:$A,$A182,NISAの年間損益!$C:$C,$B187,NISAの年間損益!$B:$B,L$107))</f>
        <v/>
      </c>
      <c r="M187" s="68" t="str">
        <f>IF(SUMIFS(年間取引報告書!$D:$D,年間取引報告書!$A:$A,$A182,年間取引報告書!$C:$C,$B187,年間取引報告書!$B:$B,M$107)+SUMIFS(NISAの年間損益!$D:$D,NISAの年間損益!$A:$A,$A182,NISAの年間損益!$C:$C,$B187,NISAの年間損益!$B:$B,M$107)=0,"",SUMIFS(年間取引報告書!$D:$D,年間取引報告書!$A:$A,$A182,年間取引報告書!$C:$C,$B187,年間取引報告書!$B:$B,M$107)+SUMIFS(NISAの年間損益!$D:$D,NISAの年間損益!$A:$A,$A182,NISAの年間損益!$C:$C,$B187,NISAの年間損益!$B:$B,M$107))</f>
        <v/>
      </c>
      <c r="N187" s="68" t="str">
        <f>IF(SUMIFS(年間取引報告書!$D:$D,年間取引報告書!$A:$A,$A182,年間取引報告書!$C:$C,$B187,年間取引報告書!$B:$B,N$107)+SUMIFS(NISAの年間損益!$D:$D,NISAの年間損益!$A:$A,$A182,NISAの年間損益!$C:$C,$B187,NISAの年間損益!$B:$B,N$107)=0,"",SUMIFS(年間取引報告書!$D:$D,年間取引報告書!$A:$A,$A182,年間取引報告書!$C:$C,$B187,年間取引報告書!$B:$B,N$107)+SUMIFS(NISAの年間損益!$D:$D,NISAの年間損益!$A:$A,$A182,NISAの年間損益!$C:$C,$B187,NISAの年間損益!$B:$B,N$107))</f>
        <v/>
      </c>
      <c r="O187" s="68" t="str">
        <f>IF(SUMIFS(年間取引報告書!$D:$D,年間取引報告書!$A:$A,$A182,年間取引報告書!$C:$C,$B187,年間取引報告書!$B:$B,O$107)+SUMIFS(NISAの年間損益!$D:$D,NISAの年間損益!$A:$A,$A182,NISAの年間損益!$C:$C,$B187,NISAの年間損益!$B:$B,O$107)=0,"",SUMIFS(年間取引報告書!$D:$D,年間取引報告書!$A:$A,$A182,年間取引報告書!$C:$C,$B187,年間取引報告書!$B:$B,O$107)+SUMIFS(NISAの年間損益!$D:$D,NISAの年間損益!$A:$A,$A182,NISAの年間損益!$C:$C,$B187,NISAの年間損益!$B:$B,O$107))</f>
        <v/>
      </c>
      <c r="P187" s="68" t="str">
        <f>IF(SUMIFS(年間取引報告書!$D:$D,年間取引報告書!$A:$A,$A182,年間取引報告書!$C:$C,$B187,年間取引報告書!$B:$B,P$107)+SUMIFS(NISAの年間損益!$D:$D,NISAの年間損益!$A:$A,$A182,NISAの年間損益!$C:$C,$B187,NISAの年間損益!$B:$B,P$107)=0,"",SUMIFS(年間取引報告書!$D:$D,年間取引報告書!$A:$A,$A182,年間取引報告書!$C:$C,$B187,年間取引報告書!$B:$B,P$107)+SUMIFS(NISAの年間損益!$D:$D,NISAの年間損益!$A:$A,$A182,NISAの年間損益!$C:$C,$B187,NISAの年間損益!$B:$B,P$107))</f>
        <v/>
      </c>
      <c r="Q187" s="68" t="str">
        <f>IF(SUMIFS(年間取引報告書!$D:$D,年間取引報告書!$A:$A,$A182,年間取引報告書!$C:$C,$B187,年間取引報告書!$B:$B,Q$107)+SUMIFS(NISAの年間損益!$D:$D,NISAの年間損益!$A:$A,$A182,NISAの年間損益!$C:$C,$B187,NISAの年間損益!$B:$B,Q$107)=0,"",SUMIFS(年間取引報告書!$D:$D,年間取引報告書!$A:$A,$A182,年間取引報告書!$C:$C,$B187,年間取引報告書!$B:$B,Q$107)+SUMIFS(NISAの年間損益!$D:$D,NISAの年間損益!$A:$A,$A182,NISAの年間損益!$C:$C,$B187,NISAの年間損益!$B:$B,Q$107))</f>
        <v/>
      </c>
      <c r="R187" s="68" t="str">
        <f>IF(SUMIFS(年間取引報告書!$D:$D,年間取引報告書!$A:$A,$A182,年間取引報告書!$C:$C,$B187,年間取引報告書!$B:$B,R$107)+SUMIFS(NISAの年間損益!$D:$D,NISAの年間損益!$A:$A,$A182,NISAの年間損益!$C:$C,$B187,NISAの年間損益!$B:$B,R$107)=0,"",SUMIFS(年間取引報告書!$D:$D,年間取引報告書!$A:$A,$A182,年間取引報告書!$C:$C,$B187,年間取引報告書!$B:$B,R$107)+SUMIFS(NISAの年間損益!$D:$D,NISAの年間損益!$A:$A,$A182,NISAの年間損益!$C:$C,$B187,NISAの年間損益!$B:$B,R$107))</f>
        <v/>
      </c>
      <c r="S187" s="68" t="str">
        <f>IF(SUMIFS(年間取引報告書!$D:$D,年間取引報告書!$A:$A,$A182,年間取引報告書!$C:$C,$B187,年間取引報告書!$B:$B,S$107)+SUMIFS(NISAの年間損益!$D:$D,NISAの年間損益!$A:$A,$A182,NISAの年間損益!$C:$C,$B187,NISAの年間損益!$B:$B,S$107)=0,"",SUMIFS(年間取引報告書!$D:$D,年間取引報告書!$A:$A,$A182,年間取引報告書!$C:$C,$B187,年間取引報告書!$B:$B,S$107)+SUMIFS(NISAの年間損益!$D:$D,NISAの年間損益!$A:$A,$A182,NISAの年間損益!$C:$C,$B187,NISAの年間損益!$B:$B,S$107))</f>
        <v/>
      </c>
      <c r="T187" s="68" t="str">
        <f>IF(SUMIFS(年間取引報告書!$D:$D,年間取引報告書!$A:$A,$A182,年間取引報告書!$C:$C,$B187,年間取引報告書!$B:$B,T$107)+SUMIFS(NISAの年間損益!$D:$D,NISAの年間損益!$A:$A,$A182,NISAの年間損益!$C:$C,$B187,NISAの年間損益!$B:$B,T$107)=0,"",SUMIFS(年間取引報告書!$D:$D,年間取引報告書!$A:$A,$A182,年間取引報告書!$C:$C,$B187,年間取引報告書!$B:$B,T$107)+SUMIFS(NISAの年間損益!$D:$D,NISAの年間損益!$A:$A,$A182,NISAの年間損益!$C:$C,$B187,NISAの年間損益!$B:$B,T$107))</f>
        <v/>
      </c>
      <c r="U187" s="68" t="str">
        <f>IF(SUMIFS(年間取引報告書!$D:$D,年間取引報告書!$A:$A,$A182,年間取引報告書!$C:$C,$B187,年間取引報告書!$B:$B,U$107)+SUMIFS(NISAの年間損益!$D:$D,NISAの年間損益!$A:$A,$A182,NISAの年間損益!$C:$C,$B187,NISAの年間損益!$B:$B,U$107)=0,"",SUMIFS(年間取引報告書!$D:$D,年間取引報告書!$A:$A,$A182,年間取引報告書!$C:$C,$B187,年間取引報告書!$B:$B,U$107)+SUMIFS(NISAの年間損益!$D:$D,NISAの年間損益!$A:$A,$A182,NISAの年間損益!$C:$C,$B187,NISAの年間損益!$B:$B,U$107))</f>
        <v/>
      </c>
      <c r="V187" s="68" t="str">
        <f>IF(SUMIFS(年間取引報告書!$D:$D,年間取引報告書!$A:$A,$A182,年間取引報告書!$C:$C,$B187,年間取引報告書!$B:$B,V$107)+SUMIFS(NISAの年間損益!$D:$D,NISAの年間損益!$A:$A,$A182,NISAの年間損益!$C:$C,$B187,NISAの年間損益!$B:$B,V$107)=0,"",SUMIFS(年間取引報告書!$D:$D,年間取引報告書!$A:$A,$A182,年間取引報告書!$C:$C,$B187,年間取引報告書!$B:$B,V$107)+SUMIFS(NISAの年間損益!$D:$D,NISAの年間損益!$A:$A,$A182,NISAの年間損益!$C:$C,$B187,NISAの年間損益!$B:$B,V$107))</f>
        <v/>
      </c>
      <c r="W187" s="68" t="str">
        <f>IF(SUMIFS(年間取引報告書!$D:$D,年間取引報告書!$A:$A,$A182,年間取引報告書!$C:$C,$B187,年間取引報告書!$B:$B,W$107)+SUMIFS(NISAの年間損益!$D:$D,NISAの年間損益!$A:$A,$A182,NISAの年間損益!$C:$C,$B187,NISAの年間損益!$B:$B,W$107)=0,"",SUMIFS(年間取引報告書!$D:$D,年間取引報告書!$A:$A,$A182,年間取引報告書!$C:$C,$B187,年間取引報告書!$B:$B,W$107)+SUMIFS(NISAの年間損益!$D:$D,NISAの年間損益!$A:$A,$A182,NISAの年間損益!$C:$C,$B187,NISAの年間損益!$B:$B,W$107))</f>
        <v/>
      </c>
      <c r="X187" s="68" t="str">
        <f>IF(SUMIFS(年間取引報告書!$D:$D,年間取引報告書!$A:$A,$A182,年間取引報告書!$C:$C,$B187,年間取引報告書!$B:$B,X$107)+SUMIFS(NISAの年間損益!$D:$D,NISAの年間損益!$A:$A,$A182,NISAの年間損益!$C:$C,$B187,NISAの年間損益!$B:$B,X$107)=0,"",SUMIFS(年間取引報告書!$D:$D,年間取引報告書!$A:$A,$A182,年間取引報告書!$C:$C,$B187,年間取引報告書!$B:$B,X$107)+SUMIFS(NISAの年間損益!$D:$D,NISAの年間損益!$A:$A,$A182,NISAの年間損益!$C:$C,$B187,NISAの年間損益!$B:$B,X$107))</f>
        <v/>
      </c>
      <c r="Y187" s="68" t="str">
        <f>IF(SUMIFS(年間取引報告書!$D:$D,年間取引報告書!$A:$A,$A182,年間取引報告書!$C:$C,$B187,年間取引報告書!$B:$B,Y$107)+SUMIFS(NISAの年間損益!$D:$D,NISAの年間損益!$A:$A,$A182,NISAの年間損益!$C:$C,$B187,NISAの年間損益!$B:$B,Y$107)=0,"",SUMIFS(年間取引報告書!$D:$D,年間取引報告書!$A:$A,$A182,年間取引報告書!$C:$C,$B187,年間取引報告書!$B:$B,Y$107)+SUMIFS(NISAの年間損益!$D:$D,NISAの年間損益!$A:$A,$A182,NISAの年間損益!$C:$C,$B187,NISAの年間損益!$B:$B,Y$107))</f>
        <v/>
      </c>
      <c r="Z187" s="68" t="str">
        <f>IF(SUMIFS(年間取引報告書!$D:$D,年間取引報告書!$A:$A,$A182,年間取引報告書!$C:$C,$B187,年間取引報告書!$B:$B,Z$107)+SUMIFS(NISAの年間損益!$D:$D,NISAの年間損益!$A:$A,$A182,NISAの年間損益!$C:$C,$B187,NISAの年間損益!$B:$B,Z$107)=0,"",SUMIFS(年間取引報告書!$D:$D,年間取引報告書!$A:$A,$A182,年間取引報告書!$C:$C,$B187,年間取引報告書!$B:$B,Z$107)+SUMIFS(NISAの年間損益!$D:$D,NISAの年間損益!$A:$A,$A182,NISAの年間損益!$C:$C,$B187,NISAの年間損益!$B:$B,Z$107))</f>
        <v/>
      </c>
      <c r="AA187" s="68" t="str">
        <f>IF(SUMIFS(年間取引報告書!$D:$D,年間取引報告書!$A:$A,$A182,年間取引報告書!$C:$C,$B187,年間取引報告書!$B:$B,AA$107)+SUMIFS(NISAの年間損益!$D:$D,NISAの年間損益!$A:$A,$A182,NISAの年間損益!$C:$C,$B187,NISAの年間損益!$B:$B,AA$107)=0,"",SUMIFS(年間取引報告書!$D:$D,年間取引報告書!$A:$A,$A182,年間取引報告書!$C:$C,$B187,年間取引報告書!$B:$B,AA$107)+SUMIFS(NISAの年間損益!$D:$D,NISAの年間損益!$A:$A,$A182,NISAの年間損益!$C:$C,$B187,NISAの年間損益!$B:$B,AA$107))</f>
        <v/>
      </c>
      <c r="AB187" s="68" t="str">
        <f>IF(SUMIFS(年間取引報告書!$D:$D,年間取引報告書!$A:$A,$A182,年間取引報告書!$C:$C,$B187,年間取引報告書!$B:$B,AB$107)+SUMIFS(NISAの年間損益!$D:$D,NISAの年間損益!$A:$A,$A182,NISAの年間損益!$C:$C,$B187,NISAの年間損益!$B:$B,AB$107)=0,"",SUMIFS(年間取引報告書!$D:$D,年間取引報告書!$A:$A,$A182,年間取引報告書!$C:$C,$B187,年間取引報告書!$B:$B,AB$107)+SUMIFS(NISAの年間損益!$D:$D,NISAの年間損益!$A:$A,$A182,NISAの年間損益!$C:$C,$B187,NISAの年間損益!$B:$B,AB$107))</f>
        <v/>
      </c>
      <c r="AC187" s="68" t="str">
        <f>IF(SUMIFS(年間取引報告書!$D:$D,年間取引報告書!$A:$A,$A182,年間取引報告書!$C:$C,$B187,年間取引報告書!$B:$B,AC$107)+SUMIFS(NISAの年間損益!$D:$D,NISAの年間損益!$A:$A,$A182,NISAの年間損益!$C:$C,$B187,NISAの年間損益!$B:$B,AC$107)=0,"",SUMIFS(年間取引報告書!$D:$D,年間取引報告書!$A:$A,$A182,年間取引報告書!$C:$C,$B187,年間取引報告書!$B:$B,AC$107)+SUMIFS(NISAの年間損益!$D:$D,NISAの年間損益!$A:$A,$A182,NISAの年間損益!$C:$C,$B187,NISAの年間損益!$B:$B,AC$107))</f>
        <v/>
      </c>
      <c r="AD187" s="68" t="str">
        <f>IF(SUMIFS(年間取引報告書!$D:$D,年間取引報告書!$A:$A,$A182,年間取引報告書!$C:$C,$B187,年間取引報告書!$B:$B,AD$107)+SUMIFS(NISAの年間損益!$D:$D,NISAの年間損益!$A:$A,$A182,NISAの年間損益!$C:$C,$B187,NISAの年間損益!$B:$B,AD$107)=0,"",SUMIFS(年間取引報告書!$D:$D,年間取引報告書!$A:$A,$A182,年間取引報告書!$C:$C,$B187,年間取引報告書!$B:$B,AD$107)+SUMIFS(NISAの年間損益!$D:$D,NISAの年間損益!$A:$A,$A182,NISAの年間損益!$C:$C,$B187,NISAの年間損益!$B:$B,AD$107))</f>
        <v/>
      </c>
      <c r="AE187" s="68" t="str">
        <f>IF(SUMIFS(年間取引報告書!$D:$D,年間取引報告書!$A:$A,$A182,年間取引報告書!$C:$C,$B187,年間取引報告書!$B:$B,AE$107)+SUMIFS(NISAの年間損益!$D:$D,NISAの年間損益!$A:$A,$A182,NISAの年間損益!$C:$C,$B187,NISAの年間損益!$B:$B,AE$107)=0,"",SUMIFS(年間取引報告書!$D:$D,年間取引報告書!$A:$A,$A182,年間取引報告書!$C:$C,$B187,年間取引報告書!$B:$B,AE$107)+SUMIFS(NISAの年間損益!$D:$D,NISAの年間損益!$A:$A,$A182,NISAの年間損益!$C:$C,$B187,NISAの年間損益!$B:$B,AE$107))</f>
        <v/>
      </c>
      <c r="AF187" s="68" t="str">
        <f>IF(SUMIFS(年間取引報告書!$D:$D,年間取引報告書!$A:$A,$A182,年間取引報告書!$C:$C,$B187,年間取引報告書!$B:$B,AF$107)+SUMIFS(NISAの年間損益!$D:$D,NISAの年間損益!$A:$A,$A182,NISAの年間損益!$C:$C,$B187,NISAの年間損益!$B:$B,AF$107)=0,"",SUMIFS(年間取引報告書!$D:$D,年間取引報告書!$A:$A,$A182,年間取引報告書!$C:$C,$B187,年間取引報告書!$B:$B,AF$107)+SUMIFS(NISAの年間損益!$D:$D,NISAの年間損益!$A:$A,$A182,NISAの年間損益!$C:$C,$B187,NISAの年間損益!$B:$B,AF$107))</f>
        <v/>
      </c>
      <c r="AG187" s="68" t="str">
        <f>IF(SUMIFS(年間取引報告書!$D:$D,年間取引報告書!$A:$A,$A182,年間取引報告書!$C:$C,$B187,年間取引報告書!$B:$B,AG$107)+SUMIFS(NISAの年間損益!$D:$D,NISAの年間損益!$A:$A,$A182,NISAの年間損益!$C:$C,$B187,NISAの年間損益!$B:$B,AG$107)=0,"",SUMIFS(年間取引報告書!$D:$D,年間取引報告書!$A:$A,$A182,年間取引報告書!$C:$C,$B187,年間取引報告書!$B:$B,AG$107)+SUMIFS(NISAの年間損益!$D:$D,NISAの年間損益!$A:$A,$A182,NISAの年間損益!$C:$C,$B187,NISAの年間損益!$B:$B,AG$107))</f>
        <v/>
      </c>
      <c r="AH187" s="68" t="str">
        <f>IF(SUMIFS(年間取引報告書!$D:$D,年間取引報告書!$A:$A,$A182,年間取引報告書!$C:$C,$B187,年間取引報告書!$B:$B,AH$107)+SUMIFS(NISAの年間損益!$D:$D,NISAの年間損益!$A:$A,$A182,NISAの年間損益!$C:$C,$B187,NISAの年間損益!$B:$B,AH$107)=0,"",SUMIFS(年間取引報告書!$D:$D,年間取引報告書!$A:$A,$A182,年間取引報告書!$C:$C,$B187,年間取引報告書!$B:$B,AH$107)+SUMIFS(NISAの年間損益!$D:$D,NISAの年間損益!$A:$A,$A182,NISAの年間損益!$C:$C,$B187,NISAの年間損益!$B:$B,AH$107))</f>
        <v/>
      </c>
      <c r="AI187" s="68" t="str">
        <f>IF(SUMIFS(年間取引報告書!$D:$D,年間取引報告書!$A:$A,$A182,年間取引報告書!$C:$C,$B187,年間取引報告書!$B:$B,AI$107)+SUMIFS(NISAの年間損益!$D:$D,NISAの年間損益!$A:$A,$A182,NISAの年間損益!$C:$C,$B187,NISAの年間損益!$B:$B,AI$107)=0,"",SUMIFS(年間取引報告書!$D:$D,年間取引報告書!$A:$A,$A182,年間取引報告書!$C:$C,$B187,年間取引報告書!$B:$B,AI$107)+SUMIFS(NISAの年間損益!$D:$D,NISAの年間損益!$A:$A,$A182,NISAの年間損益!$C:$C,$B187,NISAの年間損益!$B:$B,AI$107))</f>
        <v/>
      </c>
      <c r="AJ187" s="68" t="str">
        <f>IF(SUMIFS(年間取引報告書!$D:$D,年間取引報告書!$A:$A,$A182,年間取引報告書!$C:$C,$B187,年間取引報告書!$B:$B,AJ$107)+SUMIFS(NISAの年間損益!$D:$D,NISAの年間損益!$A:$A,$A182,NISAの年間損益!$C:$C,$B187,NISAの年間損益!$B:$B,AJ$107)=0,"",SUMIFS(年間取引報告書!$D:$D,年間取引報告書!$A:$A,$A182,年間取引報告書!$C:$C,$B187,年間取引報告書!$B:$B,AJ$107)+SUMIFS(NISAの年間損益!$D:$D,NISAの年間損益!$A:$A,$A182,NISAの年間損益!$C:$C,$B187,NISAの年間損益!$B:$B,AJ$107))</f>
        <v/>
      </c>
      <c r="AK187" s="68" t="str">
        <f>IF(SUMIFS(年間取引報告書!$D:$D,年間取引報告書!$A:$A,$A182,年間取引報告書!$C:$C,$B187,年間取引報告書!$B:$B,AK$107)+SUMIFS(NISAの年間損益!$D:$D,NISAの年間損益!$A:$A,$A182,NISAの年間損益!$C:$C,$B187,NISAの年間損益!$B:$B,AK$107)=0,"",SUMIFS(年間取引報告書!$D:$D,年間取引報告書!$A:$A,$A182,年間取引報告書!$C:$C,$B187,年間取引報告書!$B:$B,AK$107)+SUMIFS(NISAの年間損益!$D:$D,NISAの年間損益!$A:$A,$A182,NISAの年間損益!$C:$C,$B187,NISAの年間損益!$B:$B,AK$107))</f>
        <v/>
      </c>
      <c r="AL187" s="68" t="str">
        <f>IF(SUMIFS(年間取引報告書!$D:$D,年間取引報告書!$A:$A,$A182,年間取引報告書!$C:$C,$B187,年間取引報告書!$B:$B,AL$107)+SUMIFS(NISAの年間損益!$D:$D,NISAの年間損益!$A:$A,$A182,NISAの年間損益!$C:$C,$B187,NISAの年間損益!$B:$B,AL$107)=0,"",SUMIFS(年間取引報告書!$D:$D,年間取引報告書!$A:$A,$A182,年間取引報告書!$C:$C,$B187,年間取引報告書!$B:$B,AL$107)+SUMIFS(NISAの年間損益!$D:$D,NISAの年間損益!$A:$A,$A182,NISAの年間損益!$C:$C,$B187,NISAの年間損益!$B:$B,AL$107))</f>
        <v/>
      </c>
      <c r="AM187" s="68" t="str">
        <f>IF(SUMIFS(年間取引報告書!$D:$D,年間取引報告書!$A:$A,$A182,年間取引報告書!$C:$C,$B187,年間取引報告書!$B:$B,AM$107)+SUMIFS(NISAの年間損益!$D:$D,NISAの年間損益!$A:$A,$A182,NISAの年間損益!$C:$C,$B187,NISAの年間損益!$B:$B,AM$107)=0,"",SUMIFS(年間取引報告書!$D:$D,年間取引報告書!$A:$A,$A182,年間取引報告書!$C:$C,$B187,年間取引報告書!$B:$B,AM$107)+SUMIFS(NISAの年間損益!$D:$D,NISAの年間損益!$A:$A,$A182,NISAの年間損益!$C:$C,$B187,NISAの年間損益!$B:$B,AM$107))</f>
        <v/>
      </c>
      <c r="AN187" s="68" t="str">
        <f>IF(SUMIFS(年間取引報告書!$D:$D,年間取引報告書!$A:$A,$A182,年間取引報告書!$C:$C,$B187,年間取引報告書!$B:$B,AN$107)+SUMIFS(NISAの年間損益!$D:$D,NISAの年間損益!$A:$A,$A182,NISAの年間損益!$C:$C,$B187,NISAの年間損益!$B:$B,AN$107)=0,"",SUMIFS(年間取引報告書!$D:$D,年間取引報告書!$A:$A,$A182,年間取引報告書!$C:$C,$B187,年間取引報告書!$B:$B,AN$107)+SUMIFS(NISAの年間損益!$D:$D,NISAの年間損益!$A:$A,$A182,NISAの年間損益!$C:$C,$B187,NISAの年間損益!$B:$B,AN$107))</f>
        <v/>
      </c>
      <c r="AO187" s="68" t="str">
        <f>IF(SUMIFS(年間取引報告書!$D:$D,年間取引報告書!$A:$A,$A182,年間取引報告書!$C:$C,$B187,年間取引報告書!$B:$B,AO$107)+SUMIFS(NISAの年間損益!$D:$D,NISAの年間損益!$A:$A,$A182,NISAの年間損益!$C:$C,$B187,NISAの年間損益!$B:$B,AO$107)=0,"",SUMIFS(年間取引報告書!$D:$D,年間取引報告書!$A:$A,$A182,年間取引報告書!$C:$C,$B187,年間取引報告書!$B:$B,AO$107)+SUMIFS(NISAの年間損益!$D:$D,NISAの年間損益!$A:$A,$A182,NISAの年間損益!$C:$C,$B187,NISAの年間損益!$B:$B,AO$107))</f>
        <v/>
      </c>
      <c r="AP187" s="68" t="str">
        <f>IF(SUMIFS(年間取引報告書!$D:$D,年間取引報告書!$A:$A,$A182,年間取引報告書!$C:$C,$B187,年間取引報告書!$B:$B,AP$107)+SUMIFS(NISAの年間損益!$D:$D,NISAの年間損益!$A:$A,$A182,NISAの年間損益!$C:$C,$B187,NISAの年間損益!$B:$B,AP$107)=0,"",SUMIFS(年間取引報告書!$D:$D,年間取引報告書!$A:$A,$A182,年間取引報告書!$C:$C,$B187,年間取引報告書!$B:$B,AP$107)+SUMIFS(NISAの年間損益!$D:$D,NISAの年間損益!$A:$A,$A182,NISAの年間損益!$C:$C,$B187,NISAの年間損益!$B:$B,AP$107))</f>
        <v/>
      </c>
      <c r="AQ187" s="68" t="str">
        <f>IF(SUMIFS(年間取引報告書!$D:$D,年間取引報告書!$A:$A,$A182,年間取引報告書!$C:$C,$B187,年間取引報告書!$B:$B,AQ$107)+SUMIFS(NISAの年間損益!$D:$D,NISAの年間損益!$A:$A,$A182,NISAの年間損益!$C:$C,$B187,NISAの年間損益!$B:$B,AQ$107)=0,"",SUMIFS(年間取引報告書!$D:$D,年間取引報告書!$A:$A,$A182,年間取引報告書!$C:$C,$B187,年間取引報告書!$B:$B,AQ$107)+SUMIFS(NISAの年間損益!$D:$D,NISAの年間損益!$A:$A,$A182,NISAの年間損益!$C:$C,$B187,NISAの年間損益!$B:$B,AQ$107))</f>
        <v/>
      </c>
      <c r="AR187" s="63" t="str">
        <f>初期設定!$B$11</f>
        <v>-</v>
      </c>
      <c r="AS187" s="101"/>
    </row>
    <row r="188" spans="1:45" ht="19.5" thickTop="1" x14ac:dyDescent="0.4">
      <c r="A188" s="100" t="str">
        <f>$A17</f>
        <v/>
      </c>
      <c r="B188" s="65" t="str">
        <f>初期設定!$B$6</f>
        <v>1人目</v>
      </c>
      <c r="C188" s="79" t="str">
        <f t="shared" si="19"/>
        <v/>
      </c>
      <c r="D188" s="69" t="str">
        <f>IF(SUMIFS(年間取引報告書!$D:$D,年間取引報告書!$A:$A,$A188,年間取引報告書!$C:$C,$B188,年間取引報告書!$B:$B,D$107)+SUMIFS(NISAの年間損益!$D:$D,NISAの年間損益!$A:$A,$A188,NISAの年間損益!$C:$C,$B188,NISAの年間損益!$B:$B,D$107)=0,"",SUMIFS(年間取引報告書!$D:$D,年間取引報告書!$A:$A,$A188,年間取引報告書!$C:$C,$B188,年間取引報告書!$B:$B,D$107)+SUMIFS(NISAの年間損益!$D:$D,NISAの年間損益!$A:$A,$A188,NISAの年間損益!$C:$C,$B188,NISAの年間損益!$B:$B,D$107))</f>
        <v/>
      </c>
      <c r="E188" s="69" t="str">
        <f>IF(SUMIFS(年間取引報告書!$D:$D,年間取引報告書!$A:$A,$A188,年間取引報告書!$C:$C,$B188,年間取引報告書!$B:$B,E$107)+SUMIFS(NISAの年間損益!$D:$D,NISAの年間損益!$A:$A,$A188,NISAの年間損益!$C:$C,$B188,NISAの年間損益!$B:$B,E$107)=0,"",SUMIFS(年間取引報告書!$D:$D,年間取引報告書!$A:$A,$A188,年間取引報告書!$C:$C,$B188,年間取引報告書!$B:$B,E$107)+SUMIFS(NISAの年間損益!$D:$D,NISAの年間損益!$A:$A,$A188,NISAの年間損益!$C:$C,$B188,NISAの年間損益!$B:$B,E$107))</f>
        <v/>
      </c>
      <c r="F188" s="69" t="str">
        <f>IF(SUMIFS(年間取引報告書!$D:$D,年間取引報告書!$A:$A,$A188,年間取引報告書!$C:$C,$B188,年間取引報告書!$B:$B,F$107)+SUMIFS(NISAの年間損益!$D:$D,NISAの年間損益!$A:$A,$A188,NISAの年間損益!$C:$C,$B188,NISAの年間損益!$B:$B,F$107)=0,"",SUMIFS(年間取引報告書!$D:$D,年間取引報告書!$A:$A,$A188,年間取引報告書!$C:$C,$B188,年間取引報告書!$B:$B,F$107)+SUMIFS(NISAの年間損益!$D:$D,NISAの年間損益!$A:$A,$A188,NISAの年間損益!$C:$C,$B188,NISAの年間損益!$B:$B,F$107))</f>
        <v/>
      </c>
      <c r="G188" s="69" t="str">
        <f>IF(SUMIFS(年間取引報告書!$D:$D,年間取引報告書!$A:$A,$A188,年間取引報告書!$C:$C,$B188,年間取引報告書!$B:$B,G$107)+SUMIFS(NISAの年間損益!$D:$D,NISAの年間損益!$A:$A,$A188,NISAの年間損益!$C:$C,$B188,NISAの年間損益!$B:$B,G$107)=0,"",SUMIFS(年間取引報告書!$D:$D,年間取引報告書!$A:$A,$A188,年間取引報告書!$C:$C,$B188,年間取引報告書!$B:$B,G$107)+SUMIFS(NISAの年間損益!$D:$D,NISAの年間損益!$A:$A,$A188,NISAの年間損益!$C:$C,$B188,NISAの年間損益!$B:$B,G$107))</f>
        <v/>
      </c>
      <c r="H188" s="69" t="str">
        <f>IF(SUMIFS(年間取引報告書!$D:$D,年間取引報告書!$A:$A,$A188,年間取引報告書!$C:$C,$B188,年間取引報告書!$B:$B,H$107)+SUMIFS(NISAの年間損益!$D:$D,NISAの年間損益!$A:$A,$A188,NISAの年間損益!$C:$C,$B188,NISAの年間損益!$B:$B,H$107)=0,"",SUMIFS(年間取引報告書!$D:$D,年間取引報告書!$A:$A,$A188,年間取引報告書!$C:$C,$B188,年間取引報告書!$B:$B,H$107)+SUMIFS(NISAの年間損益!$D:$D,NISAの年間損益!$A:$A,$A188,NISAの年間損益!$C:$C,$B188,NISAの年間損益!$B:$B,H$107))</f>
        <v/>
      </c>
      <c r="I188" s="69" t="str">
        <f>IF(SUMIFS(年間取引報告書!$D:$D,年間取引報告書!$A:$A,$A188,年間取引報告書!$C:$C,$B188,年間取引報告書!$B:$B,I$107)+SUMIFS(NISAの年間損益!$D:$D,NISAの年間損益!$A:$A,$A188,NISAの年間損益!$C:$C,$B188,NISAの年間損益!$B:$B,I$107)=0,"",SUMIFS(年間取引報告書!$D:$D,年間取引報告書!$A:$A,$A188,年間取引報告書!$C:$C,$B188,年間取引報告書!$B:$B,I$107)+SUMIFS(NISAの年間損益!$D:$D,NISAの年間損益!$A:$A,$A188,NISAの年間損益!$C:$C,$B188,NISAの年間損益!$B:$B,I$107))</f>
        <v/>
      </c>
      <c r="J188" s="69" t="str">
        <f>IF(SUMIFS(年間取引報告書!$D:$D,年間取引報告書!$A:$A,$A188,年間取引報告書!$C:$C,$B188,年間取引報告書!$B:$B,J$107)+SUMIFS(NISAの年間損益!$D:$D,NISAの年間損益!$A:$A,$A188,NISAの年間損益!$C:$C,$B188,NISAの年間損益!$B:$B,J$107)=0,"",SUMIFS(年間取引報告書!$D:$D,年間取引報告書!$A:$A,$A188,年間取引報告書!$C:$C,$B188,年間取引報告書!$B:$B,J$107)+SUMIFS(NISAの年間損益!$D:$D,NISAの年間損益!$A:$A,$A188,NISAの年間損益!$C:$C,$B188,NISAの年間損益!$B:$B,J$107))</f>
        <v/>
      </c>
      <c r="K188" s="69" t="str">
        <f>IF(SUMIFS(年間取引報告書!$D:$D,年間取引報告書!$A:$A,$A188,年間取引報告書!$C:$C,$B188,年間取引報告書!$B:$B,K$107)+SUMIFS(NISAの年間損益!$D:$D,NISAの年間損益!$A:$A,$A188,NISAの年間損益!$C:$C,$B188,NISAの年間損益!$B:$B,K$107)=0,"",SUMIFS(年間取引報告書!$D:$D,年間取引報告書!$A:$A,$A188,年間取引報告書!$C:$C,$B188,年間取引報告書!$B:$B,K$107)+SUMIFS(NISAの年間損益!$D:$D,NISAの年間損益!$A:$A,$A188,NISAの年間損益!$C:$C,$B188,NISAの年間損益!$B:$B,K$107))</f>
        <v/>
      </c>
      <c r="L188" s="69" t="str">
        <f>IF(SUMIFS(年間取引報告書!$D:$D,年間取引報告書!$A:$A,$A188,年間取引報告書!$C:$C,$B188,年間取引報告書!$B:$B,L$107)+SUMIFS(NISAの年間損益!$D:$D,NISAの年間損益!$A:$A,$A188,NISAの年間損益!$C:$C,$B188,NISAの年間損益!$B:$B,L$107)=0,"",SUMIFS(年間取引報告書!$D:$D,年間取引報告書!$A:$A,$A188,年間取引報告書!$C:$C,$B188,年間取引報告書!$B:$B,L$107)+SUMIFS(NISAの年間損益!$D:$D,NISAの年間損益!$A:$A,$A188,NISAの年間損益!$C:$C,$B188,NISAの年間損益!$B:$B,L$107))</f>
        <v/>
      </c>
      <c r="M188" s="69" t="str">
        <f>IF(SUMIFS(年間取引報告書!$D:$D,年間取引報告書!$A:$A,$A188,年間取引報告書!$C:$C,$B188,年間取引報告書!$B:$B,M$107)+SUMIFS(NISAの年間損益!$D:$D,NISAの年間損益!$A:$A,$A188,NISAの年間損益!$C:$C,$B188,NISAの年間損益!$B:$B,M$107)=0,"",SUMIFS(年間取引報告書!$D:$D,年間取引報告書!$A:$A,$A188,年間取引報告書!$C:$C,$B188,年間取引報告書!$B:$B,M$107)+SUMIFS(NISAの年間損益!$D:$D,NISAの年間損益!$A:$A,$A188,NISAの年間損益!$C:$C,$B188,NISAの年間損益!$B:$B,M$107))</f>
        <v/>
      </c>
      <c r="N188" s="69" t="str">
        <f>IF(SUMIFS(年間取引報告書!$D:$D,年間取引報告書!$A:$A,$A188,年間取引報告書!$C:$C,$B188,年間取引報告書!$B:$B,N$107)+SUMIFS(NISAの年間損益!$D:$D,NISAの年間損益!$A:$A,$A188,NISAの年間損益!$C:$C,$B188,NISAの年間損益!$B:$B,N$107)=0,"",SUMIFS(年間取引報告書!$D:$D,年間取引報告書!$A:$A,$A188,年間取引報告書!$C:$C,$B188,年間取引報告書!$B:$B,N$107)+SUMIFS(NISAの年間損益!$D:$D,NISAの年間損益!$A:$A,$A188,NISAの年間損益!$C:$C,$B188,NISAの年間損益!$B:$B,N$107))</f>
        <v/>
      </c>
      <c r="O188" s="69" t="str">
        <f>IF(SUMIFS(年間取引報告書!$D:$D,年間取引報告書!$A:$A,$A188,年間取引報告書!$C:$C,$B188,年間取引報告書!$B:$B,O$107)+SUMIFS(NISAの年間損益!$D:$D,NISAの年間損益!$A:$A,$A188,NISAの年間損益!$C:$C,$B188,NISAの年間損益!$B:$B,O$107)=0,"",SUMIFS(年間取引報告書!$D:$D,年間取引報告書!$A:$A,$A188,年間取引報告書!$C:$C,$B188,年間取引報告書!$B:$B,O$107)+SUMIFS(NISAの年間損益!$D:$D,NISAの年間損益!$A:$A,$A188,NISAの年間損益!$C:$C,$B188,NISAの年間損益!$B:$B,O$107))</f>
        <v/>
      </c>
      <c r="P188" s="69" t="str">
        <f>IF(SUMIFS(年間取引報告書!$D:$D,年間取引報告書!$A:$A,$A188,年間取引報告書!$C:$C,$B188,年間取引報告書!$B:$B,P$107)+SUMIFS(NISAの年間損益!$D:$D,NISAの年間損益!$A:$A,$A188,NISAの年間損益!$C:$C,$B188,NISAの年間損益!$B:$B,P$107)=0,"",SUMIFS(年間取引報告書!$D:$D,年間取引報告書!$A:$A,$A188,年間取引報告書!$C:$C,$B188,年間取引報告書!$B:$B,P$107)+SUMIFS(NISAの年間損益!$D:$D,NISAの年間損益!$A:$A,$A188,NISAの年間損益!$C:$C,$B188,NISAの年間損益!$B:$B,P$107))</f>
        <v/>
      </c>
      <c r="Q188" s="69" t="str">
        <f>IF(SUMIFS(年間取引報告書!$D:$D,年間取引報告書!$A:$A,$A188,年間取引報告書!$C:$C,$B188,年間取引報告書!$B:$B,Q$107)+SUMIFS(NISAの年間損益!$D:$D,NISAの年間損益!$A:$A,$A188,NISAの年間損益!$C:$C,$B188,NISAの年間損益!$B:$B,Q$107)=0,"",SUMIFS(年間取引報告書!$D:$D,年間取引報告書!$A:$A,$A188,年間取引報告書!$C:$C,$B188,年間取引報告書!$B:$B,Q$107)+SUMIFS(NISAの年間損益!$D:$D,NISAの年間損益!$A:$A,$A188,NISAの年間損益!$C:$C,$B188,NISAの年間損益!$B:$B,Q$107))</f>
        <v/>
      </c>
      <c r="R188" s="69" t="str">
        <f>IF(SUMIFS(年間取引報告書!$D:$D,年間取引報告書!$A:$A,$A188,年間取引報告書!$C:$C,$B188,年間取引報告書!$B:$B,R$107)+SUMIFS(NISAの年間損益!$D:$D,NISAの年間損益!$A:$A,$A188,NISAの年間損益!$C:$C,$B188,NISAの年間損益!$B:$B,R$107)=0,"",SUMIFS(年間取引報告書!$D:$D,年間取引報告書!$A:$A,$A188,年間取引報告書!$C:$C,$B188,年間取引報告書!$B:$B,R$107)+SUMIFS(NISAの年間損益!$D:$D,NISAの年間損益!$A:$A,$A188,NISAの年間損益!$C:$C,$B188,NISAの年間損益!$B:$B,R$107))</f>
        <v/>
      </c>
      <c r="S188" s="69" t="str">
        <f>IF(SUMIFS(年間取引報告書!$D:$D,年間取引報告書!$A:$A,$A188,年間取引報告書!$C:$C,$B188,年間取引報告書!$B:$B,S$107)+SUMIFS(NISAの年間損益!$D:$D,NISAの年間損益!$A:$A,$A188,NISAの年間損益!$C:$C,$B188,NISAの年間損益!$B:$B,S$107)=0,"",SUMIFS(年間取引報告書!$D:$D,年間取引報告書!$A:$A,$A188,年間取引報告書!$C:$C,$B188,年間取引報告書!$B:$B,S$107)+SUMIFS(NISAの年間損益!$D:$D,NISAの年間損益!$A:$A,$A188,NISAの年間損益!$C:$C,$B188,NISAの年間損益!$B:$B,S$107))</f>
        <v/>
      </c>
      <c r="T188" s="69" t="str">
        <f>IF(SUMIFS(年間取引報告書!$D:$D,年間取引報告書!$A:$A,$A188,年間取引報告書!$C:$C,$B188,年間取引報告書!$B:$B,T$107)+SUMIFS(NISAの年間損益!$D:$D,NISAの年間損益!$A:$A,$A188,NISAの年間損益!$C:$C,$B188,NISAの年間損益!$B:$B,T$107)=0,"",SUMIFS(年間取引報告書!$D:$D,年間取引報告書!$A:$A,$A188,年間取引報告書!$C:$C,$B188,年間取引報告書!$B:$B,T$107)+SUMIFS(NISAの年間損益!$D:$D,NISAの年間損益!$A:$A,$A188,NISAの年間損益!$C:$C,$B188,NISAの年間損益!$B:$B,T$107))</f>
        <v/>
      </c>
      <c r="U188" s="69" t="str">
        <f>IF(SUMIFS(年間取引報告書!$D:$D,年間取引報告書!$A:$A,$A188,年間取引報告書!$C:$C,$B188,年間取引報告書!$B:$B,U$107)+SUMIFS(NISAの年間損益!$D:$D,NISAの年間損益!$A:$A,$A188,NISAの年間損益!$C:$C,$B188,NISAの年間損益!$B:$B,U$107)=0,"",SUMIFS(年間取引報告書!$D:$D,年間取引報告書!$A:$A,$A188,年間取引報告書!$C:$C,$B188,年間取引報告書!$B:$B,U$107)+SUMIFS(NISAの年間損益!$D:$D,NISAの年間損益!$A:$A,$A188,NISAの年間損益!$C:$C,$B188,NISAの年間損益!$B:$B,U$107))</f>
        <v/>
      </c>
      <c r="V188" s="69" t="str">
        <f>IF(SUMIFS(年間取引報告書!$D:$D,年間取引報告書!$A:$A,$A188,年間取引報告書!$C:$C,$B188,年間取引報告書!$B:$B,V$107)+SUMIFS(NISAの年間損益!$D:$D,NISAの年間損益!$A:$A,$A188,NISAの年間損益!$C:$C,$B188,NISAの年間損益!$B:$B,V$107)=0,"",SUMIFS(年間取引報告書!$D:$D,年間取引報告書!$A:$A,$A188,年間取引報告書!$C:$C,$B188,年間取引報告書!$B:$B,V$107)+SUMIFS(NISAの年間損益!$D:$D,NISAの年間損益!$A:$A,$A188,NISAの年間損益!$C:$C,$B188,NISAの年間損益!$B:$B,V$107))</f>
        <v/>
      </c>
      <c r="W188" s="69" t="str">
        <f>IF(SUMIFS(年間取引報告書!$D:$D,年間取引報告書!$A:$A,$A188,年間取引報告書!$C:$C,$B188,年間取引報告書!$B:$B,W$107)+SUMIFS(NISAの年間損益!$D:$D,NISAの年間損益!$A:$A,$A188,NISAの年間損益!$C:$C,$B188,NISAの年間損益!$B:$B,W$107)=0,"",SUMIFS(年間取引報告書!$D:$D,年間取引報告書!$A:$A,$A188,年間取引報告書!$C:$C,$B188,年間取引報告書!$B:$B,W$107)+SUMIFS(NISAの年間損益!$D:$D,NISAの年間損益!$A:$A,$A188,NISAの年間損益!$C:$C,$B188,NISAの年間損益!$B:$B,W$107))</f>
        <v/>
      </c>
      <c r="X188" s="69" t="str">
        <f>IF(SUMIFS(年間取引報告書!$D:$D,年間取引報告書!$A:$A,$A188,年間取引報告書!$C:$C,$B188,年間取引報告書!$B:$B,X$107)+SUMIFS(NISAの年間損益!$D:$D,NISAの年間損益!$A:$A,$A188,NISAの年間損益!$C:$C,$B188,NISAの年間損益!$B:$B,X$107)=0,"",SUMIFS(年間取引報告書!$D:$D,年間取引報告書!$A:$A,$A188,年間取引報告書!$C:$C,$B188,年間取引報告書!$B:$B,X$107)+SUMIFS(NISAの年間損益!$D:$D,NISAの年間損益!$A:$A,$A188,NISAの年間損益!$C:$C,$B188,NISAの年間損益!$B:$B,X$107))</f>
        <v/>
      </c>
      <c r="Y188" s="69" t="str">
        <f>IF(SUMIFS(年間取引報告書!$D:$D,年間取引報告書!$A:$A,$A188,年間取引報告書!$C:$C,$B188,年間取引報告書!$B:$B,Y$107)+SUMIFS(NISAの年間損益!$D:$D,NISAの年間損益!$A:$A,$A188,NISAの年間損益!$C:$C,$B188,NISAの年間損益!$B:$B,Y$107)=0,"",SUMIFS(年間取引報告書!$D:$D,年間取引報告書!$A:$A,$A188,年間取引報告書!$C:$C,$B188,年間取引報告書!$B:$B,Y$107)+SUMIFS(NISAの年間損益!$D:$D,NISAの年間損益!$A:$A,$A188,NISAの年間損益!$C:$C,$B188,NISAの年間損益!$B:$B,Y$107))</f>
        <v/>
      </c>
      <c r="Z188" s="69" t="str">
        <f>IF(SUMIFS(年間取引報告書!$D:$D,年間取引報告書!$A:$A,$A188,年間取引報告書!$C:$C,$B188,年間取引報告書!$B:$B,Z$107)+SUMIFS(NISAの年間損益!$D:$D,NISAの年間損益!$A:$A,$A188,NISAの年間損益!$C:$C,$B188,NISAの年間損益!$B:$B,Z$107)=0,"",SUMIFS(年間取引報告書!$D:$D,年間取引報告書!$A:$A,$A188,年間取引報告書!$C:$C,$B188,年間取引報告書!$B:$B,Z$107)+SUMIFS(NISAの年間損益!$D:$D,NISAの年間損益!$A:$A,$A188,NISAの年間損益!$C:$C,$B188,NISAの年間損益!$B:$B,Z$107))</f>
        <v/>
      </c>
      <c r="AA188" s="69" t="str">
        <f>IF(SUMIFS(年間取引報告書!$D:$D,年間取引報告書!$A:$A,$A188,年間取引報告書!$C:$C,$B188,年間取引報告書!$B:$B,AA$107)+SUMIFS(NISAの年間損益!$D:$D,NISAの年間損益!$A:$A,$A188,NISAの年間損益!$C:$C,$B188,NISAの年間損益!$B:$B,AA$107)=0,"",SUMIFS(年間取引報告書!$D:$D,年間取引報告書!$A:$A,$A188,年間取引報告書!$C:$C,$B188,年間取引報告書!$B:$B,AA$107)+SUMIFS(NISAの年間損益!$D:$D,NISAの年間損益!$A:$A,$A188,NISAの年間損益!$C:$C,$B188,NISAの年間損益!$B:$B,AA$107))</f>
        <v/>
      </c>
      <c r="AB188" s="69" t="str">
        <f>IF(SUMIFS(年間取引報告書!$D:$D,年間取引報告書!$A:$A,$A188,年間取引報告書!$C:$C,$B188,年間取引報告書!$B:$B,AB$107)+SUMIFS(NISAの年間損益!$D:$D,NISAの年間損益!$A:$A,$A188,NISAの年間損益!$C:$C,$B188,NISAの年間損益!$B:$B,AB$107)=0,"",SUMIFS(年間取引報告書!$D:$D,年間取引報告書!$A:$A,$A188,年間取引報告書!$C:$C,$B188,年間取引報告書!$B:$B,AB$107)+SUMIFS(NISAの年間損益!$D:$D,NISAの年間損益!$A:$A,$A188,NISAの年間損益!$C:$C,$B188,NISAの年間損益!$B:$B,AB$107))</f>
        <v/>
      </c>
      <c r="AC188" s="69" t="str">
        <f>IF(SUMIFS(年間取引報告書!$D:$D,年間取引報告書!$A:$A,$A188,年間取引報告書!$C:$C,$B188,年間取引報告書!$B:$B,AC$107)+SUMIFS(NISAの年間損益!$D:$D,NISAの年間損益!$A:$A,$A188,NISAの年間損益!$C:$C,$B188,NISAの年間損益!$B:$B,AC$107)=0,"",SUMIFS(年間取引報告書!$D:$D,年間取引報告書!$A:$A,$A188,年間取引報告書!$C:$C,$B188,年間取引報告書!$B:$B,AC$107)+SUMIFS(NISAの年間損益!$D:$D,NISAの年間損益!$A:$A,$A188,NISAの年間損益!$C:$C,$B188,NISAの年間損益!$B:$B,AC$107))</f>
        <v/>
      </c>
      <c r="AD188" s="69" t="str">
        <f>IF(SUMIFS(年間取引報告書!$D:$D,年間取引報告書!$A:$A,$A188,年間取引報告書!$C:$C,$B188,年間取引報告書!$B:$B,AD$107)+SUMIFS(NISAの年間損益!$D:$D,NISAの年間損益!$A:$A,$A188,NISAの年間損益!$C:$C,$B188,NISAの年間損益!$B:$B,AD$107)=0,"",SUMIFS(年間取引報告書!$D:$D,年間取引報告書!$A:$A,$A188,年間取引報告書!$C:$C,$B188,年間取引報告書!$B:$B,AD$107)+SUMIFS(NISAの年間損益!$D:$D,NISAの年間損益!$A:$A,$A188,NISAの年間損益!$C:$C,$B188,NISAの年間損益!$B:$B,AD$107))</f>
        <v/>
      </c>
      <c r="AE188" s="69" t="str">
        <f>IF(SUMIFS(年間取引報告書!$D:$D,年間取引報告書!$A:$A,$A188,年間取引報告書!$C:$C,$B188,年間取引報告書!$B:$B,AE$107)+SUMIFS(NISAの年間損益!$D:$D,NISAの年間損益!$A:$A,$A188,NISAの年間損益!$C:$C,$B188,NISAの年間損益!$B:$B,AE$107)=0,"",SUMIFS(年間取引報告書!$D:$D,年間取引報告書!$A:$A,$A188,年間取引報告書!$C:$C,$B188,年間取引報告書!$B:$B,AE$107)+SUMIFS(NISAの年間損益!$D:$D,NISAの年間損益!$A:$A,$A188,NISAの年間損益!$C:$C,$B188,NISAの年間損益!$B:$B,AE$107))</f>
        <v/>
      </c>
      <c r="AF188" s="69" t="str">
        <f>IF(SUMIFS(年間取引報告書!$D:$D,年間取引報告書!$A:$A,$A188,年間取引報告書!$C:$C,$B188,年間取引報告書!$B:$B,AF$107)+SUMIFS(NISAの年間損益!$D:$D,NISAの年間損益!$A:$A,$A188,NISAの年間損益!$C:$C,$B188,NISAの年間損益!$B:$B,AF$107)=0,"",SUMIFS(年間取引報告書!$D:$D,年間取引報告書!$A:$A,$A188,年間取引報告書!$C:$C,$B188,年間取引報告書!$B:$B,AF$107)+SUMIFS(NISAの年間損益!$D:$D,NISAの年間損益!$A:$A,$A188,NISAの年間損益!$C:$C,$B188,NISAの年間損益!$B:$B,AF$107))</f>
        <v/>
      </c>
      <c r="AG188" s="69" t="str">
        <f>IF(SUMIFS(年間取引報告書!$D:$D,年間取引報告書!$A:$A,$A188,年間取引報告書!$C:$C,$B188,年間取引報告書!$B:$B,AG$107)+SUMIFS(NISAの年間損益!$D:$D,NISAの年間損益!$A:$A,$A188,NISAの年間損益!$C:$C,$B188,NISAの年間損益!$B:$B,AG$107)=0,"",SUMIFS(年間取引報告書!$D:$D,年間取引報告書!$A:$A,$A188,年間取引報告書!$C:$C,$B188,年間取引報告書!$B:$B,AG$107)+SUMIFS(NISAの年間損益!$D:$D,NISAの年間損益!$A:$A,$A188,NISAの年間損益!$C:$C,$B188,NISAの年間損益!$B:$B,AG$107))</f>
        <v/>
      </c>
      <c r="AH188" s="69" t="str">
        <f>IF(SUMIFS(年間取引報告書!$D:$D,年間取引報告書!$A:$A,$A188,年間取引報告書!$C:$C,$B188,年間取引報告書!$B:$B,AH$107)+SUMIFS(NISAの年間損益!$D:$D,NISAの年間損益!$A:$A,$A188,NISAの年間損益!$C:$C,$B188,NISAの年間損益!$B:$B,AH$107)=0,"",SUMIFS(年間取引報告書!$D:$D,年間取引報告書!$A:$A,$A188,年間取引報告書!$C:$C,$B188,年間取引報告書!$B:$B,AH$107)+SUMIFS(NISAの年間損益!$D:$D,NISAの年間損益!$A:$A,$A188,NISAの年間損益!$C:$C,$B188,NISAの年間損益!$B:$B,AH$107))</f>
        <v/>
      </c>
      <c r="AI188" s="69" t="str">
        <f>IF(SUMIFS(年間取引報告書!$D:$D,年間取引報告書!$A:$A,$A188,年間取引報告書!$C:$C,$B188,年間取引報告書!$B:$B,AI$107)+SUMIFS(NISAの年間損益!$D:$D,NISAの年間損益!$A:$A,$A188,NISAの年間損益!$C:$C,$B188,NISAの年間損益!$B:$B,AI$107)=0,"",SUMIFS(年間取引報告書!$D:$D,年間取引報告書!$A:$A,$A188,年間取引報告書!$C:$C,$B188,年間取引報告書!$B:$B,AI$107)+SUMIFS(NISAの年間損益!$D:$D,NISAの年間損益!$A:$A,$A188,NISAの年間損益!$C:$C,$B188,NISAの年間損益!$B:$B,AI$107))</f>
        <v/>
      </c>
      <c r="AJ188" s="69" t="str">
        <f>IF(SUMIFS(年間取引報告書!$D:$D,年間取引報告書!$A:$A,$A188,年間取引報告書!$C:$C,$B188,年間取引報告書!$B:$B,AJ$107)+SUMIFS(NISAの年間損益!$D:$D,NISAの年間損益!$A:$A,$A188,NISAの年間損益!$C:$C,$B188,NISAの年間損益!$B:$B,AJ$107)=0,"",SUMIFS(年間取引報告書!$D:$D,年間取引報告書!$A:$A,$A188,年間取引報告書!$C:$C,$B188,年間取引報告書!$B:$B,AJ$107)+SUMIFS(NISAの年間損益!$D:$D,NISAの年間損益!$A:$A,$A188,NISAの年間損益!$C:$C,$B188,NISAの年間損益!$B:$B,AJ$107))</f>
        <v/>
      </c>
      <c r="AK188" s="69" t="str">
        <f>IF(SUMIFS(年間取引報告書!$D:$D,年間取引報告書!$A:$A,$A188,年間取引報告書!$C:$C,$B188,年間取引報告書!$B:$B,AK$107)+SUMIFS(NISAの年間損益!$D:$D,NISAの年間損益!$A:$A,$A188,NISAの年間損益!$C:$C,$B188,NISAの年間損益!$B:$B,AK$107)=0,"",SUMIFS(年間取引報告書!$D:$D,年間取引報告書!$A:$A,$A188,年間取引報告書!$C:$C,$B188,年間取引報告書!$B:$B,AK$107)+SUMIFS(NISAの年間損益!$D:$D,NISAの年間損益!$A:$A,$A188,NISAの年間損益!$C:$C,$B188,NISAの年間損益!$B:$B,AK$107))</f>
        <v/>
      </c>
      <c r="AL188" s="69" t="str">
        <f>IF(SUMIFS(年間取引報告書!$D:$D,年間取引報告書!$A:$A,$A188,年間取引報告書!$C:$C,$B188,年間取引報告書!$B:$B,AL$107)+SUMIFS(NISAの年間損益!$D:$D,NISAの年間損益!$A:$A,$A188,NISAの年間損益!$C:$C,$B188,NISAの年間損益!$B:$B,AL$107)=0,"",SUMIFS(年間取引報告書!$D:$D,年間取引報告書!$A:$A,$A188,年間取引報告書!$C:$C,$B188,年間取引報告書!$B:$B,AL$107)+SUMIFS(NISAの年間損益!$D:$D,NISAの年間損益!$A:$A,$A188,NISAの年間損益!$C:$C,$B188,NISAの年間損益!$B:$B,AL$107))</f>
        <v/>
      </c>
      <c r="AM188" s="69" t="str">
        <f>IF(SUMIFS(年間取引報告書!$D:$D,年間取引報告書!$A:$A,$A188,年間取引報告書!$C:$C,$B188,年間取引報告書!$B:$B,AM$107)+SUMIFS(NISAの年間損益!$D:$D,NISAの年間損益!$A:$A,$A188,NISAの年間損益!$C:$C,$B188,NISAの年間損益!$B:$B,AM$107)=0,"",SUMIFS(年間取引報告書!$D:$D,年間取引報告書!$A:$A,$A188,年間取引報告書!$C:$C,$B188,年間取引報告書!$B:$B,AM$107)+SUMIFS(NISAの年間損益!$D:$D,NISAの年間損益!$A:$A,$A188,NISAの年間損益!$C:$C,$B188,NISAの年間損益!$B:$B,AM$107))</f>
        <v/>
      </c>
      <c r="AN188" s="69" t="str">
        <f>IF(SUMIFS(年間取引報告書!$D:$D,年間取引報告書!$A:$A,$A188,年間取引報告書!$C:$C,$B188,年間取引報告書!$B:$B,AN$107)+SUMIFS(NISAの年間損益!$D:$D,NISAの年間損益!$A:$A,$A188,NISAの年間損益!$C:$C,$B188,NISAの年間損益!$B:$B,AN$107)=0,"",SUMIFS(年間取引報告書!$D:$D,年間取引報告書!$A:$A,$A188,年間取引報告書!$C:$C,$B188,年間取引報告書!$B:$B,AN$107)+SUMIFS(NISAの年間損益!$D:$D,NISAの年間損益!$A:$A,$A188,NISAの年間損益!$C:$C,$B188,NISAの年間損益!$B:$B,AN$107))</f>
        <v/>
      </c>
      <c r="AO188" s="69" t="str">
        <f>IF(SUMIFS(年間取引報告書!$D:$D,年間取引報告書!$A:$A,$A188,年間取引報告書!$C:$C,$B188,年間取引報告書!$B:$B,AO$107)+SUMIFS(NISAの年間損益!$D:$D,NISAの年間損益!$A:$A,$A188,NISAの年間損益!$C:$C,$B188,NISAの年間損益!$B:$B,AO$107)=0,"",SUMIFS(年間取引報告書!$D:$D,年間取引報告書!$A:$A,$A188,年間取引報告書!$C:$C,$B188,年間取引報告書!$B:$B,AO$107)+SUMIFS(NISAの年間損益!$D:$D,NISAの年間損益!$A:$A,$A188,NISAの年間損益!$C:$C,$B188,NISAの年間損益!$B:$B,AO$107))</f>
        <v/>
      </c>
      <c r="AP188" s="69" t="str">
        <f>IF(SUMIFS(年間取引報告書!$D:$D,年間取引報告書!$A:$A,$A188,年間取引報告書!$C:$C,$B188,年間取引報告書!$B:$B,AP$107)+SUMIFS(NISAの年間損益!$D:$D,NISAの年間損益!$A:$A,$A188,NISAの年間損益!$C:$C,$B188,NISAの年間損益!$B:$B,AP$107)=0,"",SUMIFS(年間取引報告書!$D:$D,年間取引報告書!$A:$A,$A188,年間取引報告書!$C:$C,$B188,年間取引報告書!$B:$B,AP$107)+SUMIFS(NISAの年間損益!$D:$D,NISAの年間損益!$A:$A,$A188,NISAの年間損益!$C:$C,$B188,NISAの年間損益!$B:$B,AP$107))</f>
        <v/>
      </c>
      <c r="AQ188" s="69" t="str">
        <f>IF(SUMIFS(年間取引報告書!$D:$D,年間取引報告書!$A:$A,$A188,年間取引報告書!$C:$C,$B188,年間取引報告書!$B:$B,AQ$107)+SUMIFS(NISAの年間損益!$D:$D,NISAの年間損益!$A:$A,$A188,NISAの年間損益!$C:$C,$B188,NISAの年間損益!$B:$B,AQ$107)=0,"",SUMIFS(年間取引報告書!$D:$D,年間取引報告書!$A:$A,$A188,年間取引報告書!$C:$C,$B188,年間取引報告書!$B:$B,AQ$107)+SUMIFS(NISAの年間損益!$D:$D,NISAの年間損益!$A:$A,$A188,NISAの年間損益!$C:$C,$B188,NISAの年間損益!$B:$B,AQ$107))</f>
        <v/>
      </c>
      <c r="AR188" s="62" t="str">
        <f>初期設定!$B$6</f>
        <v>1人目</v>
      </c>
      <c r="AS188" s="109" t="str">
        <f>A188</f>
        <v/>
      </c>
    </row>
    <row r="189" spans="1:45" x14ac:dyDescent="0.4">
      <c r="A189" s="99"/>
      <c r="B189" s="48" t="str">
        <f>初期設定!$B$7</f>
        <v>2人目</v>
      </c>
      <c r="C189" s="79" t="str">
        <f t="shared" si="19"/>
        <v/>
      </c>
      <c r="D189" s="67" t="str">
        <f>IF(SUMIFS(年間取引報告書!$D:$D,年間取引報告書!$A:$A,$A188,年間取引報告書!$C:$C,$B189,年間取引報告書!$B:$B,D$107)+SUMIFS(NISAの年間損益!$D:$D,NISAの年間損益!$A:$A,$A188,NISAの年間損益!$C:$C,$B189,NISAの年間損益!$B:$B,D$107)=0,"",SUMIFS(年間取引報告書!$D:$D,年間取引報告書!$A:$A,$A188,年間取引報告書!$C:$C,$B189,年間取引報告書!$B:$B,D$107)+SUMIFS(NISAの年間損益!$D:$D,NISAの年間損益!$A:$A,$A188,NISAの年間損益!$C:$C,$B189,NISAの年間損益!$B:$B,D$107))</f>
        <v/>
      </c>
      <c r="E189" s="67" t="str">
        <f>IF(SUMIFS(年間取引報告書!$D:$D,年間取引報告書!$A:$A,$A188,年間取引報告書!$C:$C,$B189,年間取引報告書!$B:$B,E$107)+SUMIFS(NISAの年間損益!$D:$D,NISAの年間損益!$A:$A,$A188,NISAの年間損益!$C:$C,$B189,NISAの年間損益!$B:$B,E$107)=0,"",SUMIFS(年間取引報告書!$D:$D,年間取引報告書!$A:$A,$A188,年間取引報告書!$C:$C,$B189,年間取引報告書!$B:$B,E$107)+SUMIFS(NISAの年間損益!$D:$D,NISAの年間損益!$A:$A,$A188,NISAの年間損益!$C:$C,$B189,NISAの年間損益!$B:$B,E$107))</f>
        <v/>
      </c>
      <c r="F189" s="67" t="str">
        <f>IF(SUMIFS(年間取引報告書!$D:$D,年間取引報告書!$A:$A,$A188,年間取引報告書!$C:$C,$B189,年間取引報告書!$B:$B,F$107)+SUMIFS(NISAの年間損益!$D:$D,NISAの年間損益!$A:$A,$A188,NISAの年間損益!$C:$C,$B189,NISAの年間損益!$B:$B,F$107)=0,"",SUMIFS(年間取引報告書!$D:$D,年間取引報告書!$A:$A,$A188,年間取引報告書!$C:$C,$B189,年間取引報告書!$B:$B,F$107)+SUMIFS(NISAの年間損益!$D:$D,NISAの年間損益!$A:$A,$A188,NISAの年間損益!$C:$C,$B189,NISAの年間損益!$B:$B,F$107))</f>
        <v/>
      </c>
      <c r="G189" s="67" t="str">
        <f>IF(SUMIFS(年間取引報告書!$D:$D,年間取引報告書!$A:$A,$A188,年間取引報告書!$C:$C,$B189,年間取引報告書!$B:$B,G$107)+SUMIFS(NISAの年間損益!$D:$D,NISAの年間損益!$A:$A,$A188,NISAの年間損益!$C:$C,$B189,NISAの年間損益!$B:$B,G$107)=0,"",SUMIFS(年間取引報告書!$D:$D,年間取引報告書!$A:$A,$A188,年間取引報告書!$C:$C,$B189,年間取引報告書!$B:$B,G$107)+SUMIFS(NISAの年間損益!$D:$D,NISAの年間損益!$A:$A,$A188,NISAの年間損益!$C:$C,$B189,NISAの年間損益!$B:$B,G$107))</f>
        <v/>
      </c>
      <c r="H189" s="67" t="str">
        <f>IF(SUMIFS(年間取引報告書!$D:$D,年間取引報告書!$A:$A,$A188,年間取引報告書!$C:$C,$B189,年間取引報告書!$B:$B,H$107)+SUMIFS(NISAの年間損益!$D:$D,NISAの年間損益!$A:$A,$A188,NISAの年間損益!$C:$C,$B189,NISAの年間損益!$B:$B,H$107)=0,"",SUMIFS(年間取引報告書!$D:$D,年間取引報告書!$A:$A,$A188,年間取引報告書!$C:$C,$B189,年間取引報告書!$B:$B,H$107)+SUMIFS(NISAの年間損益!$D:$D,NISAの年間損益!$A:$A,$A188,NISAの年間損益!$C:$C,$B189,NISAの年間損益!$B:$B,H$107))</f>
        <v/>
      </c>
      <c r="I189" s="67" t="str">
        <f>IF(SUMIFS(年間取引報告書!$D:$D,年間取引報告書!$A:$A,$A188,年間取引報告書!$C:$C,$B189,年間取引報告書!$B:$B,I$107)+SUMIFS(NISAの年間損益!$D:$D,NISAの年間損益!$A:$A,$A188,NISAの年間損益!$C:$C,$B189,NISAの年間損益!$B:$B,I$107)=0,"",SUMIFS(年間取引報告書!$D:$D,年間取引報告書!$A:$A,$A188,年間取引報告書!$C:$C,$B189,年間取引報告書!$B:$B,I$107)+SUMIFS(NISAの年間損益!$D:$D,NISAの年間損益!$A:$A,$A188,NISAの年間損益!$C:$C,$B189,NISAの年間損益!$B:$B,I$107))</f>
        <v/>
      </c>
      <c r="J189" s="67" t="str">
        <f>IF(SUMIFS(年間取引報告書!$D:$D,年間取引報告書!$A:$A,$A188,年間取引報告書!$C:$C,$B189,年間取引報告書!$B:$B,J$107)+SUMIFS(NISAの年間損益!$D:$D,NISAの年間損益!$A:$A,$A188,NISAの年間損益!$C:$C,$B189,NISAの年間損益!$B:$B,J$107)=0,"",SUMIFS(年間取引報告書!$D:$D,年間取引報告書!$A:$A,$A188,年間取引報告書!$C:$C,$B189,年間取引報告書!$B:$B,J$107)+SUMIFS(NISAの年間損益!$D:$D,NISAの年間損益!$A:$A,$A188,NISAの年間損益!$C:$C,$B189,NISAの年間損益!$B:$B,J$107))</f>
        <v/>
      </c>
      <c r="K189" s="67" t="str">
        <f>IF(SUMIFS(年間取引報告書!$D:$D,年間取引報告書!$A:$A,$A188,年間取引報告書!$C:$C,$B189,年間取引報告書!$B:$B,K$107)+SUMIFS(NISAの年間損益!$D:$D,NISAの年間損益!$A:$A,$A188,NISAの年間損益!$C:$C,$B189,NISAの年間損益!$B:$B,K$107)=0,"",SUMIFS(年間取引報告書!$D:$D,年間取引報告書!$A:$A,$A188,年間取引報告書!$C:$C,$B189,年間取引報告書!$B:$B,K$107)+SUMIFS(NISAの年間損益!$D:$D,NISAの年間損益!$A:$A,$A188,NISAの年間損益!$C:$C,$B189,NISAの年間損益!$B:$B,K$107))</f>
        <v/>
      </c>
      <c r="L189" s="67" t="str">
        <f>IF(SUMIFS(年間取引報告書!$D:$D,年間取引報告書!$A:$A,$A188,年間取引報告書!$C:$C,$B189,年間取引報告書!$B:$B,L$107)+SUMIFS(NISAの年間損益!$D:$D,NISAの年間損益!$A:$A,$A188,NISAの年間損益!$C:$C,$B189,NISAの年間損益!$B:$B,L$107)=0,"",SUMIFS(年間取引報告書!$D:$D,年間取引報告書!$A:$A,$A188,年間取引報告書!$C:$C,$B189,年間取引報告書!$B:$B,L$107)+SUMIFS(NISAの年間損益!$D:$D,NISAの年間損益!$A:$A,$A188,NISAの年間損益!$C:$C,$B189,NISAの年間損益!$B:$B,L$107))</f>
        <v/>
      </c>
      <c r="M189" s="67" t="str">
        <f>IF(SUMIFS(年間取引報告書!$D:$D,年間取引報告書!$A:$A,$A188,年間取引報告書!$C:$C,$B189,年間取引報告書!$B:$B,M$107)+SUMIFS(NISAの年間損益!$D:$D,NISAの年間損益!$A:$A,$A188,NISAの年間損益!$C:$C,$B189,NISAの年間損益!$B:$B,M$107)=0,"",SUMIFS(年間取引報告書!$D:$D,年間取引報告書!$A:$A,$A188,年間取引報告書!$C:$C,$B189,年間取引報告書!$B:$B,M$107)+SUMIFS(NISAの年間損益!$D:$D,NISAの年間損益!$A:$A,$A188,NISAの年間損益!$C:$C,$B189,NISAの年間損益!$B:$B,M$107))</f>
        <v/>
      </c>
      <c r="N189" s="67" t="str">
        <f>IF(SUMIFS(年間取引報告書!$D:$D,年間取引報告書!$A:$A,$A188,年間取引報告書!$C:$C,$B189,年間取引報告書!$B:$B,N$107)+SUMIFS(NISAの年間損益!$D:$D,NISAの年間損益!$A:$A,$A188,NISAの年間損益!$C:$C,$B189,NISAの年間損益!$B:$B,N$107)=0,"",SUMIFS(年間取引報告書!$D:$D,年間取引報告書!$A:$A,$A188,年間取引報告書!$C:$C,$B189,年間取引報告書!$B:$B,N$107)+SUMIFS(NISAの年間損益!$D:$D,NISAの年間損益!$A:$A,$A188,NISAの年間損益!$C:$C,$B189,NISAの年間損益!$B:$B,N$107))</f>
        <v/>
      </c>
      <c r="O189" s="67" t="str">
        <f>IF(SUMIFS(年間取引報告書!$D:$D,年間取引報告書!$A:$A,$A188,年間取引報告書!$C:$C,$B189,年間取引報告書!$B:$B,O$107)+SUMIFS(NISAの年間損益!$D:$D,NISAの年間損益!$A:$A,$A188,NISAの年間損益!$C:$C,$B189,NISAの年間損益!$B:$B,O$107)=0,"",SUMIFS(年間取引報告書!$D:$D,年間取引報告書!$A:$A,$A188,年間取引報告書!$C:$C,$B189,年間取引報告書!$B:$B,O$107)+SUMIFS(NISAの年間損益!$D:$D,NISAの年間損益!$A:$A,$A188,NISAの年間損益!$C:$C,$B189,NISAの年間損益!$B:$B,O$107))</f>
        <v/>
      </c>
      <c r="P189" s="67" t="str">
        <f>IF(SUMIFS(年間取引報告書!$D:$D,年間取引報告書!$A:$A,$A188,年間取引報告書!$C:$C,$B189,年間取引報告書!$B:$B,P$107)+SUMIFS(NISAの年間損益!$D:$D,NISAの年間損益!$A:$A,$A188,NISAの年間損益!$C:$C,$B189,NISAの年間損益!$B:$B,P$107)=0,"",SUMIFS(年間取引報告書!$D:$D,年間取引報告書!$A:$A,$A188,年間取引報告書!$C:$C,$B189,年間取引報告書!$B:$B,P$107)+SUMIFS(NISAの年間損益!$D:$D,NISAの年間損益!$A:$A,$A188,NISAの年間損益!$C:$C,$B189,NISAの年間損益!$B:$B,P$107))</f>
        <v/>
      </c>
      <c r="Q189" s="67" t="str">
        <f>IF(SUMIFS(年間取引報告書!$D:$D,年間取引報告書!$A:$A,$A188,年間取引報告書!$C:$C,$B189,年間取引報告書!$B:$B,Q$107)+SUMIFS(NISAの年間損益!$D:$D,NISAの年間損益!$A:$A,$A188,NISAの年間損益!$C:$C,$B189,NISAの年間損益!$B:$B,Q$107)=0,"",SUMIFS(年間取引報告書!$D:$D,年間取引報告書!$A:$A,$A188,年間取引報告書!$C:$C,$B189,年間取引報告書!$B:$B,Q$107)+SUMIFS(NISAの年間損益!$D:$D,NISAの年間損益!$A:$A,$A188,NISAの年間損益!$C:$C,$B189,NISAの年間損益!$B:$B,Q$107))</f>
        <v/>
      </c>
      <c r="R189" s="67" t="str">
        <f>IF(SUMIFS(年間取引報告書!$D:$D,年間取引報告書!$A:$A,$A188,年間取引報告書!$C:$C,$B189,年間取引報告書!$B:$B,R$107)+SUMIFS(NISAの年間損益!$D:$D,NISAの年間損益!$A:$A,$A188,NISAの年間損益!$C:$C,$B189,NISAの年間損益!$B:$B,R$107)=0,"",SUMIFS(年間取引報告書!$D:$D,年間取引報告書!$A:$A,$A188,年間取引報告書!$C:$C,$B189,年間取引報告書!$B:$B,R$107)+SUMIFS(NISAの年間損益!$D:$D,NISAの年間損益!$A:$A,$A188,NISAの年間損益!$C:$C,$B189,NISAの年間損益!$B:$B,R$107))</f>
        <v/>
      </c>
      <c r="S189" s="67" t="str">
        <f>IF(SUMIFS(年間取引報告書!$D:$D,年間取引報告書!$A:$A,$A188,年間取引報告書!$C:$C,$B189,年間取引報告書!$B:$B,S$107)+SUMIFS(NISAの年間損益!$D:$D,NISAの年間損益!$A:$A,$A188,NISAの年間損益!$C:$C,$B189,NISAの年間損益!$B:$B,S$107)=0,"",SUMIFS(年間取引報告書!$D:$D,年間取引報告書!$A:$A,$A188,年間取引報告書!$C:$C,$B189,年間取引報告書!$B:$B,S$107)+SUMIFS(NISAの年間損益!$D:$D,NISAの年間損益!$A:$A,$A188,NISAの年間損益!$C:$C,$B189,NISAの年間損益!$B:$B,S$107))</f>
        <v/>
      </c>
      <c r="T189" s="67" t="str">
        <f>IF(SUMIFS(年間取引報告書!$D:$D,年間取引報告書!$A:$A,$A188,年間取引報告書!$C:$C,$B189,年間取引報告書!$B:$B,T$107)+SUMIFS(NISAの年間損益!$D:$D,NISAの年間損益!$A:$A,$A188,NISAの年間損益!$C:$C,$B189,NISAの年間損益!$B:$B,T$107)=0,"",SUMIFS(年間取引報告書!$D:$D,年間取引報告書!$A:$A,$A188,年間取引報告書!$C:$C,$B189,年間取引報告書!$B:$B,T$107)+SUMIFS(NISAの年間損益!$D:$D,NISAの年間損益!$A:$A,$A188,NISAの年間損益!$C:$C,$B189,NISAの年間損益!$B:$B,T$107))</f>
        <v/>
      </c>
      <c r="U189" s="67" t="str">
        <f>IF(SUMIFS(年間取引報告書!$D:$D,年間取引報告書!$A:$A,$A188,年間取引報告書!$C:$C,$B189,年間取引報告書!$B:$B,U$107)+SUMIFS(NISAの年間損益!$D:$D,NISAの年間損益!$A:$A,$A188,NISAの年間損益!$C:$C,$B189,NISAの年間損益!$B:$B,U$107)=0,"",SUMIFS(年間取引報告書!$D:$D,年間取引報告書!$A:$A,$A188,年間取引報告書!$C:$C,$B189,年間取引報告書!$B:$B,U$107)+SUMIFS(NISAの年間損益!$D:$D,NISAの年間損益!$A:$A,$A188,NISAの年間損益!$C:$C,$B189,NISAの年間損益!$B:$B,U$107))</f>
        <v/>
      </c>
      <c r="V189" s="67" t="str">
        <f>IF(SUMIFS(年間取引報告書!$D:$D,年間取引報告書!$A:$A,$A188,年間取引報告書!$C:$C,$B189,年間取引報告書!$B:$B,V$107)+SUMIFS(NISAの年間損益!$D:$D,NISAの年間損益!$A:$A,$A188,NISAの年間損益!$C:$C,$B189,NISAの年間損益!$B:$B,V$107)=0,"",SUMIFS(年間取引報告書!$D:$D,年間取引報告書!$A:$A,$A188,年間取引報告書!$C:$C,$B189,年間取引報告書!$B:$B,V$107)+SUMIFS(NISAの年間損益!$D:$D,NISAの年間損益!$A:$A,$A188,NISAの年間損益!$C:$C,$B189,NISAの年間損益!$B:$B,V$107))</f>
        <v/>
      </c>
      <c r="W189" s="67" t="str">
        <f>IF(SUMIFS(年間取引報告書!$D:$D,年間取引報告書!$A:$A,$A188,年間取引報告書!$C:$C,$B189,年間取引報告書!$B:$B,W$107)+SUMIFS(NISAの年間損益!$D:$D,NISAの年間損益!$A:$A,$A188,NISAの年間損益!$C:$C,$B189,NISAの年間損益!$B:$B,W$107)=0,"",SUMIFS(年間取引報告書!$D:$D,年間取引報告書!$A:$A,$A188,年間取引報告書!$C:$C,$B189,年間取引報告書!$B:$B,W$107)+SUMIFS(NISAの年間損益!$D:$D,NISAの年間損益!$A:$A,$A188,NISAの年間損益!$C:$C,$B189,NISAの年間損益!$B:$B,W$107))</f>
        <v/>
      </c>
      <c r="X189" s="67" t="str">
        <f>IF(SUMIFS(年間取引報告書!$D:$D,年間取引報告書!$A:$A,$A188,年間取引報告書!$C:$C,$B189,年間取引報告書!$B:$B,X$107)+SUMIFS(NISAの年間損益!$D:$D,NISAの年間損益!$A:$A,$A188,NISAの年間損益!$C:$C,$B189,NISAの年間損益!$B:$B,X$107)=0,"",SUMIFS(年間取引報告書!$D:$D,年間取引報告書!$A:$A,$A188,年間取引報告書!$C:$C,$B189,年間取引報告書!$B:$B,X$107)+SUMIFS(NISAの年間損益!$D:$D,NISAの年間損益!$A:$A,$A188,NISAの年間損益!$C:$C,$B189,NISAの年間損益!$B:$B,X$107))</f>
        <v/>
      </c>
      <c r="Y189" s="67" t="str">
        <f>IF(SUMIFS(年間取引報告書!$D:$D,年間取引報告書!$A:$A,$A188,年間取引報告書!$C:$C,$B189,年間取引報告書!$B:$B,Y$107)+SUMIFS(NISAの年間損益!$D:$D,NISAの年間損益!$A:$A,$A188,NISAの年間損益!$C:$C,$B189,NISAの年間損益!$B:$B,Y$107)=0,"",SUMIFS(年間取引報告書!$D:$D,年間取引報告書!$A:$A,$A188,年間取引報告書!$C:$C,$B189,年間取引報告書!$B:$B,Y$107)+SUMIFS(NISAの年間損益!$D:$D,NISAの年間損益!$A:$A,$A188,NISAの年間損益!$C:$C,$B189,NISAの年間損益!$B:$B,Y$107))</f>
        <v/>
      </c>
      <c r="Z189" s="67" t="str">
        <f>IF(SUMIFS(年間取引報告書!$D:$D,年間取引報告書!$A:$A,$A188,年間取引報告書!$C:$C,$B189,年間取引報告書!$B:$B,Z$107)+SUMIFS(NISAの年間損益!$D:$D,NISAの年間損益!$A:$A,$A188,NISAの年間損益!$C:$C,$B189,NISAの年間損益!$B:$B,Z$107)=0,"",SUMIFS(年間取引報告書!$D:$D,年間取引報告書!$A:$A,$A188,年間取引報告書!$C:$C,$B189,年間取引報告書!$B:$B,Z$107)+SUMIFS(NISAの年間損益!$D:$D,NISAの年間損益!$A:$A,$A188,NISAの年間損益!$C:$C,$B189,NISAの年間損益!$B:$B,Z$107))</f>
        <v/>
      </c>
      <c r="AA189" s="67" t="str">
        <f>IF(SUMIFS(年間取引報告書!$D:$D,年間取引報告書!$A:$A,$A188,年間取引報告書!$C:$C,$B189,年間取引報告書!$B:$B,AA$107)+SUMIFS(NISAの年間損益!$D:$D,NISAの年間損益!$A:$A,$A188,NISAの年間損益!$C:$C,$B189,NISAの年間損益!$B:$B,AA$107)=0,"",SUMIFS(年間取引報告書!$D:$D,年間取引報告書!$A:$A,$A188,年間取引報告書!$C:$C,$B189,年間取引報告書!$B:$B,AA$107)+SUMIFS(NISAの年間損益!$D:$D,NISAの年間損益!$A:$A,$A188,NISAの年間損益!$C:$C,$B189,NISAの年間損益!$B:$B,AA$107))</f>
        <v/>
      </c>
      <c r="AB189" s="67" t="str">
        <f>IF(SUMIFS(年間取引報告書!$D:$D,年間取引報告書!$A:$A,$A188,年間取引報告書!$C:$C,$B189,年間取引報告書!$B:$B,AB$107)+SUMIFS(NISAの年間損益!$D:$D,NISAの年間損益!$A:$A,$A188,NISAの年間損益!$C:$C,$B189,NISAの年間損益!$B:$B,AB$107)=0,"",SUMIFS(年間取引報告書!$D:$D,年間取引報告書!$A:$A,$A188,年間取引報告書!$C:$C,$B189,年間取引報告書!$B:$B,AB$107)+SUMIFS(NISAの年間損益!$D:$D,NISAの年間損益!$A:$A,$A188,NISAの年間損益!$C:$C,$B189,NISAの年間損益!$B:$B,AB$107))</f>
        <v/>
      </c>
      <c r="AC189" s="67" t="str">
        <f>IF(SUMIFS(年間取引報告書!$D:$D,年間取引報告書!$A:$A,$A188,年間取引報告書!$C:$C,$B189,年間取引報告書!$B:$B,AC$107)+SUMIFS(NISAの年間損益!$D:$D,NISAの年間損益!$A:$A,$A188,NISAの年間損益!$C:$C,$B189,NISAの年間損益!$B:$B,AC$107)=0,"",SUMIFS(年間取引報告書!$D:$D,年間取引報告書!$A:$A,$A188,年間取引報告書!$C:$C,$B189,年間取引報告書!$B:$B,AC$107)+SUMIFS(NISAの年間損益!$D:$D,NISAの年間損益!$A:$A,$A188,NISAの年間損益!$C:$C,$B189,NISAの年間損益!$B:$B,AC$107))</f>
        <v/>
      </c>
      <c r="AD189" s="67" t="str">
        <f>IF(SUMIFS(年間取引報告書!$D:$D,年間取引報告書!$A:$A,$A188,年間取引報告書!$C:$C,$B189,年間取引報告書!$B:$B,AD$107)+SUMIFS(NISAの年間損益!$D:$D,NISAの年間損益!$A:$A,$A188,NISAの年間損益!$C:$C,$B189,NISAの年間損益!$B:$B,AD$107)=0,"",SUMIFS(年間取引報告書!$D:$D,年間取引報告書!$A:$A,$A188,年間取引報告書!$C:$C,$B189,年間取引報告書!$B:$B,AD$107)+SUMIFS(NISAの年間損益!$D:$D,NISAの年間損益!$A:$A,$A188,NISAの年間損益!$C:$C,$B189,NISAの年間損益!$B:$B,AD$107))</f>
        <v/>
      </c>
      <c r="AE189" s="67" t="str">
        <f>IF(SUMIFS(年間取引報告書!$D:$D,年間取引報告書!$A:$A,$A188,年間取引報告書!$C:$C,$B189,年間取引報告書!$B:$B,AE$107)+SUMIFS(NISAの年間損益!$D:$D,NISAの年間損益!$A:$A,$A188,NISAの年間損益!$C:$C,$B189,NISAの年間損益!$B:$B,AE$107)=0,"",SUMIFS(年間取引報告書!$D:$D,年間取引報告書!$A:$A,$A188,年間取引報告書!$C:$C,$B189,年間取引報告書!$B:$B,AE$107)+SUMIFS(NISAの年間損益!$D:$D,NISAの年間損益!$A:$A,$A188,NISAの年間損益!$C:$C,$B189,NISAの年間損益!$B:$B,AE$107))</f>
        <v/>
      </c>
      <c r="AF189" s="67" t="str">
        <f>IF(SUMIFS(年間取引報告書!$D:$D,年間取引報告書!$A:$A,$A188,年間取引報告書!$C:$C,$B189,年間取引報告書!$B:$B,AF$107)+SUMIFS(NISAの年間損益!$D:$D,NISAの年間損益!$A:$A,$A188,NISAの年間損益!$C:$C,$B189,NISAの年間損益!$B:$B,AF$107)=0,"",SUMIFS(年間取引報告書!$D:$D,年間取引報告書!$A:$A,$A188,年間取引報告書!$C:$C,$B189,年間取引報告書!$B:$B,AF$107)+SUMIFS(NISAの年間損益!$D:$D,NISAの年間損益!$A:$A,$A188,NISAの年間損益!$C:$C,$B189,NISAの年間損益!$B:$B,AF$107))</f>
        <v/>
      </c>
      <c r="AG189" s="67" t="str">
        <f>IF(SUMIFS(年間取引報告書!$D:$D,年間取引報告書!$A:$A,$A188,年間取引報告書!$C:$C,$B189,年間取引報告書!$B:$B,AG$107)+SUMIFS(NISAの年間損益!$D:$D,NISAの年間損益!$A:$A,$A188,NISAの年間損益!$C:$C,$B189,NISAの年間損益!$B:$B,AG$107)=0,"",SUMIFS(年間取引報告書!$D:$D,年間取引報告書!$A:$A,$A188,年間取引報告書!$C:$C,$B189,年間取引報告書!$B:$B,AG$107)+SUMIFS(NISAの年間損益!$D:$D,NISAの年間損益!$A:$A,$A188,NISAの年間損益!$C:$C,$B189,NISAの年間損益!$B:$B,AG$107))</f>
        <v/>
      </c>
      <c r="AH189" s="67" t="str">
        <f>IF(SUMIFS(年間取引報告書!$D:$D,年間取引報告書!$A:$A,$A188,年間取引報告書!$C:$C,$B189,年間取引報告書!$B:$B,AH$107)+SUMIFS(NISAの年間損益!$D:$D,NISAの年間損益!$A:$A,$A188,NISAの年間損益!$C:$C,$B189,NISAの年間損益!$B:$B,AH$107)=0,"",SUMIFS(年間取引報告書!$D:$D,年間取引報告書!$A:$A,$A188,年間取引報告書!$C:$C,$B189,年間取引報告書!$B:$B,AH$107)+SUMIFS(NISAの年間損益!$D:$D,NISAの年間損益!$A:$A,$A188,NISAの年間損益!$C:$C,$B189,NISAの年間損益!$B:$B,AH$107))</f>
        <v/>
      </c>
      <c r="AI189" s="67" t="str">
        <f>IF(SUMIFS(年間取引報告書!$D:$D,年間取引報告書!$A:$A,$A188,年間取引報告書!$C:$C,$B189,年間取引報告書!$B:$B,AI$107)+SUMIFS(NISAの年間損益!$D:$D,NISAの年間損益!$A:$A,$A188,NISAの年間損益!$C:$C,$B189,NISAの年間損益!$B:$B,AI$107)=0,"",SUMIFS(年間取引報告書!$D:$D,年間取引報告書!$A:$A,$A188,年間取引報告書!$C:$C,$B189,年間取引報告書!$B:$B,AI$107)+SUMIFS(NISAの年間損益!$D:$D,NISAの年間損益!$A:$A,$A188,NISAの年間損益!$C:$C,$B189,NISAの年間損益!$B:$B,AI$107))</f>
        <v/>
      </c>
      <c r="AJ189" s="67" t="str">
        <f>IF(SUMIFS(年間取引報告書!$D:$D,年間取引報告書!$A:$A,$A188,年間取引報告書!$C:$C,$B189,年間取引報告書!$B:$B,AJ$107)+SUMIFS(NISAの年間損益!$D:$D,NISAの年間損益!$A:$A,$A188,NISAの年間損益!$C:$C,$B189,NISAの年間損益!$B:$B,AJ$107)=0,"",SUMIFS(年間取引報告書!$D:$D,年間取引報告書!$A:$A,$A188,年間取引報告書!$C:$C,$B189,年間取引報告書!$B:$B,AJ$107)+SUMIFS(NISAの年間損益!$D:$D,NISAの年間損益!$A:$A,$A188,NISAの年間損益!$C:$C,$B189,NISAの年間損益!$B:$B,AJ$107))</f>
        <v/>
      </c>
      <c r="AK189" s="67" t="str">
        <f>IF(SUMIFS(年間取引報告書!$D:$D,年間取引報告書!$A:$A,$A188,年間取引報告書!$C:$C,$B189,年間取引報告書!$B:$B,AK$107)+SUMIFS(NISAの年間損益!$D:$D,NISAの年間損益!$A:$A,$A188,NISAの年間損益!$C:$C,$B189,NISAの年間損益!$B:$B,AK$107)=0,"",SUMIFS(年間取引報告書!$D:$D,年間取引報告書!$A:$A,$A188,年間取引報告書!$C:$C,$B189,年間取引報告書!$B:$B,AK$107)+SUMIFS(NISAの年間損益!$D:$D,NISAの年間損益!$A:$A,$A188,NISAの年間損益!$C:$C,$B189,NISAの年間損益!$B:$B,AK$107))</f>
        <v/>
      </c>
      <c r="AL189" s="67" t="str">
        <f>IF(SUMIFS(年間取引報告書!$D:$D,年間取引報告書!$A:$A,$A188,年間取引報告書!$C:$C,$B189,年間取引報告書!$B:$B,AL$107)+SUMIFS(NISAの年間損益!$D:$D,NISAの年間損益!$A:$A,$A188,NISAの年間損益!$C:$C,$B189,NISAの年間損益!$B:$B,AL$107)=0,"",SUMIFS(年間取引報告書!$D:$D,年間取引報告書!$A:$A,$A188,年間取引報告書!$C:$C,$B189,年間取引報告書!$B:$B,AL$107)+SUMIFS(NISAの年間損益!$D:$D,NISAの年間損益!$A:$A,$A188,NISAの年間損益!$C:$C,$B189,NISAの年間損益!$B:$B,AL$107))</f>
        <v/>
      </c>
      <c r="AM189" s="67" t="str">
        <f>IF(SUMIFS(年間取引報告書!$D:$D,年間取引報告書!$A:$A,$A188,年間取引報告書!$C:$C,$B189,年間取引報告書!$B:$B,AM$107)+SUMIFS(NISAの年間損益!$D:$D,NISAの年間損益!$A:$A,$A188,NISAの年間損益!$C:$C,$B189,NISAの年間損益!$B:$B,AM$107)=0,"",SUMIFS(年間取引報告書!$D:$D,年間取引報告書!$A:$A,$A188,年間取引報告書!$C:$C,$B189,年間取引報告書!$B:$B,AM$107)+SUMIFS(NISAの年間損益!$D:$D,NISAの年間損益!$A:$A,$A188,NISAの年間損益!$C:$C,$B189,NISAの年間損益!$B:$B,AM$107))</f>
        <v/>
      </c>
      <c r="AN189" s="67" t="str">
        <f>IF(SUMIFS(年間取引報告書!$D:$D,年間取引報告書!$A:$A,$A188,年間取引報告書!$C:$C,$B189,年間取引報告書!$B:$B,AN$107)+SUMIFS(NISAの年間損益!$D:$D,NISAの年間損益!$A:$A,$A188,NISAの年間損益!$C:$C,$B189,NISAの年間損益!$B:$B,AN$107)=0,"",SUMIFS(年間取引報告書!$D:$D,年間取引報告書!$A:$A,$A188,年間取引報告書!$C:$C,$B189,年間取引報告書!$B:$B,AN$107)+SUMIFS(NISAの年間損益!$D:$D,NISAの年間損益!$A:$A,$A188,NISAの年間損益!$C:$C,$B189,NISAの年間損益!$B:$B,AN$107))</f>
        <v/>
      </c>
      <c r="AO189" s="67" t="str">
        <f>IF(SUMIFS(年間取引報告書!$D:$D,年間取引報告書!$A:$A,$A188,年間取引報告書!$C:$C,$B189,年間取引報告書!$B:$B,AO$107)+SUMIFS(NISAの年間損益!$D:$D,NISAの年間損益!$A:$A,$A188,NISAの年間損益!$C:$C,$B189,NISAの年間損益!$B:$B,AO$107)=0,"",SUMIFS(年間取引報告書!$D:$D,年間取引報告書!$A:$A,$A188,年間取引報告書!$C:$C,$B189,年間取引報告書!$B:$B,AO$107)+SUMIFS(NISAの年間損益!$D:$D,NISAの年間損益!$A:$A,$A188,NISAの年間損益!$C:$C,$B189,NISAの年間損益!$B:$B,AO$107))</f>
        <v/>
      </c>
      <c r="AP189" s="67" t="str">
        <f>IF(SUMIFS(年間取引報告書!$D:$D,年間取引報告書!$A:$A,$A188,年間取引報告書!$C:$C,$B189,年間取引報告書!$B:$B,AP$107)+SUMIFS(NISAの年間損益!$D:$D,NISAの年間損益!$A:$A,$A188,NISAの年間損益!$C:$C,$B189,NISAの年間損益!$B:$B,AP$107)=0,"",SUMIFS(年間取引報告書!$D:$D,年間取引報告書!$A:$A,$A188,年間取引報告書!$C:$C,$B189,年間取引報告書!$B:$B,AP$107)+SUMIFS(NISAの年間損益!$D:$D,NISAの年間損益!$A:$A,$A188,NISAの年間損益!$C:$C,$B189,NISAの年間損益!$B:$B,AP$107))</f>
        <v/>
      </c>
      <c r="AQ189" s="67" t="str">
        <f>IF(SUMIFS(年間取引報告書!$D:$D,年間取引報告書!$A:$A,$A188,年間取引報告書!$C:$C,$B189,年間取引報告書!$B:$B,AQ$107)+SUMIFS(NISAの年間損益!$D:$D,NISAの年間損益!$A:$A,$A188,NISAの年間損益!$C:$C,$B189,NISAの年間損益!$B:$B,AQ$107)=0,"",SUMIFS(年間取引報告書!$D:$D,年間取引報告書!$A:$A,$A188,年間取引報告書!$C:$C,$B189,年間取引報告書!$B:$B,AQ$107)+SUMIFS(NISAの年間損益!$D:$D,NISAの年間損益!$A:$A,$A188,NISAの年間損益!$C:$C,$B189,NISAの年間損益!$B:$B,AQ$107))</f>
        <v/>
      </c>
      <c r="AR189" s="48" t="str">
        <f>初期設定!$B$7</f>
        <v>2人目</v>
      </c>
      <c r="AS189" s="99"/>
    </row>
    <row r="190" spans="1:45" x14ac:dyDescent="0.4">
      <c r="A190" s="99"/>
      <c r="B190" s="48" t="str">
        <f>初期設定!$B$8</f>
        <v>3人目</v>
      </c>
      <c r="C190" s="79" t="str">
        <f t="shared" si="19"/>
        <v/>
      </c>
      <c r="D190" s="67" t="str">
        <f>IF(SUMIFS(年間取引報告書!$D:$D,年間取引報告書!$A:$A,$A188,年間取引報告書!$C:$C,$B190,年間取引報告書!$B:$B,D$107)+SUMIFS(NISAの年間損益!$D:$D,NISAの年間損益!$A:$A,$A188,NISAの年間損益!$C:$C,$B190,NISAの年間損益!$B:$B,D$107)=0,"",SUMIFS(年間取引報告書!$D:$D,年間取引報告書!$A:$A,$A188,年間取引報告書!$C:$C,$B190,年間取引報告書!$B:$B,D$107)+SUMIFS(NISAの年間損益!$D:$D,NISAの年間損益!$A:$A,$A188,NISAの年間損益!$C:$C,$B190,NISAの年間損益!$B:$B,D$107))</f>
        <v/>
      </c>
      <c r="E190" s="67" t="str">
        <f>IF(SUMIFS(年間取引報告書!$D:$D,年間取引報告書!$A:$A,$A188,年間取引報告書!$C:$C,$B190,年間取引報告書!$B:$B,E$107)+SUMIFS(NISAの年間損益!$D:$D,NISAの年間損益!$A:$A,$A188,NISAの年間損益!$C:$C,$B190,NISAの年間損益!$B:$B,E$107)=0,"",SUMIFS(年間取引報告書!$D:$D,年間取引報告書!$A:$A,$A188,年間取引報告書!$C:$C,$B190,年間取引報告書!$B:$B,E$107)+SUMIFS(NISAの年間損益!$D:$D,NISAの年間損益!$A:$A,$A188,NISAの年間損益!$C:$C,$B190,NISAの年間損益!$B:$B,E$107))</f>
        <v/>
      </c>
      <c r="F190" s="67" t="str">
        <f>IF(SUMIFS(年間取引報告書!$D:$D,年間取引報告書!$A:$A,$A188,年間取引報告書!$C:$C,$B190,年間取引報告書!$B:$B,F$107)+SUMIFS(NISAの年間損益!$D:$D,NISAの年間損益!$A:$A,$A188,NISAの年間損益!$C:$C,$B190,NISAの年間損益!$B:$B,F$107)=0,"",SUMIFS(年間取引報告書!$D:$D,年間取引報告書!$A:$A,$A188,年間取引報告書!$C:$C,$B190,年間取引報告書!$B:$B,F$107)+SUMIFS(NISAの年間損益!$D:$D,NISAの年間損益!$A:$A,$A188,NISAの年間損益!$C:$C,$B190,NISAの年間損益!$B:$B,F$107))</f>
        <v/>
      </c>
      <c r="G190" s="67" t="str">
        <f>IF(SUMIFS(年間取引報告書!$D:$D,年間取引報告書!$A:$A,$A188,年間取引報告書!$C:$C,$B190,年間取引報告書!$B:$B,G$107)+SUMIFS(NISAの年間損益!$D:$D,NISAの年間損益!$A:$A,$A188,NISAの年間損益!$C:$C,$B190,NISAの年間損益!$B:$B,G$107)=0,"",SUMIFS(年間取引報告書!$D:$D,年間取引報告書!$A:$A,$A188,年間取引報告書!$C:$C,$B190,年間取引報告書!$B:$B,G$107)+SUMIFS(NISAの年間損益!$D:$D,NISAの年間損益!$A:$A,$A188,NISAの年間損益!$C:$C,$B190,NISAの年間損益!$B:$B,G$107))</f>
        <v/>
      </c>
      <c r="H190" s="67" t="str">
        <f>IF(SUMIFS(年間取引報告書!$D:$D,年間取引報告書!$A:$A,$A188,年間取引報告書!$C:$C,$B190,年間取引報告書!$B:$B,H$107)+SUMIFS(NISAの年間損益!$D:$D,NISAの年間損益!$A:$A,$A188,NISAの年間損益!$C:$C,$B190,NISAの年間損益!$B:$B,H$107)=0,"",SUMIFS(年間取引報告書!$D:$D,年間取引報告書!$A:$A,$A188,年間取引報告書!$C:$C,$B190,年間取引報告書!$B:$B,H$107)+SUMIFS(NISAの年間損益!$D:$D,NISAの年間損益!$A:$A,$A188,NISAの年間損益!$C:$C,$B190,NISAの年間損益!$B:$B,H$107))</f>
        <v/>
      </c>
      <c r="I190" s="67" t="str">
        <f>IF(SUMIFS(年間取引報告書!$D:$D,年間取引報告書!$A:$A,$A188,年間取引報告書!$C:$C,$B190,年間取引報告書!$B:$B,I$107)+SUMIFS(NISAの年間損益!$D:$D,NISAの年間損益!$A:$A,$A188,NISAの年間損益!$C:$C,$B190,NISAの年間損益!$B:$B,I$107)=0,"",SUMIFS(年間取引報告書!$D:$D,年間取引報告書!$A:$A,$A188,年間取引報告書!$C:$C,$B190,年間取引報告書!$B:$B,I$107)+SUMIFS(NISAの年間損益!$D:$D,NISAの年間損益!$A:$A,$A188,NISAの年間損益!$C:$C,$B190,NISAの年間損益!$B:$B,I$107))</f>
        <v/>
      </c>
      <c r="J190" s="67" t="str">
        <f>IF(SUMIFS(年間取引報告書!$D:$D,年間取引報告書!$A:$A,$A188,年間取引報告書!$C:$C,$B190,年間取引報告書!$B:$B,J$107)+SUMIFS(NISAの年間損益!$D:$D,NISAの年間損益!$A:$A,$A188,NISAの年間損益!$C:$C,$B190,NISAの年間損益!$B:$B,J$107)=0,"",SUMIFS(年間取引報告書!$D:$D,年間取引報告書!$A:$A,$A188,年間取引報告書!$C:$C,$B190,年間取引報告書!$B:$B,J$107)+SUMIFS(NISAの年間損益!$D:$D,NISAの年間損益!$A:$A,$A188,NISAの年間損益!$C:$C,$B190,NISAの年間損益!$B:$B,J$107))</f>
        <v/>
      </c>
      <c r="K190" s="67" t="str">
        <f>IF(SUMIFS(年間取引報告書!$D:$D,年間取引報告書!$A:$A,$A188,年間取引報告書!$C:$C,$B190,年間取引報告書!$B:$B,K$107)+SUMIFS(NISAの年間損益!$D:$D,NISAの年間損益!$A:$A,$A188,NISAの年間損益!$C:$C,$B190,NISAの年間損益!$B:$B,K$107)=0,"",SUMIFS(年間取引報告書!$D:$D,年間取引報告書!$A:$A,$A188,年間取引報告書!$C:$C,$B190,年間取引報告書!$B:$B,K$107)+SUMIFS(NISAの年間損益!$D:$D,NISAの年間損益!$A:$A,$A188,NISAの年間損益!$C:$C,$B190,NISAの年間損益!$B:$B,K$107))</f>
        <v/>
      </c>
      <c r="L190" s="67" t="str">
        <f>IF(SUMIFS(年間取引報告書!$D:$D,年間取引報告書!$A:$A,$A188,年間取引報告書!$C:$C,$B190,年間取引報告書!$B:$B,L$107)+SUMIFS(NISAの年間損益!$D:$D,NISAの年間損益!$A:$A,$A188,NISAの年間損益!$C:$C,$B190,NISAの年間損益!$B:$B,L$107)=0,"",SUMIFS(年間取引報告書!$D:$D,年間取引報告書!$A:$A,$A188,年間取引報告書!$C:$C,$B190,年間取引報告書!$B:$B,L$107)+SUMIFS(NISAの年間損益!$D:$D,NISAの年間損益!$A:$A,$A188,NISAの年間損益!$C:$C,$B190,NISAの年間損益!$B:$B,L$107))</f>
        <v/>
      </c>
      <c r="M190" s="67" t="str">
        <f>IF(SUMIFS(年間取引報告書!$D:$D,年間取引報告書!$A:$A,$A188,年間取引報告書!$C:$C,$B190,年間取引報告書!$B:$B,M$107)+SUMIFS(NISAの年間損益!$D:$D,NISAの年間損益!$A:$A,$A188,NISAの年間損益!$C:$C,$B190,NISAの年間損益!$B:$B,M$107)=0,"",SUMIFS(年間取引報告書!$D:$D,年間取引報告書!$A:$A,$A188,年間取引報告書!$C:$C,$B190,年間取引報告書!$B:$B,M$107)+SUMIFS(NISAの年間損益!$D:$D,NISAの年間損益!$A:$A,$A188,NISAの年間損益!$C:$C,$B190,NISAの年間損益!$B:$B,M$107))</f>
        <v/>
      </c>
      <c r="N190" s="67" t="str">
        <f>IF(SUMIFS(年間取引報告書!$D:$D,年間取引報告書!$A:$A,$A188,年間取引報告書!$C:$C,$B190,年間取引報告書!$B:$B,N$107)+SUMIFS(NISAの年間損益!$D:$D,NISAの年間損益!$A:$A,$A188,NISAの年間損益!$C:$C,$B190,NISAの年間損益!$B:$B,N$107)=0,"",SUMIFS(年間取引報告書!$D:$D,年間取引報告書!$A:$A,$A188,年間取引報告書!$C:$C,$B190,年間取引報告書!$B:$B,N$107)+SUMIFS(NISAの年間損益!$D:$D,NISAの年間損益!$A:$A,$A188,NISAの年間損益!$C:$C,$B190,NISAの年間損益!$B:$B,N$107))</f>
        <v/>
      </c>
      <c r="O190" s="67" t="str">
        <f>IF(SUMIFS(年間取引報告書!$D:$D,年間取引報告書!$A:$A,$A188,年間取引報告書!$C:$C,$B190,年間取引報告書!$B:$B,O$107)+SUMIFS(NISAの年間損益!$D:$D,NISAの年間損益!$A:$A,$A188,NISAの年間損益!$C:$C,$B190,NISAの年間損益!$B:$B,O$107)=0,"",SUMIFS(年間取引報告書!$D:$D,年間取引報告書!$A:$A,$A188,年間取引報告書!$C:$C,$B190,年間取引報告書!$B:$B,O$107)+SUMIFS(NISAの年間損益!$D:$D,NISAの年間損益!$A:$A,$A188,NISAの年間損益!$C:$C,$B190,NISAの年間損益!$B:$B,O$107))</f>
        <v/>
      </c>
      <c r="P190" s="67" t="str">
        <f>IF(SUMIFS(年間取引報告書!$D:$D,年間取引報告書!$A:$A,$A188,年間取引報告書!$C:$C,$B190,年間取引報告書!$B:$B,P$107)+SUMIFS(NISAの年間損益!$D:$D,NISAの年間損益!$A:$A,$A188,NISAの年間損益!$C:$C,$B190,NISAの年間損益!$B:$B,P$107)=0,"",SUMIFS(年間取引報告書!$D:$D,年間取引報告書!$A:$A,$A188,年間取引報告書!$C:$C,$B190,年間取引報告書!$B:$B,P$107)+SUMIFS(NISAの年間損益!$D:$D,NISAの年間損益!$A:$A,$A188,NISAの年間損益!$C:$C,$B190,NISAの年間損益!$B:$B,P$107))</f>
        <v/>
      </c>
      <c r="Q190" s="67" t="str">
        <f>IF(SUMIFS(年間取引報告書!$D:$D,年間取引報告書!$A:$A,$A188,年間取引報告書!$C:$C,$B190,年間取引報告書!$B:$B,Q$107)+SUMIFS(NISAの年間損益!$D:$D,NISAの年間損益!$A:$A,$A188,NISAの年間損益!$C:$C,$B190,NISAの年間損益!$B:$B,Q$107)=0,"",SUMIFS(年間取引報告書!$D:$D,年間取引報告書!$A:$A,$A188,年間取引報告書!$C:$C,$B190,年間取引報告書!$B:$B,Q$107)+SUMIFS(NISAの年間損益!$D:$D,NISAの年間損益!$A:$A,$A188,NISAの年間損益!$C:$C,$B190,NISAの年間損益!$B:$B,Q$107))</f>
        <v/>
      </c>
      <c r="R190" s="67" t="str">
        <f>IF(SUMIFS(年間取引報告書!$D:$D,年間取引報告書!$A:$A,$A188,年間取引報告書!$C:$C,$B190,年間取引報告書!$B:$B,R$107)+SUMIFS(NISAの年間損益!$D:$D,NISAの年間損益!$A:$A,$A188,NISAの年間損益!$C:$C,$B190,NISAの年間損益!$B:$B,R$107)=0,"",SUMIFS(年間取引報告書!$D:$D,年間取引報告書!$A:$A,$A188,年間取引報告書!$C:$C,$B190,年間取引報告書!$B:$B,R$107)+SUMIFS(NISAの年間損益!$D:$D,NISAの年間損益!$A:$A,$A188,NISAの年間損益!$C:$C,$B190,NISAの年間損益!$B:$B,R$107))</f>
        <v/>
      </c>
      <c r="S190" s="67" t="str">
        <f>IF(SUMIFS(年間取引報告書!$D:$D,年間取引報告書!$A:$A,$A188,年間取引報告書!$C:$C,$B190,年間取引報告書!$B:$B,S$107)+SUMIFS(NISAの年間損益!$D:$D,NISAの年間損益!$A:$A,$A188,NISAの年間損益!$C:$C,$B190,NISAの年間損益!$B:$B,S$107)=0,"",SUMIFS(年間取引報告書!$D:$D,年間取引報告書!$A:$A,$A188,年間取引報告書!$C:$C,$B190,年間取引報告書!$B:$B,S$107)+SUMIFS(NISAの年間損益!$D:$D,NISAの年間損益!$A:$A,$A188,NISAの年間損益!$C:$C,$B190,NISAの年間損益!$B:$B,S$107))</f>
        <v/>
      </c>
      <c r="T190" s="67" t="str">
        <f>IF(SUMIFS(年間取引報告書!$D:$D,年間取引報告書!$A:$A,$A188,年間取引報告書!$C:$C,$B190,年間取引報告書!$B:$B,T$107)+SUMIFS(NISAの年間損益!$D:$D,NISAの年間損益!$A:$A,$A188,NISAの年間損益!$C:$C,$B190,NISAの年間損益!$B:$B,T$107)=0,"",SUMIFS(年間取引報告書!$D:$D,年間取引報告書!$A:$A,$A188,年間取引報告書!$C:$C,$B190,年間取引報告書!$B:$B,T$107)+SUMIFS(NISAの年間損益!$D:$D,NISAの年間損益!$A:$A,$A188,NISAの年間損益!$C:$C,$B190,NISAの年間損益!$B:$B,T$107))</f>
        <v/>
      </c>
      <c r="U190" s="67" t="str">
        <f>IF(SUMIFS(年間取引報告書!$D:$D,年間取引報告書!$A:$A,$A188,年間取引報告書!$C:$C,$B190,年間取引報告書!$B:$B,U$107)+SUMIFS(NISAの年間損益!$D:$D,NISAの年間損益!$A:$A,$A188,NISAの年間損益!$C:$C,$B190,NISAの年間損益!$B:$B,U$107)=0,"",SUMIFS(年間取引報告書!$D:$D,年間取引報告書!$A:$A,$A188,年間取引報告書!$C:$C,$B190,年間取引報告書!$B:$B,U$107)+SUMIFS(NISAの年間損益!$D:$D,NISAの年間損益!$A:$A,$A188,NISAの年間損益!$C:$C,$B190,NISAの年間損益!$B:$B,U$107))</f>
        <v/>
      </c>
      <c r="V190" s="67" t="str">
        <f>IF(SUMIFS(年間取引報告書!$D:$D,年間取引報告書!$A:$A,$A188,年間取引報告書!$C:$C,$B190,年間取引報告書!$B:$B,V$107)+SUMIFS(NISAの年間損益!$D:$D,NISAの年間損益!$A:$A,$A188,NISAの年間損益!$C:$C,$B190,NISAの年間損益!$B:$B,V$107)=0,"",SUMIFS(年間取引報告書!$D:$D,年間取引報告書!$A:$A,$A188,年間取引報告書!$C:$C,$B190,年間取引報告書!$B:$B,V$107)+SUMIFS(NISAの年間損益!$D:$D,NISAの年間損益!$A:$A,$A188,NISAの年間損益!$C:$C,$B190,NISAの年間損益!$B:$B,V$107))</f>
        <v/>
      </c>
      <c r="W190" s="67" t="str">
        <f>IF(SUMIFS(年間取引報告書!$D:$D,年間取引報告書!$A:$A,$A188,年間取引報告書!$C:$C,$B190,年間取引報告書!$B:$B,W$107)+SUMIFS(NISAの年間損益!$D:$D,NISAの年間損益!$A:$A,$A188,NISAの年間損益!$C:$C,$B190,NISAの年間損益!$B:$B,W$107)=0,"",SUMIFS(年間取引報告書!$D:$D,年間取引報告書!$A:$A,$A188,年間取引報告書!$C:$C,$B190,年間取引報告書!$B:$B,W$107)+SUMIFS(NISAの年間損益!$D:$D,NISAの年間損益!$A:$A,$A188,NISAの年間損益!$C:$C,$B190,NISAの年間損益!$B:$B,W$107))</f>
        <v/>
      </c>
      <c r="X190" s="67" t="str">
        <f>IF(SUMIFS(年間取引報告書!$D:$D,年間取引報告書!$A:$A,$A188,年間取引報告書!$C:$C,$B190,年間取引報告書!$B:$B,X$107)+SUMIFS(NISAの年間損益!$D:$D,NISAの年間損益!$A:$A,$A188,NISAの年間損益!$C:$C,$B190,NISAの年間損益!$B:$B,X$107)=0,"",SUMIFS(年間取引報告書!$D:$D,年間取引報告書!$A:$A,$A188,年間取引報告書!$C:$C,$B190,年間取引報告書!$B:$B,X$107)+SUMIFS(NISAの年間損益!$D:$D,NISAの年間損益!$A:$A,$A188,NISAの年間損益!$C:$C,$B190,NISAの年間損益!$B:$B,X$107))</f>
        <v/>
      </c>
      <c r="Y190" s="67" t="str">
        <f>IF(SUMIFS(年間取引報告書!$D:$D,年間取引報告書!$A:$A,$A188,年間取引報告書!$C:$C,$B190,年間取引報告書!$B:$B,Y$107)+SUMIFS(NISAの年間損益!$D:$D,NISAの年間損益!$A:$A,$A188,NISAの年間損益!$C:$C,$B190,NISAの年間損益!$B:$B,Y$107)=0,"",SUMIFS(年間取引報告書!$D:$D,年間取引報告書!$A:$A,$A188,年間取引報告書!$C:$C,$B190,年間取引報告書!$B:$B,Y$107)+SUMIFS(NISAの年間損益!$D:$D,NISAの年間損益!$A:$A,$A188,NISAの年間損益!$C:$C,$B190,NISAの年間損益!$B:$B,Y$107))</f>
        <v/>
      </c>
      <c r="Z190" s="67" t="str">
        <f>IF(SUMIFS(年間取引報告書!$D:$D,年間取引報告書!$A:$A,$A188,年間取引報告書!$C:$C,$B190,年間取引報告書!$B:$B,Z$107)+SUMIFS(NISAの年間損益!$D:$D,NISAの年間損益!$A:$A,$A188,NISAの年間損益!$C:$C,$B190,NISAの年間損益!$B:$B,Z$107)=0,"",SUMIFS(年間取引報告書!$D:$D,年間取引報告書!$A:$A,$A188,年間取引報告書!$C:$C,$B190,年間取引報告書!$B:$B,Z$107)+SUMIFS(NISAの年間損益!$D:$D,NISAの年間損益!$A:$A,$A188,NISAの年間損益!$C:$C,$B190,NISAの年間損益!$B:$B,Z$107))</f>
        <v/>
      </c>
      <c r="AA190" s="67" t="str">
        <f>IF(SUMIFS(年間取引報告書!$D:$D,年間取引報告書!$A:$A,$A188,年間取引報告書!$C:$C,$B190,年間取引報告書!$B:$B,AA$107)+SUMIFS(NISAの年間損益!$D:$D,NISAの年間損益!$A:$A,$A188,NISAの年間損益!$C:$C,$B190,NISAの年間損益!$B:$B,AA$107)=0,"",SUMIFS(年間取引報告書!$D:$D,年間取引報告書!$A:$A,$A188,年間取引報告書!$C:$C,$B190,年間取引報告書!$B:$B,AA$107)+SUMIFS(NISAの年間損益!$D:$D,NISAの年間損益!$A:$A,$A188,NISAの年間損益!$C:$C,$B190,NISAの年間損益!$B:$B,AA$107))</f>
        <v/>
      </c>
      <c r="AB190" s="67" t="str">
        <f>IF(SUMIFS(年間取引報告書!$D:$D,年間取引報告書!$A:$A,$A188,年間取引報告書!$C:$C,$B190,年間取引報告書!$B:$B,AB$107)+SUMIFS(NISAの年間損益!$D:$D,NISAの年間損益!$A:$A,$A188,NISAの年間損益!$C:$C,$B190,NISAの年間損益!$B:$B,AB$107)=0,"",SUMIFS(年間取引報告書!$D:$D,年間取引報告書!$A:$A,$A188,年間取引報告書!$C:$C,$B190,年間取引報告書!$B:$B,AB$107)+SUMIFS(NISAの年間損益!$D:$D,NISAの年間損益!$A:$A,$A188,NISAの年間損益!$C:$C,$B190,NISAの年間損益!$B:$B,AB$107))</f>
        <v/>
      </c>
      <c r="AC190" s="67" t="str">
        <f>IF(SUMIFS(年間取引報告書!$D:$D,年間取引報告書!$A:$A,$A188,年間取引報告書!$C:$C,$B190,年間取引報告書!$B:$B,AC$107)+SUMIFS(NISAの年間損益!$D:$D,NISAの年間損益!$A:$A,$A188,NISAの年間損益!$C:$C,$B190,NISAの年間損益!$B:$B,AC$107)=0,"",SUMIFS(年間取引報告書!$D:$D,年間取引報告書!$A:$A,$A188,年間取引報告書!$C:$C,$B190,年間取引報告書!$B:$B,AC$107)+SUMIFS(NISAの年間損益!$D:$D,NISAの年間損益!$A:$A,$A188,NISAの年間損益!$C:$C,$B190,NISAの年間損益!$B:$B,AC$107))</f>
        <v/>
      </c>
      <c r="AD190" s="67" t="str">
        <f>IF(SUMIFS(年間取引報告書!$D:$D,年間取引報告書!$A:$A,$A188,年間取引報告書!$C:$C,$B190,年間取引報告書!$B:$B,AD$107)+SUMIFS(NISAの年間損益!$D:$D,NISAの年間損益!$A:$A,$A188,NISAの年間損益!$C:$C,$B190,NISAの年間損益!$B:$B,AD$107)=0,"",SUMIFS(年間取引報告書!$D:$D,年間取引報告書!$A:$A,$A188,年間取引報告書!$C:$C,$B190,年間取引報告書!$B:$B,AD$107)+SUMIFS(NISAの年間損益!$D:$D,NISAの年間損益!$A:$A,$A188,NISAの年間損益!$C:$C,$B190,NISAの年間損益!$B:$B,AD$107))</f>
        <v/>
      </c>
      <c r="AE190" s="67" t="str">
        <f>IF(SUMIFS(年間取引報告書!$D:$D,年間取引報告書!$A:$A,$A188,年間取引報告書!$C:$C,$B190,年間取引報告書!$B:$B,AE$107)+SUMIFS(NISAの年間損益!$D:$D,NISAの年間損益!$A:$A,$A188,NISAの年間損益!$C:$C,$B190,NISAの年間損益!$B:$B,AE$107)=0,"",SUMIFS(年間取引報告書!$D:$D,年間取引報告書!$A:$A,$A188,年間取引報告書!$C:$C,$B190,年間取引報告書!$B:$B,AE$107)+SUMIFS(NISAの年間損益!$D:$D,NISAの年間損益!$A:$A,$A188,NISAの年間損益!$C:$C,$B190,NISAの年間損益!$B:$B,AE$107))</f>
        <v/>
      </c>
      <c r="AF190" s="67" t="str">
        <f>IF(SUMIFS(年間取引報告書!$D:$D,年間取引報告書!$A:$A,$A188,年間取引報告書!$C:$C,$B190,年間取引報告書!$B:$B,AF$107)+SUMIFS(NISAの年間損益!$D:$D,NISAの年間損益!$A:$A,$A188,NISAの年間損益!$C:$C,$B190,NISAの年間損益!$B:$B,AF$107)=0,"",SUMIFS(年間取引報告書!$D:$D,年間取引報告書!$A:$A,$A188,年間取引報告書!$C:$C,$B190,年間取引報告書!$B:$B,AF$107)+SUMIFS(NISAの年間損益!$D:$D,NISAの年間損益!$A:$A,$A188,NISAの年間損益!$C:$C,$B190,NISAの年間損益!$B:$B,AF$107))</f>
        <v/>
      </c>
      <c r="AG190" s="67" t="str">
        <f>IF(SUMIFS(年間取引報告書!$D:$D,年間取引報告書!$A:$A,$A188,年間取引報告書!$C:$C,$B190,年間取引報告書!$B:$B,AG$107)+SUMIFS(NISAの年間損益!$D:$D,NISAの年間損益!$A:$A,$A188,NISAの年間損益!$C:$C,$B190,NISAの年間損益!$B:$B,AG$107)=0,"",SUMIFS(年間取引報告書!$D:$D,年間取引報告書!$A:$A,$A188,年間取引報告書!$C:$C,$B190,年間取引報告書!$B:$B,AG$107)+SUMIFS(NISAの年間損益!$D:$D,NISAの年間損益!$A:$A,$A188,NISAの年間損益!$C:$C,$B190,NISAの年間損益!$B:$B,AG$107))</f>
        <v/>
      </c>
      <c r="AH190" s="67" t="str">
        <f>IF(SUMIFS(年間取引報告書!$D:$D,年間取引報告書!$A:$A,$A188,年間取引報告書!$C:$C,$B190,年間取引報告書!$B:$B,AH$107)+SUMIFS(NISAの年間損益!$D:$D,NISAの年間損益!$A:$A,$A188,NISAの年間損益!$C:$C,$B190,NISAの年間損益!$B:$B,AH$107)=0,"",SUMIFS(年間取引報告書!$D:$D,年間取引報告書!$A:$A,$A188,年間取引報告書!$C:$C,$B190,年間取引報告書!$B:$B,AH$107)+SUMIFS(NISAの年間損益!$D:$D,NISAの年間損益!$A:$A,$A188,NISAの年間損益!$C:$C,$B190,NISAの年間損益!$B:$B,AH$107))</f>
        <v/>
      </c>
      <c r="AI190" s="67" t="str">
        <f>IF(SUMIFS(年間取引報告書!$D:$D,年間取引報告書!$A:$A,$A188,年間取引報告書!$C:$C,$B190,年間取引報告書!$B:$B,AI$107)+SUMIFS(NISAの年間損益!$D:$D,NISAの年間損益!$A:$A,$A188,NISAの年間損益!$C:$C,$B190,NISAの年間損益!$B:$B,AI$107)=0,"",SUMIFS(年間取引報告書!$D:$D,年間取引報告書!$A:$A,$A188,年間取引報告書!$C:$C,$B190,年間取引報告書!$B:$B,AI$107)+SUMIFS(NISAの年間損益!$D:$D,NISAの年間損益!$A:$A,$A188,NISAの年間損益!$C:$C,$B190,NISAの年間損益!$B:$B,AI$107))</f>
        <v/>
      </c>
      <c r="AJ190" s="67" t="str">
        <f>IF(SUMIFS(年間取引報告書!$D:$D,年間取引報告書!$A:$A,$A188,年間取引報告書!$C:$C,$B190,年間取引報告書!$B:$B,AJ$107)+SUMIFS(NISAの年間損益!$D:$D,NISAの年間損益!$A:$A,$A188,NISAの年間損益!$C:$C,$B190,NISAの年間損益!$B:$B,AJ$107)=0,"",SUMIFS(年間取引報告書!$D:$D,年間取引報告書!$A:$A,$A188,年間取引報告書!$C:$C,$B190,年間取引報告書!$B:$B,AJ$107)+SUMIFS(NISAの年間損益!$D:$D,NISAの年間損益!$A:$A,$A188,NISAの年間損益!$C:$C,$B190,NISAの年間損益!$B:$B,AJ$107))</f>
        <v/>
      </c>
      <c r="AK190" s="67" t="str">
        <f>IF(SUMIFS(年間取引報告書!$D:$D,年間取引報告書!$A:$A,$A188,年間取引報告書!$C:$C,$B190,年間取引報告書!$B:$B,AK$107)+SUMIFS(NISAの年間損益!$D:$D,NISAの年間損益!$A:$A,$A188,NISAの年間損益!$C:$C,$B190,NISAの年間損益!$B:$B,AK$107)=0,"",SUMIFS(年間取引報告書!$D:$D,年間取引報告書!$A:$A,$A188,年間取引報告書!$C:$C,$B190,年間取引報告書!$B:$B,AK$107)+SUMIFS(NISAの年間損益!$D:$D,NISAの年間損益!$A:$A,$A188,NISAの年間損益!$C:$C,$B190,NISAの年間損益!$B:$B,AK$107))</f>
        <v/>
      </c>
      <c r="AL190" s="67" t="str">
        <f>IF(SUMIFS(年間取引報告書!$D:$D,年間取引報告書!$A:$A,$A188,年間取引報告書!$C:$C,$B190,年間取引報告書!$B:$B,AL$107)+SUMIFS(NISAの年間損益!$D:$D,NISAの年間損益!$A:$A,$A188,NISAの年間損益!$C:$C,$B190,NISAの年間損益!$B:$B,AL$107)=0,"",SUMIFS(年間取引報告書!$D:$D,年間取引報告書!$A:$A,$A188,年間取引報告書!$C:$C,$B190,年間取引報告書!$B:$B,AL$107)+SUMIFS(NISAの年間損益!$D:$D,NISAの年間損益!$A:$A,$A188,NISAの年間損益!$C:$C,$B190,NISAの年間損益!$B:$B,AL$107))</f>
        <v/>
      </c>
      <c r="AM190" s="67" t="str">
        <f>IF(SUMIFS(年間取引報告書!$D:$D,年間取引報告書!$A:$A,$A188,年間取引報告書!$C:$C,$B190,年間取引報告書!$B:$B,AM$107)+SUMIFS(NISAの年間損益!$D:$D,NISAの年間損益!$A:$A,$A188,NISAの年間損益!$C:$C,$B190,NISAの年間損益!$B:$B,AM$107)=0,"",SUMIFS(年間取引報告書!$D:$D,年間取引報告書!$A:$A,$A188,年間取引報告書!$C:$C,$B190,年間取引報告書!$B:$B,AM$107)+SUMIFS(NISAの年間損益!$D:$D,NISAの年間損益!$A:$A,$A188,NISAの年間損益!$C:$C,$B190,NISAの年間損益!$B:$B,AM$107))</f>
        <v/>
      </c>
      <c r="AN190" s="67" t="str">
        <f>IF(SUMIFS(年間取引報告書!$D:$D,年間取引報告書!$A:$A,$A188,年間取引報告書!$C:$C,$B190,年間取引報告書!$B:$B,AN$107)+SUMIFS(NISAの年間損益!$D:$D,NISAの年間損益!$A:$A,$A188,NISAの年間損益!$C:$C,$B190,NISAの年間損益!$B:$B,AN$107)=0,"",SUMIFS(年間取引報告書!$D:$D,年間取引報告書!$A:$A,$A188,年間取引報告書!$C:$C,$B190,年間取引報告書!$B:$B,AN$107)+SUMIFS(NISAの年間損益!$D:$D,NISAの年間損益!$A:$A,$A188,NISAの年間損益!$C:$C,$B190,NISAの年間損益!$B:$B,AN$107))</f>
        <v/>
      </c>
      <c r="AO190" s="67" t="str">
        <f>IF(SUMIFS(年間取引報告書!$D:$D,年間取引報告書!$A:$A,$A188,年間取引報告書!$C:$C,$B190,年間取引報告書!$B:$B,AO$107)+SUMIFS(NISAの年間損益!$D:$D,NISAの年間損益!$A:$A,$A188,NISAの年間損益!$C:$C,$B190,NISAの年間損益!$B:$B,AO$107)=0,"",SUMIFS(年間取引報告書!$D:$D,年間取引報告書!$A:$A,$A188,年間取引報告書!$C:$C,$B190,年間取引報告書!$B:$B,AO$107)+SUMIFS(NISAの年間損益!$D:$D,NISAの年間損益!$A:$A,$A188,NISAの年間損益!$C:$C,$B190,NISAの年間損益!$B:$B,AO$107))</f>
        <v/>
      </c>
      <c r="AP190" s="67" t="str">
        <f>IF(SUMIFS(年間取引報告書!$D:$D,年間取引報告書!$A:$A,$A188,年間取引報告書!$C:$C,$B190,年間取引報告書!$B:$B,AP$107)+SUMIFS(NISAの年間損益!$D:$D,NISAの年間損益!$A:$A,$A188,NISAの年間損益!$C:$C,$B190,NISAの年間損益!$B:$B,AP$107)=0,"",SUMIFS(年間取引報告書!$D:$D,年間取引報告書!$A:$A,$A188,年間取引報告書!$C:$C,$B190,年間取引報告書!$B:$B,AP$107)+SUMIFS(NISAの年間損益!$D:$D,NISAの年間損益!$A:$A,$A188,NISAの年間損益!$C:$C,$B190,NISAの年間損益!$B:$B,AP$107))</f>
        <v/>
      </c>
      <c r="AQ190" s="67" t="str">
        <f>IF(SUMIFS(年間取引報告書!$D:$D,年間取引報告書!$A:$A,$A188,年間取引報告書!$C:$C,$B190,年間取引報告書!$B:$B,AQ$107)+SUMIFS(NISAの年間損益!$D:$D,NISAの年間損益!$A:$A,$A188,NISAの年間損益!$C:$C,$B190,NISAの年間損益!$B:$B,AQ$107)=0,"",SUMIFS(年間取引報告書!$D:$D,年間取引報告書!$A:$A,$A188,年間取引報告書!$C:$C,$B190,年間取引報告書!$B:$B,AQ$107)+SUMIFS(NISAの年間損益!$D:$D,NISAの年間損益!$A:$A,$A188,NISAの年間損益!$C:$C,$B190,NISAの年間損益!$B:$B,AQ$107))</f>
        <v/>
      </c>
      <c r="AR190" s="48" t="str">
        <f>初期設定!$B$8</f>
        <v>3人目</v>
      </c>
      <c r="AS190" s="99"/>
    </row>
    <row r="191" spans="1:45" x14ac:dyDescent="0.4">
      <c r="A191" s="99"/>
      <c r="B191" s="48" t="str">
        <f>初期設定!$B$9</f>
        <v>4人目</v>
      </c>
      <c r="C191" s="79" t="str">
        <f t="shared" si="19"/>
        <v/>
      </c>
      <c r="D191" s="67" t="str">
        <f>IF(SUMIFS(年間取引報告書!$D:$D,年間取引報告書!$A:$A,$A188,年間取引報告書!$C:$C,$B191,年間取引報告書!$B:$B,D$107)+SUMIFS(NISAの年間損益!$D:$D,NISAの年間損益!$A:$A,$A188,NISAの年間損益!$C:$C,$B191,NISAの年間損益!$B:$B,D$107)=0,"",SUMIFS(年間取引報告書!$D:$D,年間取引報告書!$A:$A,$A188,年間取引報告書!$C:$C,$B191,年間取引報告書!$B:$B,D$107)+SUMIFS(NISAの年間損益!$D:$D,NISAの年間損益!$A:$A,$A188,NISAの年間損益!$C:$C,$B191,NISAの年間損益!$B:$B,D$107))</f>
        <v/>
      </c>
      <c r="E191" s="67" t="str">
        <f>IF(SUMIFS(年間取引報告書!$D:$D,年間取引報告書!$A:$A,$A188,年間取引報告書!$C:$C,$B191,年間取引報告書!$B:$B,E$107)+SUMIFS(NISAの年間損益!$D:$D,NISAの年間損益!$A:$A,$A188,NISAの年間損益!$C:$C,$B191,NISAの年間損益!$B:$B,E$107)=0,"",SUMIFS(年間取引報告書!$D:$D,年間取引報告書!$A:$A,$A188,年間取引報告書!$C:$C,$B191,年間取引報告書!$B:$B,E$107)+SUMIFS(NISAの年間損益!$D:$D,NISAの年間損益!$A:$A,$A188,NISAの年間損益!$C:$C,$B191,NISAの年間損益!$B:$B,E$107))</f>
        <v/>
      </c>
      <c r="F191" s="67" t="str">
        <f>IF(SUMIFS(年間取引報告書!$D:$D,年間取引報告書!$A:$A,$A188,年間取引報告書!$C:$C,$B191,年間取引報告書!$B:$B,F$107)+SUMIFS(NISAの年間損益!$D:$D,NISAの年間損益!$A:$A,$A188,NISAの年間損益!$C:$C,$B191,NISAの年間損益!$B:$B,F$107)=0,"",SUMIFS(年間取引報告書!$D:$D,年間取引報告書!$A:$A,$A188,年間取引報告書!$C:$C,$B191,年間取引報告書!$B:$B,F$107)+SUMIFS(NISAの年間損益!$D:$D,NISAの年間損益!$A:$A,$A188,NISAの年間損益!$C:$C,$B191,NISAの年間損益!$B:$B,F$107))</f>
        <v/>
      </c>
      <c r="G191" s="67" t="str">
        <f>IF(SUMIFS(年間取引報告書!$D:$D,年間取引報告書!$A:$A,$A188,年間取引報告書!$C:$C,$B191,年間取引報告書!$B:$B,G$107)+SUMIFS(NISAの年間損益!$D:$D,NISAの年間損益!$A:$A,$A188,NISAの年間損益!$C:$C,$B191,NISAの年間損益!$B:$B,G$107)=0,"",SUMIFS(年間取引報告書!$D:$D,年間取引報告書!$A:$A,$A188,年間取引報告書!$C:$C,$B191,年間取引報告書!$B:$B,G$107)+SUMIFS(NISAの年間損益!$D:$D,NISAの年間損益!$A:$A,$A188,NISAの年間損益!$C:$C,$B191,NISAの年間損益!$B:$B,G$107))</f>
        <v/>
      </c>
      <c r="H191" s="67" t="str">
        <f>IF(SUMIFS(年間取引報告書!$D:$D,年間取引報告書!$A:$A,$A188,年間取引報告書!$C:$C,$B191,年間取引報告書!$B:$B,H$107)+SUMIFS(NISAの年間損益!$D:$D,NISAの年間損益!$A:$A,$A188,NISAの年間損益!$C:$C,$B191,NISAの年間損益!$B:$B,H$107)=0,"",SUMIFS(年間取引報告書!$D:$D,年間取引報告書!$A:$A,$A188,年間取引報告書!$C:$C,$B191,年間取引報告書!$B:$B,H$107)+SUMIFS(NISAの年間損益!$D:$D,NISAの年間損益!$A:$A,$A188,NISAの年間損益!$C:$C,$B191,NISAの年間損益!$B:$B,H$107))</f>
        <v/>
      </c>
      <c r="I191" s="67" t="str">
        <f>IF(SUMIFS(年間取引報告書!$D:$D,年間取引報告書!$A:$A,$A188,年間取引報告書!$C:$C,$B191,年間取引報告書!$B:$B,I$107)+SUMIFS(NISAの年間損益!$D:$D,NISAの年間損益!$A:$A,$A188,NISAの年間損益!$C:$C,$B191,NISAの年間損益!$B:$B,I$107)=0,"",SUMIFS(年間取引報告書!$D:$D,年間取引報告書!$A:$A,$A188,年間取引報告書!$C:$C,$B191,年間取引報告書!$B:$B,I$107)+SUMIFS(NISAの年間損益!$D:$D,NISAの年間損益!$A:$A,$A188,NISAの年間損益!$C:$C,$B191,NISAの年間損益!$B:$B,I$107))</f>
        <v/>
      </c>
      <c r="J191" s="67" t="str">
        <f>IF(SUMIFS(年間取引報告書!$D:$D,年間取引報告書!$A:$A,$A188,年間取引報告書!$C:$C,$B191,年間取引報告書!$B:$B,J$107)+SUMIFS(NISAの年間損益!$D:$D,NISAの年間損益!$A:$A,$A188,NISAの年間損益!$C:$C,$B191,NISAの年間損益!$B:$B,J$107)=0,"",SUMIFS(年間取引報告書!$D:$D,年間取引報告書!$A:$A,$A188,年間取引報告書!$C:$C,$B191,年間取引報告書!$B:$B,J$107)+SUMIFS(NISAの年間損益!$D:$D,NISAの年間損益!$A:$A,$A188,NISAの年間損益!$C:$C,$B191,NISAの年間損益!$B:$B,J$107))</f>
        <v/>
      </c>
      <c r="K191" s="67" t="str">
        <f>IF(SUMIFS(年間取引報告書!$D:$D,年間取引報告書!$A:$A,$A188,年間取引報告書!$C:$C,$B191,年間取引報告書!$B:$B,K$107)+SUMIFS(NISAの年間損益!$D:$D,NISAの年間損益!$A:$A,$A188,NISAの年間損益!$C:$C,$B191,NISAの年間損益!$B:$B,K$107)=0,"",SUMIFS(年間取引報告書!$D:$D,年間取引報告書!$A:$A,$A188,年間取引報告書!$C:$C,$B191,年間取引報告書!$B:$B,K$107)+SUMIFS(NISAの年間損益!$D:$D,NISAの年間損益!$A:$A,$A188,NISAの年間損益!$C:$C,$B191,NISAの年間損益!$B:$B,K$107))</f>
        <v/>
      </c>
      <c r="L191" s="67" t="str">
        <f>IF(SUMIFS(年間取引報告書!$D:$D,年間取引報告書!$A:$A,$A188,年間取引報告書!$C:$C,$B191,年間取引報告書!$B:$B,L$107)+SUMIFS(NISAの年間損益!$D:$D,NISAの年間損益!$A:$A,$A188,NISAの年間損益!$C:$C,$B191,NISAの年間損益!$B:$B,L$107)=0,"",SUMIFS(年間取引報告書!$D:$D,年間取引報告書!$A:$A,$A188,年間取引報告書!$C:$C,$B191,年間取引報告書!$B:$B,L$107)+SUMIFS(NISAの年間損益!$D:$D,NISAの年間損益!$A:$A,$A188,NISAの年間損益!$C:$C,$B191,NISAの年間損益!$B:$B,L$107))</f>
        <v/>
      </c>
      <c r="M191" s="67" t="str">
        <f>IF(SUMIFS(年間取引報告書!$D:$D,年間取引報告書!$A:$A,$A188,年間取引報告書!$C:$C,$B191,年間取引報告書!$B:$B,M$107)+SUMIFS(NISAの年間損益!$D:$D,NISAの年間損益!$A:$A,$A188,NISAの年間損益!$C:$C,$B191,NISAの年間損益!$B:$B,M$107)=0,"",SUMIFS(年間取引報告書!$D:$D,年間取引報告書!$A:$A,$A188,年間取引報告書!$C:$C,$B191,年間取引報告書!$B:$B,M$107)+SUMIFS(NISAの年間損益!$D:$D,NISAの年間損益!$A:$A,$A188,NISAの年間損益!$C:$C,$B191,NISAの年間損益!$B:$B,M$107))</f>
        <v/>
      </c>
      <c r="N191" s="67" t="str">
        <f>IF(SUMIFS(年間取引報告書!$D:$D,年間取引報告書!$A:$A,$A188,年間取引報告書!$C:$C,$B191,年間取引報告書!$B:$B,N$107)+SUMIFS(NISAの年間損益!$D:$D,NISAの年間損益!$A:$A,$A188,NISAの年間損益!$C:$C,$B191,NISAの年間損益!$B:$B,N$107)=0,"",SUMIFS(年間取引報告書!$D:$D,年間取引報告書!$A:$A,$A188,年間取引報告書!$C:$C,$B191,年間取引報告書!$B:$B,N$107)+SUMIFS(NISAの年間損益!$D:$D,NISAの年間損益!$A:$A,$A188,NISAの年間損益!$C:$C,$B191,NISAの年間損益!$B:$B,N$107))</f>
        <v/>
      </c>
      <c r="O191" s="67" t="str">
        <f>IF(SUMIFS(年間取引報告書!$D:$D,年間取引報告書!$A:$A,$A188,年間取引報告書!$C:$C,$B191,年間取引報告書!$B:$B,O$107)+SUMIFS(NISAの年間損益!$D:$D,NISAの年間損益!$A:$A,$A188,NISAの年間損益!$C:$C,$B191,NISAの年間損益!$B:$B,O$107)=0,"",SUMIFS(年間取引報告書!$D:$D,年間取引報告書!$A:$A,$A188,年間取引報告書!$C:$C,$B191,年間取引報告書!$B:$B,O$107)+SUMIFS(NISAの年間損益!$D:$D,NISAの年間損益!$A:$A,$A188,NISAの年間損益!$C:$C,$B191,NISAの年間損益!$B:$B,O$107))</f>
        <v/>
      </c>
      <c r="P191" s="67" t="str">
        <f>IF(SUMIFS(年間取引報告書!$D:$D,年間取引報告書!$A:$A,$A188,年間取引報告書!$C:$C,$B191,年間取引報告書!$B:$B,P$107)+SUMIFS(NISAの年間損益!$D:$D,NISAの年間損益!$A:$A,$A188,NISAの年間損益!$C:$C,$B191,NISAの年間損益!$B:$B,P$107)=0,"",SUMIFS(年間取引報告書!$D:$D,年間取引報告書!$A:$A,$A188,年間取引報告書!$C:$C,$B191,年間取引報告書!$B:$B,P$107)+SUMIFS(NISAの年間損益!$D:$D,NISAの年間損益!$A:$A,$A188,NISAの年間損益!$C:$C,$B191,NISAの年間損益!$B:$B,P$107))</f>
        <v/>
      </c>
      <c r="Q191" s="67" t="str">
        <f>IF(SUMIFS(年間取引報告書!$D:$D,年間取引報告書!$A:$A,$A188,年間取引報告書!$C:$C,$B191,年間取引報告書!$B:$B,Q$107)+SUMIFS(NISAの年間損益!$D:$D,NISAの年間損益!$A:$A,$A188,NISAの年間損益!$C:$C,$B191,NISAの年間損益!$B:$B,Q$107)=0,"",SUMIFS(年間取引報告書!$D:$D,年間取引報告書!$A:$A,$A188,年間取引報告書!$C:$C,$B191,年間取引報告書!$B:$B,Q$107)+SUMIFS(NISAの年間損益!$D:$D,NISAの年間損益!$A:$A,$A188,NISAの年間損益!$C:$C,$B191,NISAの年間損益!$B:$B,Q$107))</f>
        <v/>
      </c>
      <c r="R191" s="67" t="str">
        <f>IF(SUMIFS(年間取引報告書!$D:$D,年間取引報告書!$A:$A,$A188,年間取引報告書!$C:$C,$B191,年間取引報告書!$B:$B,R$107)+SUMIFS(NISAの年間損益!$D:$D,NISAの年間損益!$A:$A,$A188,NISAの年間損益!$C:$C,$B191,NISAの年間損益!$B:$B,R$107)=0,"",SUMIFS(年間取引報告書!$D:$D,年間取引報告書!$A:$A,$A188,年間取引報告書!$C:$C,$B191,年間取引報告書!$B:$B,R$107)+SUMIFS(NISAの年間損益!$D:$D,NISAの年間損益!$A:$A,$A188,NISAの年間損益!$C:$C,$B191,NISAの年間損益!$B:$B,R$107))</f>
        <v/>
      </c>
      <c r="S191" s="67" t="str">
        <f>IF(SUMIFS(年間取引報告書!$D:$D,年間取引報告書!$A:$A,$A188,年間取引報告書!$C:$C,$B191,年間取引報告書!$B:$B,S$107)+SUMIFS(NISAの年間損益!$D:$D,NISAの年間損益!$A:$A,$A188,NISAの年間損益!$C:$C,$B191,NISAの年間損益!$B:$B,S$107)=0,"",SUMIFS(年間取引報告書!$D:$D,年間取引報告書!$A:$A,$A188,年間取引報告書!$C:$C,$B191,年間取引報告書!$B:$B,S$107)+SUMIFS(NISAの年間損益!$D:$D,NISAの年間損益!$A:$A,$A188,NISAの年間損益!$C:$C,$B191,NISAの年間損益!$B:$B,S$107))</f>
        <v/>
      </c>
      <c r="T191" s="67" t="str">
        <f>IF(SUMIFS(年間取引報告書!$D:$D,年間取引報告書!$A:$A,$A188,年間取引報告書!$C:$C,$B191,年間取引報告書!$B:$B,T$107)+SUMIFS(NISAの年間損益!$D:$D,NISAの年間損益!$A:$A,$A188,NISAの年間損益!$C:$C,$B191,NISAの年間損益!$B:$B,T$107)=0,"",SUMIFS(年間取引報告書!$D:$D,年間取引報告書!$A:$A,$A188,年間取引報告書!$C:$C,$B191,年間取引報告書!$B:$B,T$107)+SUMIFS(NISAの年間損益!$D:$D,NISAの年間損益!$A:$A,$A188,NISAの年間損益!$C:$C,$B191,NISAの年間損益!$B:$B,T$107))</f>
        <v/>
      </c>
      <c r="U191" s="67" t="str">
        <f>IF(SUMIFS(年間取引報告書!$D:$D,年間取引報告書!$A:$A,$A188,年間取引報告書!$C:$C,$B191,年間取引報告書!$B:$B,U$107)+SUMIFS(NISAの年間損益!$D:$D,NISAの年間損益!$A:$A,$A188,NISAの年間損益!$C:$C,$B191,NISAの年間損益!$B:$B,U$107)=0,"",SUMIFS(年間取引報告書!$D:$D,年間取引報告書!$A:$A,$A188,年間取引報告書!$C:$C,$B191,年間取引報告書!$B:$B,U$107)+SUMIFS(NISAの年間損益!$D:$D,NISAの年間損益!$A:$A,$A188,NISAの年間損益!$C:$C,$B191,NISAの年間損益!$B:$B,U$107))</f>
        <v/>
      </c>
      <c r="V191" s="67" t="str">
        <f>IF(SUMIFS(年間取引報告書!$D:$D,年間取引報告書!$A:$A,$A188,年間取引報告書!$C:$C,$B191,年間取引報告書!$B:$B,V$107)+SUMIFS(NISAの年間損益!$D:$D,NISAの年間損益!$A:$A,$A188,NISAの年間損益!$C:$C,$B191,NISAの年間損益!$B:$B,V$107)=0,"",SUMIFS(年間取引報告書!$D:$D,年間取引報告書!$A:$A,$A188,年間取引報告書!$C:$C,$B191,年間取引報告書!$B:$B,V$107)+SUMIFS(NISAの年間損益!$D:$D,NISAの年間損益!$A:$A,$A188,NISAの年間損益!$C:$C,$B191,NISAの年間損益!$B:$B,V$107))</f>
        <v/>
      </c>
      <c r="W191" s="67" t="str">
        <f>IF(SUMIFS(年間取引報告書!$D:$D,年間取引報告書!$A:$A,$A188,年間取引報告書!$C:$C,$B191,年間取引報告書!$B:$B,W$107)+SUMIFS(NISAの年間損益!$D:$D,NISAの年間損益!$A:$A,$A188,NISAの年間損益!$C:$C,$B191,NISAの年間損益!$B:$B,W$107)=0,"",SUMIFS(年間取引報告書!$D:$D,年間取引報告書!$A:$A,$A188,年間取引報告書!$C:$C,$B191,年間取引報告書!$B:$B,W$107)+SUMIFS(NISAの年間損益!$D:$D,NISAの年間損益!$A:$A,$A188,NISAの年間損益!$C:$C,$B191,NISAの年間損益!$B:$B,W$107))</f>
        <v/>
      </c>
      <c r="X191" s="67" t="str">
        <f>IF(SUMIFS(年間取引報告書!$D:$D,年間取引報告書!$A:$A,$A188,年間取引報告書!$C:$C,$B191,年間取引報告書!$B:$B,X$107)+SUMIFS(NISAの年間損益!$D:$D,NISAの年間損益!$A:$A,$A188,NISAの年間損益!$C:$C,$B191,NISAの年間損益!$B:$B,X$107)=0,"",SUMIFS(年間取引報告書!$D:$D,年間取引報告書!$A:$A,$A188,年間取引報告書!$C:$C,$B191,年間取引報告書!$B:$B,X$107)+SUMIFS(NISAの年間損益!$D:$D,NISAの年間損益!$A:$A,$A188,NISAの年間損益!$C:$C,$B191,NISAの年間損益!$B:$B,X$107))</f>
        <v/>
      </c>
      <c r="Y191" s="67" t="str">
        <f>IF(SUMIFS(年間取引報告書!$D:$D,年間取引報告書!$A:$A,$A188,年間取引報告書!$C:$C,$B191,年間取引報告書!$B:$B,Y$107)+SUMIFS(NISAの年間損益!$D:$D,NISAの年間損益!$A:$A,$A188,NISAの年間損益!$C:$C,$B191,NISAの年間損益!$B:$B,Y$107)=0,"",SUMIFS(年間取引報告書!$D:$D,年間取引報告書!$A:$A,$A188,年間取引報告書!$C:$C,$B191,年間取引報告書!$B:$B,Y$107)+SUMIFS(NISAの年間損益!$D:$D,NISAの年間損益!$A:$A,$A188,NISAの年間損益!$C:$C,$B191,NISAの年間損益!$B:$B,Y$107))</f>
        <v/>
      </c>
      <c r="Z191" s="67" t="str">
        <f>IF(SUMIFS(年間取引報告書!$D:$D,年間取引報告書!$A:$A,$A188,年間取引報告書!$C:$C,$B191,年間取引報告書!$B:$B,Z$107)+SUMIFS(NISAの年間損益!$D:$D,NISAの年間損益!$A:$A,$A188,NISAの年間損益!$C:$C,$B191,NISAの年間損益!$B:$B,Z$107)=0,"",SUMIFS(年間取引報告書!$D:$D,年間取引報告書!$A:$A,$A188,年間取引報告書!$C:$C,$B191,年間取引報告書!$B:$B,Z$107)+SUMIFS(NISAの年間損益!$D:$D,NISAの年間損益!$A:$A,$A188,NISAの年間損益!$C:$C,$B191,NISAの年間損益!$B:$B,Z$107))</f>
        <v/>
      </c>
      <c r="AA191" s="67" t="str">
        <f>IF(SUMIFS(年間取引報告書!$D:$D,年間取引報告書!$A:$A,$A188,年間取引報告書!$C:$C,$B191,年間取引報告書!$B:$B,AA$107)+SUMIFS(NISAの年間損益!$D:$D,NISAの年間損益!$A:$A,$A188,NISAの年間損益!$C:$C,$B191,NISAの年間損益!$B:$B,AA$107)=0,"",SUMIFS(年間取引報告書!$D:$D,年間取引報告書!$A:$A,$A188,年間取引報告書!$C:$C,$B191,年間取引報告書!$B:$B,AA$107)+SUMIFS(NISAの年間損益!$D:$D,NISAの年間損益!$A:$A,$A188,NISAの年間損益!$C:$C,$B191,NISAの年間損益!$B:$B,AA$107))</f>
        <v/>
      </c>
      <c r="AB191" s="67" t="str">
        <f>IF(SUMIFS(年間取引報告書!$D:$D,年間取引報告書!$A:$A,$A188,年間取引報告書!$C:$C,$B191,年間取引報告書!$B:$B,AB$107)+SUMIFS(NISAの年間損益!$D:$D,NISAの年間損益!$A:$A,$A188,NISAの年間損益!$C:$C,$B191,NISAの年間損益!$B:$B,AB$107)=0,"",SUMIFS(年間取引報告書!$D:$D,年間取引報告書!$A:$A,$A188,年間取引報告書!$C:$C,$B191,年間取引報告書!$B:$B,AB$107)+SUMIFS(NISAの年間損益!$D:$D,NISAの年間損益!$A:$A,$A188,NISAの年間損益!$C:$C,$B191,NISAの年間損益!$B:$B,AB$107))</f>
        <v/>
      </c>
      <c r="AC191" s="67" t="str">
        <f>IF(SUMIFS(年間取引報告書!$D:$D,年間取引報告書!$A:$A,$A188,年間取引報告書!$C:$C,$B191,年間取引報告書!$B:$B,AC$107)+SUMIFS(NISAの年間損益!$D:$D,NISAの年間損益!$A:$A,$A188,NISAの年間損益!$C:$C,$B191,NISAの年間損益!$B:$B,AC$107)=0,"",SUMIFS(年間取引報告書!$D:$D,年間取引報告書!$A:$A,$A188,年間取引報告書!$C:$C,$B191,年間取引報告書!$B:$B,AC$107)+SUMIFS(NISAの年間損益!$D:$D,NISAの年間損益!$A:$A,$A188,NISAの年間損益!$C:$C,$B191,NISAの年間損益!$B:$B,AC$107))</f>
        <v/>
      </c>
      <c r="AD191" s="67" t="str">
        <f>IF(SUMIFS(年間取引報告書!$D:$D,年間取引報告書!$A:$A,$A188,年間取引報告書!$C:$C,$B191,年間取引報告書!$B:$B,AD$107)+SUMIFS(NISAの年間損益!$D:$D,NISAの年間損益!$A:$A,$A188,NISAの年間損益!$C:$C,$B191,NISAの年間損益!$B:$B,AD$107)=0,"",SUMIFS(年間取引報告書!$D:$D,年間取引報告書!$A:$A,$A188,年間取引報告書!$C:$C,$B191,年間取引報告書!$B:$B,AD$107)+SUMIFS(NISAの年間損益!$D:$D,NISAの年間損益!$A:$A,$A188,NISAの年間損益!$C:$C,$B191,NISAの年間損益!$B:$B,AD$107))</f>
        <v/>
      </c>
      <c r="AE191" s="67" t="str">
        <f>IF(SUMIFS(年間取引報告書!$D:$D,年間取引報告書!$A:$A,$A188,年間取引報告書!$C:$C,$B191,年間取引報告書!$B:$B,AE$107)+SUMIFS(NISAの年間損益!$D:$D,NISAの年間損益!$A:$A,$A188,NISAの年間損益!$C:$C,$B191,NISAの年間損益!$B:$B,AE$107)=0,"",SUMIFS(年間取引報告書!$D:$D,年間取引報告書!$A:$A,$A188,年間取引報告書!$C:$C,$B191,年間取引報告書!$B:$B,AE$107)+SUMIFS(NISAの年間損益!$D:$D,NISAの年間損益!$A:$A,$A188,NISAの年間損益!$C:$C,$B191,NISAの年間損益!$B:$B,AE$107))</f>
        <v/>
      </c>
      <c r="AF191" s="67" t="str">
        <f>IF(SUMIFS(年間取引報告書!$D:$D,年間取引報告書!$A:$A,$A188,年間取引報告書!$C:$C,$B191,年間取引報告書!$B:$B,AF$107)+SUMIFS(NISAの年間損益!$D:$D,NISAの年間損益!$A:$A,$A188,NISAの年間損益!$C:$C,$B191,NISAの年間損益!$B:$B,AF$107)=0,"",SUMIFS(年間取引報告書!$D:$D,年間取引報告書!$A:$A,$A188,年間取引報告書!$C:$C,$B191,年間取引報告書!$B:$B,AF$107)+SUMIFS(NISAの年間損益!$D:$D,NISAの年間損益!$A:$A,$A188,NISAの年間損益!$C:$C,$B191,NISAの年間損益!$B:$B,AF$107))</f>
        <v/>
      </c>
      <c r="AG191" s="67" t="str">
        <f>IF(SUMIFS(年間取引報告書!$D:$D,年間取引報告書!$A:$A,$A188,年間取引報告書!$C:$C,$B191,年間取引報告書!$B:$B,AG$107)+SUMIFS(NISAの年間損益!$D:$D,NISAの年間損益!$A:$A,$A188,NISAの年間損益!$C:$C,$B191,NISAの年間損益!$B:$B,AG$107)=0,"",SUMIFS(年間取引報告書!$D:$D,年間取引報告書!$A:$A,$A188,年間取引報告書!$C:$C,$B191,年間取引報告書!$B:$B,AG$107)+SUMIFS(NISAの年間損益!$D:$D,NISAの年間損益!$A:$A,$A188,NISAの年間損益!$C:$C,$B191,NISAの年間損益!$B:$B,AG$107))</f>
        <v/>
      </c>
      <c r="AH191" s="67" t="str">
        <f>IF(SUMIFS(年間取引報告書!$D:$D,年間取引報告書!$A:$A,$A188,年間取引報告書!$C:$C,$B191,年間取引報告書!$B:$B,AH$107)+SUMIFS(NISAの年間損益!$D:$D,NISAの年間損益!$A:$A,$A188,NISAの年間損益!$C:$C,$B191,NISAの年間損益!$B:$B,AH$107)=0,"",SUMIFS(年間取引報告書!$D:$D,年間取引報告書!$A:$A,$A188,年間取引報告書!$C:$C,$B191,年間取引報告書!$B:$B,AH$107)+SUMIFS(NISAの年間損益!$D:$D,NISAの年間損益!$A:$A,$A188,NISAの年間損益!$C:$C,$B191,NISAの年間損益!$B:$B,AH$107))</f>
        <v/>
      </c>
      <c r="AI191" s="67" t="str">
        <f>IF(SUMIFS(年間取引報告書!$D:$D,年間取引報告書!$A:$A,$A188,年間取引報告書!$C:$C,$B191,年間取引報告書!$B:$B,AI$107)+SUMIFS(NISAの年間損益!$D:$D,NISAの年間損益!$A:$A,$A188,NISAの年間損益!$C:$C,$B191,NISAの年間損益!$B:$B,AI$107)=0,"",SUMIFS(年間取引報告書!$D:$D,年間取引報告書!$A:$A,$A188,年間取引報告書!$C:$C,$B191,年間取引報告書!$B:$B,AI$107)+SUMIFS(NISAの年間損益!$D:$D,NISAの年間損益!$A:$A,$A188,NISAの年間損益!$C:$C,$B191,NISAの年間損益!$B:$B,AI$107))</f>
        <v/>
      </c>
      <c r="AJ191" s="67" t="str">
        <f>IF(SUMIFS(年間取引報告書!$D:$D,年間取引報告書!$A:$A,$A188,年間取引報告書!$C:$C,$B191,年間取引報告書!$B:$B,AJ$107)+SUMIFS(NISAの年間損益!$D:$D,NISAの年間損益!$A:$A,$A188,NISAの年間損益!$C:$C,$B191,NISAの年間損益!$B:$B,AJ$107)=0,"",SUMIFS(年間取引報告書!$D:$D,年間取引報告書!$A:$A,$A188,年間取引報告書!$C:$C,$B191,年間取引報告書!$B:$B,AJ$107)+SUMIFS(NISAの年間損益!$D:$D,NISAの年間損益!$A:$A,$A188,NISAの年間損益!$C:$C,$B191,NISAの年間損益!$B:$B,AJ$107))</f>
        <v/>
      </c>
      <c r="AK191" s="67" t="str">
        <f>IF(SUMIFS(年間取引報告書!$D:$D,年間取引報告書!$A:$A,$A188,年間取引報告書!$C:$C,$B191,年間取引報告書!$B:$B,AK$107)+SUMIFS(NISAの年間損益!$D:$D,NISAの年間損益!$A:$A,$A188,NISAの年間損益!$C:$C,$B191,NISAの年間損益!$B:$B,AK$107)=0,"",SUMIFS(年間取引報告書!$D:$D,年間取引報告書!$A:$A,$A188,年間取引報告書!$C:$C,$B191,年間取引報告書!$B:$B,AK$107)+SUMIFS(NISAの年間損益!$D:$D,NISAの年間損益!$A:$A,$A188,NISAの年間損益!$C:$C,$B191,NISAの年間損益!$B:$B,AK$107))</f>
        <v/>
      </c>
      <c r="AL191" s="67" t="str">
        <f>IF(SUMIFS(年間取引報告書!$D:$D,年間取引報告書!$A:$A,$A188,年間取引報告書!$C:$C,$B191,年間取引報告書!$B:$B,AL$107)+SUMIFS(NISAの年間損益!$D:$D,NISAの年間損益!$A:$A,$A188,NISAの年間損益!$C:$C,$B191,NISAの年間損益!$B:$B,AL$107)=0,"",SUMIFS(年間取引報告書!$D:$D,年間取引報告書!$A:$A,$A188,年間取引報告書!$C:$C,$B191,年間取引報告書!$B:$B,AL$107)+SUMIFS(NISAの年間損益!$D:$D,NISAの年間損益!$A:$A,$A188,NISAの年間損益!$C:$C,$B191,NISAの年間損益!$B:$B,AL$107))</f>
        <v/>
      </c>
      <c r="AM191" s="67" t="str">
        <f>IF(SUMIFS(年間取引報告書!$D:$D,年間取引報告書!$A:$A,$A188,年間取引報告書!$C:$C,$B191,年間取引報告書!$B:$B,AM$107)+SUMIFS(NISAの年間損益!$D:$D,NISAの年間損益!$A:$A,$A188,NISAの年間損益!$C:$C,$B191,NISAの年間損益!$B:$B,AM$107)=0,"",SUMIFS(年間取引報告書!$D:$D,年間取引報告書!$A:$A,$A188,年間取引報告書!$C:$C,$B191,年間取引報告書!$B:$B,AM$107)+SUMIFS(NISAの年間損益!$D:$D,NISAの年間損益!$A:$A,$A188,NISAの年間損益!$C:$C,$B191,NISAの年間損益!$B:$B,AM$107))</f>
        <v/>
      </c>
      <c r="AN191" s="67" t="str">
        <f>IF(SUMIFS(年間取引報告書!$D:$D,年間取引報告書!$A:$A,$A188,年間取引報告書!$C:$C,$B191,年間取引報告書!$B:$B,AN$107)+SUMIFS(NISAの年間損益!$D:$D,NISAの年間損益!$A:$A,$A188,NISAの年間損益!$C:$C,$B191,NISAの年間損益!$B:$B,AN$107)=0,"",SUMIFS(年間取引報告書!$D:$D,年間取引報告書!$A:$A,$A188,年間取引報告書!$C:$C,$B191,年間取引報告書!$B:$B,AN$107)+SUMIFS(NISAの年間損益!$D:$D,NISAの年間損益!$A:$A,$A188,NISAの年間損益!$C:$C,$B191,NISAの年間損益!$B:$B,AN$107))</f>
        <v/>
      </c>
      <c r="AO191" s="67" t="str">
        <f>IF(SUMIFS(年間取引報告書!$D:$D,年間取引報告書!$A:$A,$A188,年間取引報告書!$C:$C,$B191,年間取引報告書!$B:$B,AO$107)+SUMIFS(NISAの年間損益!$D:$D,NISAの年間損益!$A:$A,$A188,NISAの年間損益!$C:$C,$B191,NISAの年間損益!$B:$B,AO$107)=0,"",SUMIFS(年間取引報告書!$D:$D,年間取引報告書!$A:$A,$A188,年間取引報告書!$C:$C,$B191,年間取引報告書!$B:$B,AO$107)+SUMIFS(NISAの年間損益!$D:$D,NISAの年間損益!$A:$A,$A188,NISAの年間損益!$C:$C,$B191,NISAの年間損益!$B:$B,AO$107))</f>
        <v/>
      </c>
      <c r="AP191" s="67" t="str">
        <f>IF(SUMIFS(年間取引報告書!$D:$D,年間取引報告書!$A:$A,$A188,年間取引報告書!$C:$C,$B191,年間取引報告書!$B:$B,AP$107)+SUMIFS(NISAの年間損益!$D:$D,NISAの年間損益!$A:$A,$A188,NISAの年間損益!$C:$C,$B191,NISAの年間損益!$B:$B,AP$107)=0,"",SUMIFS(年間取引報告書!$D:$D,年間取引報告書!$A:$A,$A188,年間取引報告書!$C:$C,$B191,年間取引報告書!$B:$B,AP$107)+SUMIFS(NISAの年間損益!$D:$D,NISAの年間損益!$A:$A,$A188,NISAの年間損益!$C:$C,$B191,NISAの年間損益!$B:$B,AP$107))</f>
        <v/>
      </c>
      <c r="AQ191" s="67" t="str">
        <f>IF(SUMIFS(年間取引報告書!$D:$D,年間取引報告書!$A:$A,$A188,年間取引報告書!$C:$C,$B191,年間取引報告書!$B:$B,AQ$107)+SUMIFS(NISAの年間損益!$D:$D,NISAの年間損益!$A:$A,$A188,NISAの年間損益!$C:$C,$B191,NISAの年間損益!$B:$B,AQ$107)=0,"",SUMIFS(年間取引報告書!$D:$D,年間取引報告書!$A:$A,$A188,年間取引報告書!$C:$C,$B191,年間取引報告書!$B:$B,AQ$107)+SUMIFS(NISAの年間損益!$D:$D,NISAの年間損益!$A:$A,$A188,NISAの年間損益!$C:$C,$B191,NISAの年間損益!$B:$B,AQ$107))</f>
        <v/>
      </c>
      <c r="AR191" s="48" t="str">
        <f>初期設定!$B$9</f>
        <v>4人目</v>
      </c>
      <c r="AS191" s="99"/>
    </row>
    <row r="192" spans="1:45" x14ac:dyDescent="0.4">
      <c r="A192" s="99"/>
      <c r="B192" s="48" t="str">
        <f>初期設定!$B$10</f>
        <v>5人目</v>
      </c>
      <c r="C192" s="79" t="str">
        <f t="shared" si="19"/>
        <v/>
      </c>
      <c r="D192" s="67" t="str">
        <f>IF(SUMIFS(年間取引報告書!$D:$D,年間取引報告書!$A:$A,$A188,年間取引報告書!$C:$C,$B192,年間取引報告書!$B:$B,D$107)+SUMIFS(NISAの年間損益!$D:$D,NISAの年間損益!$A:$A,$A188,NISAの年間損益!$C:$C,$B192,NISAの年間損益!$B:$B,D$107)=0,"",SUMIFS(年間取引報告書!$D:$D,年間取引報告書!$A:$A,$A188,年間取引報告書!$C:$C,$B192,年間取引報告書!$B:$B,D$107)+SUMIFS(NISAの年間損益!$D:$D,NISAの年間損益!$A:$A,$A188,NISAの年間損益!$C:$C,$B192,NISAの年間損益!$B:$B,D$107))</f>
        <v/>
      </c>
      <c r="E192" s="67" t="str">
        <f>IF(SUMIFS(年間取引報告書!$D:$D,年間取引報告書!$A:$A,$A188,年間取引報告書!$C:$C,$B192,年間取引報告書!$B:$B,E$107)+SUMIFS(NISAの年間損益!$D:$D,NISAの年間損益!$A:$A,$A188,NISAの年間損益!$C:$C,$B192,NISAの年間損益!$B:$B,E$107)=0,"",SUMIFS(年間取引報告書!$D:$D,年間取引報告書!$A:$A,$A188,年間取引報告書!$C:$C,$B192,年間取引報告書!$B:$B,E$107)+SUMIFS(NISAの年間損益!$D:$D,NISAの年間損益!$A:$A,$A188,NISAの年間損益!$C:$C,$B192,NISAの年間損益!$B:$B,E$107))</f>
        <v/>
      </c>
      <c r="F192" s="67" t="str">
        <f>IF(SUMIFS(年間取引報告書!$D:$D,年間取引報告書!$A:$A,$A188,年間取引報告書!$C:$C,$B192,年間取引報告書!$B:$B,F$107)+SUMIFS(NISAの年間損益!$D:$D,NISAの年間損益!$A:$A,$A188,NISAの年間損益!$C:$C,$B192,NISAの年間損益!$B:$B,F$107)=0,"",SUMIFS(年間取引報告書!$D:$D,年間取引報告書!$A:$A,$A188,年間取引報告書!$C:$C,$B192,年間取引報告書!$B:$B,F$107)+SUMIFS(NISAの年間損益!$D:$D,NISAの年間損益!$A:$A,$A188,NISAの年間損益!$C:$C,$B192,NISAの年間損益!$B:$B,F$107))</f>
        <v/>
      </c>
      <c r="G192" s="67" t="str">
        <f>IF(SUMIFS(年間取引報告書!$D:$D,年間取引報告書!$A:$A,$A188,年間取引報告書!$C:$C,$B192,年間取引報告書!$B:$B,G$107)+SUMIFS(NISAの年間損益!$D:$D,NISAの年間損益!$A:$A,$A188,NISAの年間損益!$C:$C,$B192,NISAの年間損益!$B:$B,G$107)=0,"",SUMIFS(年間取引報告書!$D:$D,年間取引報告書!$A:$A,$A188,年間取引報告書!$C:$C,$B192,年間取引報告書!$B:$B,G$107)+SUMIFS(NISAの年間損益!$D:$D,NISAの年間損益!$A:$A,$A188,NISAの年間損益!$C:$C,$B192,NISAの年間損益!$B:$B,G$107))</f>
        <v/>
      </c>
      <c r="H192" s="67" t="str">
        <f>IF(SUMIFS(年間取引報告書!$D:$D,年間取引報告書!$A:$A,$A188,年間取引報告書!$C:$C,$B192,年間取引報告書!$B:$B,H$107)+SUMIFS(NISAの年間損益!$D:$D,NISAの年間損益!$A:$A,$A188,NISAの年間損益!$C:$C,$B192,NISAの年間損益!$B:$B,H$107)=0,"",SUMIFS(年間取引報告書!$D:$D,年間取引報告書!$A:$A,$A188,年間取引報告書!$C:$C,$B192,年間取引報告書!$B:$B,H$107)+SUMIFS(NISAの年間損益!$D:$D,NISAの年間損益!$A:$A,$A188,NISAの年間損益!$C:$C,$B192,NISAの年間損益!$B:$B,H$107))</f>
        <v/>
      </c>
      <c r="I192" s="67" t="str">
        <f>IF(SUMIFS(年間取引報告書!$D:$D,年間取引報告書!$A:$A,$A188,年間取引報告書!$C:$C,$B192,年間取引報告書!$B:$B,I$107)+SUMIFS(NISAの年間損益!$D:$D,NISAの年間損益!$A:$A,$A188,NISAの年間損益!$C:$C,$B192,NISAの年間損益!$B:$B,I$107)=0,"",SUMIFS(年間取引報告書!$D:$D,年間取引報告書!$A:$A,$A188,年間取引報告書!$C:$C,$B192,年間取引報告書!$B:$B,I$107)+SUMIFS(NISAの年間損益!$D:$D,NISAの年間損益!$A:$A,$A188,NISAの年間損益!$C:$C,$B192,NISAの年間損益!$B:$B,I$107))</f>
        <v/>
      </c>
      <c r="J192" s="67" t="str">
        <f>IF(SUMIFS(年間取引報告書!$D:$D,年間取引報告書!$A:$A,$A188,年間取引報告書!$C:$C,$B192,年間取引報告書!$B:$B,J$107)+SUMIFS(NISAの年間損益!$D:$D,NISAの年間損益!$A:$A,$A188,NISAの年間損益!$C:$C,$B192,NISAの年間損益!$B:$B,J$107)=0,"",SUMIFS(年間取引報告書!$D:$D,年間取引報告書!$A:$A,$A188,年間取引報告書!$C:$C,$B192,年間取引報告書!$B:$B,J$107)+SUMIFS(NISAの年間損益!$D:$D,NISAの年間損益!$A:$A,$A188,NISAの年間損益!$C:$C,$B192,NISAの年間損益!$B:$B,J$107))</f>
        <v/>
      </c>
      <c r="K192" s="67" t="str">
        <f>IF(SUMIFS(年間取引報告書!$D:$D,年間取引報告書!$A:$A,$A188,年間取引報告書!$C:$C,$B192,年間取引報告書!$B:$B,K$107)+SUMIFS(NISAの年間損益!$D:$D,NISAの年間損益!$A:$A,$A188,NISAの年間損益!$C:$C,$B192,NISAの年間損益!$B:$B,K$107)=0,"",SUMIFS(年間取引報告書!$D:$D,年間取引報告書!$A:$A,$A188,年間取引報告書!$C:$C,$B192,年間取引報告書!$B:$B,K$107)+SUMIFS(NISAの年間損益!$D:$D,NISAの年間損益!$A:$A,$A188,NISAの年間損益!$C:$C,$B192,NISAの年間損益!$B:$B,K$107))</f>
        <v/>
      </c>
      <c r="L192" s="67" t="str">
        <f>IF(SUMIFS(年間取引報告書!$D:$D,年間取引報告書!$A:$A,$A188,年間取引報告書!$C:$C,$B192,年間取引報告書!$B:$B,L$107)+SUMIFS(NISAの年間損益!$D:$D,NISAの年間損益!$A:$A,$A188,NISAの年間損益!$C:$C,$B192,NISAの年間損益!$B:$B,L$107)=0,"",SUMIFS(年間取引報告書!$D:$D,年間取引報告書!$A:$A,$A188,年間取引報告書!$C:$C,$B192,年間取引報告書!$B:$B,L$107)+SUMIFS(NISAの年間損益!$D:$D,NISAの年間損益!$A:$A,$A188,NISAの年間損益!$C:$C,$B192,NISAの年間損益!$B:$B,L$107))</f>
        <v/>
      </c>
      <c r="M192" s="67" t="str">
        <f>IF(SUMIFS(年間取引報告書!$D:$D,年間取引報告書!$A:$A,$A188,年間取引報告書!$C:$C,$B192,年間取引報告書!$B:$B,M$107)+SUMIFS(NISAの年間損益!$D:$D,NISAの年間損益!$A:$A,$A188,NISAの年間損益!$C:$C,$B192,NISAの年間損益!$B:$B,M$107)=0,"",SUMIFS(年間取引報告書!$D:$D,年間取引報告書!$A:$A,$A188,年間取引報告書!$C:$C,$B192,年間取引報告書!$B:$B,M$107)+SUMIFS(NISAの年間損益!$D:$D,NISAの年間損益!$A:$A,$A188,NISAの年間損益!$C:$C,$B192,NISAの年間損益!$B:$B,M$107))</f>
        <v/>
      </c>
      <c r="N192" s="67" t="str">
        <f>IF(SUMIFS(年間取引報告書!$D:$D,年間取引報告書!$A:$A,$A188,年間取引報告書!$C:$C,$B192,年間取引報告書!$B:$B,N$107)+SUMIFS(NISAの年間損益!$D:$D,NISAの年間損益!$A:$A,$A188,NISAの年間損益!$C:$C,$B192,NISAの年間損益!$B:$B,N$107)=0,"",SUMIFS(年間取引報告書!$D:$D,年間取引報告書!$A:$A,$A188,年間取引報告書!$C:$C,$B192,年間取引報告書!$B:$B,N$107)+SUMIFS(NISAの年間損益!$D:$D,NISAの年間損益!$A:$A,$A188,NISAの年間損益!$C:$C,$B192,NISAの年間損益!$B:$B,N$107))</f>
        <v/>
      </c>
      <c r="O192" s="67" t="str">
        <f>IF(SUMIFS(年間取引報告書!$D:$D,年間取引報告書!$A:$A,$A188,年間取引報告書!$C:$C,$B192,年間取引報告書!$B:$B,O$107)+SUMIFS(NISAの年間損益!$D:$D,NISAの年間損益!$A:$A,$A188,NISAの年間損益!$C:$C,$B192,NISAの年間損益!$B:$B,O$107)=0,"",SUMIFS(年間取引報告書!$D:$D,年間取引報告書!$A:$A,$A188,年間取引報告書!$C:$C,$B192,年間取引報告書!$B:$B,O$107)+SUMIFS(NISAの年間損益!$D:$D,NISAの年間損益!$A:$A,$A188,NISAの年間損益!$C:$C,$B192,NISAの年間損益!$B:$B,O$107))</f>
        <v/>
      </c>
      <c r="P192" s="67" t="str">
        <f>IF(SUMIFS(年間取引報告書!$D:$D,年間取引報告書!$A:$A,$A188,年間取引報告書!$C:$C,$B192,年間取引報告書!$B:$B,P$107)+SUMIFS(NISAの年間損益!$D:$D,NISAの年間損益!$A:$A,$A188,NISAの年間損益!$C:$C,$B192,NISAの年間損益!$B:$B,P$107)=0,"",SUMIFS(年間取引報告書!$D:$D,年間取引報告書!$A:$A,$A188,年間取引報告書!$C:$C,$B192,年間取引報告書!$B:$B,P$107)+SUMIFS(NISAの年間損益!$D:$D,NISAの年間損益!$A:$A,$A188,NISAの年間損益!$C:$C,$B192,NISAの年間損益!$B:$B,P$107))</f>
        <v/>
      </c>
      <c r="Q192" s="67" t="str">
        <f>IF(SUMIFS(年間取引報告書!$D:$D,年間取引報告書!$A:$A,$A188,年間取引報告書!$C:$C,$B192,年間取引報告書!$B:$B,Q$107)+SUMIFS(NISAの年間損益!$D:$D,NISAの年間損益!$A:$A,$A188,NISAの年間損益!$C:$C,$B192,NISAの年間損益!$B:$B,Q$107)=0,"",SUMIFS(年間取引報告書!$D:$D,年間取引報告書!$A:$A,$A188,年間取引報告書!$C:$C,$B192,年間取引報告書!$B:$B,Q$107)+SUMIFS(NISAの年間損益!$D:$D,NISAの年間損益!$A:$A,$A188,NISAの年間損益!$C:$C,$B192,NISAの年間損益!$B:$B,Q$107))</f>
        <v/>
      </c>
      <c r="R192" s="67" t="str">
        <f>IF(SUMIFS(年間取引報告書!$D:$D,年間取引報告書!$A:$A,$A188,年間取引報告書!$C:$C,$B192,年間取引報告書!$B:$B,R$107)+SUMIFS(NISAの年間損益!$D:$D,NISAの年間損益!$A:$A,$A188,NISAの年間損益!$C:$C,$B192,NISAの年間損益!$B:$B,R$107)=0,"",SUMIFS(年間取引報告書!$D:$D,年間取引報告書!$A:$A,$A188,年間取引報告書!$C:$C,$B192,年間取引報告書!$B:$B,R$107)+SUMIFS(NISAの年間損益!$D:$D,NISAの年間損益!$A:$A,$A188,NISAの年間損益!$C:$C,$B192,NISAの年間損益!$B:$B,R$107))</f>
        <v/>
      </c>
      <c r="S192" s="67" t="str">
        <f>IF(SUMIFS(年間取引報告書!$D:$D,年間取引報告書!$A:$A,$A188,年間取引報告書!$C:$C,$B192,年間取引報告書!$B:$B,S$107)+SUMIFS(NISAの年間損益!$D:$D,NISAの年間損益!$A:$A,$A188,NISAの年間損益!$C:$C,$B192,NISAの年間損益!$B:$B,S$107)=0,"",SUMIFS(年間取引報告書!$D:$D,年間取引報告書!$A:$A,$A188,年間取引報告書!$C:$C,$B192,年間取引報告書!$B:$B,S$107)+SUMIFS(NISAの年間損益!$D:$D,NISAの年間損益!$A:$A,$A188,NISAの年間損益!$C:$C,$B192,NISAの年間損益!$B:$B,S$107))</f>
        <v/>
      </c>
      <c r="T192" s="67" t="str">
        <f>IF(SUMIFS(年間取引報告書!$D:$D,年間取引報告書!$A:$A,$A188,年間取引報告書!$C:$C,$B192,年間取引報告書!$B:$B,T$107)+SUMIFS(NISAの年間損益!$D:$D,NISAの年間損益!$A:$A,$A188,NISAの年間損益!$C:$C,$B192,NISAの年間損益!$B:$B,T$107)=0,"",SUMIFS(年間取引報告書!$D:$D,年間取引報告書!$A:$A,$A188,年間取引報告書!$C:$C,$B192,年間取引報告書!$B:$B,T$107)+SUMIFS(NISAの年間損益!$D:$D,NISAの年間損益!$A:$A,$A188,NISAの年間損益!$C:$C,$B192,NISAの年間損益!$B:$B,T$107))</f>
        <v/>
      </c>
      <c r="U192" s="67" t="str">
        <f>IF(SUMIFS(年間取引報告書!$D:$D,年間取引報告書!$A:$A,$A188,年間取引報告書!$C:$C,$B192,年間取引報告書!$B:$B,U$107)+SUMIFS(NISAの年間損益!$D:$D,NISAの年間損益!$A:$A,$A188,NISAの年間損益!$C:$C,$B192,NISAの年間損益!$B:$B,U$107)=0,"",SUMIFS(年間取引報告書!$D:$D,年間取引報告書!$A:$A,$A188,年間取引報告書!$C:$C,$B192,年間取引報告書!$B:$B,U$107)+SUMIFS(NISAの年間損益!$D:$D,NISAの年間損益!$A:$A,$A188,NISAの年間損益!$C:$C,$B192,NISAの年間損益!$B:$B,U$107))</f>
        <v/>
      </c>
      <c r="V192" s="67" t="str">
        <f>IF(SUMIFS(年間取引報告書!$D:$D,年間取引報告書!$A:$A,$A188,年間取引報告書!$C:$C,$B192,年間取引報告書!$B:$B,V$107)+SUMIFS(NISAの年間損益!$D:$D,NISAの年間損益!$A:$A,$A188,NISAの年間損益!$C:$C,$B192,NISAの年間損益!$B:$B,V$107)=0,"",SUMIFS(年間取引報告書!$D:$D,年間取引報告書!$A:$A,$A188,年間取引報告書!$C:$C,$B192,年間取引報告書!$B:$B,V$107)+SUMIFS(NISAの年間損益!$D:$D,NISAの年間損益!$A:$A,$A188,NISAの年間損益!$C:$C,$B192,NISAの年間損益!$B:$B,V$107))</f>
        <v/>
      </c>
      <c r="W192" s="67" t="str">
        <f>IF(SUMIFS(年間取引報告書!$D:$D,年間取引報告書!$A:$A,$A188,年間取引報告書!$C:$C,$B192,年間取引報告書!$B:$B,W$107)+SUMIFS(NISAの年間損益!$D:$D,NISAの年間損益!$A:$A,$A188,NISAの年間損益!$C:$C,$B192,NISAの年間損益!$B:$B,W$107)=0,"",SUMIFS(年間取引報告書!$D:$D,年間取引報告書!$A:$A,$A188,年間取引報告書!$C:$C,$B192,年間取引報告書!$B:$B,W$107)+SUMIFS(NISAの年間損益!$D:$D,NISAの年間損益!$A:$A,$A188,NISAの年間損益!$C:$C,$B192,NISAの年間損益!$B:$B,W$107))</f>
        <v/>
      </c>
      <c r="X192" s="67" t="str">
        <f>IF(SUMIFS(年間取引報告書!$D:$D,年間取引報告書!$A:$A,$A188,年間取引報告書!$C:$C,$B192,年間取引報告書!$B:$B,X$107)+SUMIFS(NISAの年間損益!$D:$D,NISAの年間損益!$A:$A,$A188,NISAの年間損益!$C:$C,$B192,NISAの年間損益!$B:$B,X$107)=0,"",SUMIFS(年間取引報告書!$D:$D,年間取引報告書!$A:$A,$A188,年間取引報告書!$C:$C,$B192,年間取引報告書!$B:$B,X$107)+SUMIFS(NISAの年間損益!$D:$D,NISAの年間損益!$A:$A,$A188,NISAの年間損益!$C:$C,$B192,NISAの年間損益!$B:$B,X$107))</f>
        <v/>
      </c>
      <c r="Y192" s="67" t="str">
        <f>IF(SUMIFS(年間取引報告書!$D:$D,年間取引報告書!$A:$A,$A188,年間取引報告書!$C:$C,$B192,年間取引報告書!$B:$B,Y$107)+SUMIFS(NISAの年間損益!$D:$D,NISAの年間損益!$A:$A,$A188,NISAの年間損益!$C:$C,$B192,NISAの年間損益!$B:$B,Y$107)=0,"",SUMIFS(年間取引報告書!$D:$D,年間取引報告書!$A:$A,$A188,年間取引報告書!$C:$C,$B192,年間取引報告書!$B:$B,Y$107)+SUMIFS(NISAの年間損益!$D:$D,NISAの年間損益!$A:$A,$A188,NISAの年間損益!$C:$C,$B192,NISAの年間損益!$B:$B,Y$107))</f>
        <v/>
      </c>
      <c r="Z192" s="67" t="str">
        <f>IF(SUMIFS(年間取引報告書!$D:$D,年間取引報告書!$A:$A,$A188,年間取引報告書!$C:$C,$B192,年間取引報告書!$B:$B,Z$107)+SUMIFS(NISAの年間損益!$D:$D,NISAの年間損益!$A:$A,$A188,NISAの年間損益!$C:$C,$B192,NISAの年間損益!$B:$B,Z$107)=0,"",SUMIFS(年間取引報告書!$D:$D,年間取引報告書!$A:$A,$A188,年間取引報告書!$C:$C,$B192,年間取引報告書!$B:$B,Z$107)+SUMIFS(NISAの年間損益!$D:$D,NISAの年間損益!$A:$A,$A188,NISAの年間損益!$C:$C,$B192,NISAの年間損益!$B:$B,Z$107))</f>
        <v/>
      </c>
      <c r="AA192" s="67" t="str">
        <f>IF(SUMIFS(年間取引報告書!$D:$D,年間取引報告書!$A:$A,$A188,年間取引報告書!$C:$C,$B192,年間取引報告書!$B:$B,AA$107)+SUMIFS(NISAの年間損益!$D:$D,NISAの年間損益!$A:$A,$A188,NISAの年間損益!$C:$C,$B192,NISAの年間損益!$B:$B,AA$107)=0,"",SUMIFS(年間取引報告書!$D:$D,年間取引報告書!$A:$A,$A188,年間取引報告書!$C:$C,$B192,年間取引報告書!$B:$B,AA$107)+SUMIFS(NISAの年間損益!$D:$D,NISAの年間損益!$A:$A,$A188,NISAの年間損益!$C:$C,$B192,NISAの年間損益!$B:$B,AA$107))</f>
        <v/>
      </c>
      <c r="AB192" s="67" t="str">
        <f>IF(SUMIFS(年間取引報告書!$D:$D,年間取引報告書!$A:$A,$A188,年間取引報告書!$C:$C,$B192,年間取引報告書!$B:$B,AB$107)+SUMIFS(NISAの年間損益!$D:$D,NISAの年間損益!$A:$A,$A188,NISAの年間損益!$C:$C,$B192,NISAの年間損益!$B:$B,AB$107)=0,"",SUMIFS(年間取引報告書!$D:$D,年間取引報告書!$A:$A,$A188,年間取引報告書!$C:$C,$B192,年間取引報告書!$B:$B,AB$107)+SUMIFS(NISAの年間損益!$D:$D,NISAの年間損益!$A:$A,$A188,NISAの年間損益!$C:$C,$B192,NISAの年間損益!$B:$B,AB$107))</f>
        <v/>
      </c>
      <c r="AC192" s="67" t="str">
        <f>IF(SUMIFS(年間取引報告書!$D:$D,年間取引報告書!$A:$A,$A188,年間取引報告書!$C:$C,$B192,年間取引報告書!$B:$B,AC$107)+SUMIFS(NISAの年間損益!$D:$D,NISAの年間損益!$A:$A,$A188,NISAの年間損益!$C:$C,$B192,NISAの年間損益!$B:$B,AC$107)=0,"",SUMIFS(年間取引報告書!$D:$D,年間取引報告書!$A:$A,$A188,年間取引報告書!$C:$C,$B192,年間取引報告書!$B:$B,AC$107)+SUMIFS(NISAの年間損益!$D:$D,NISAの年間損益!$A:$A,$A188,NISAの年間損益!$C:$C,$B192,NISAの年間損益!$B:$B,AC$107))</f>
        <v/>
      </c>
      <c r="AD192" s="67" t="str">
        <f>IF(SUMIFS(年間取引報告書!$D:$D,年間取引報告書!$A:$A,$A188,年間取引報告書!$C:$C,$B192,年間取引報告書!$B:$B,AD$107)+SUMIFS(NISAの年間損益!$D:$D,NISAの年間損益!$A:$A,$A188,NISAの年間損益!$C:$C,$B192,NISAの年間損益!$B:$B,AD$107)=0,"",SUMIFS(年間取引報告書!$D:$D,年間取引報告書!$A:$A,$A188,年間取引報告書!$C:$C,$B192,年間取引報告書!$B:$B,AD$107)+SUMIFS(NISAの年間損益!$D:$D,NISAの年間損益!$A:$A,$A188,NISAの年間損益!$C:$C,$B192,NISAの年間損益!$B:$B,AD$107))</f>
        <v/>
      </c>
      <c r="AE192" s="67" t="str">
        <f>IF(SUMIFS(年間取引報告書!$D:$D,年間取引報告書!$A:$A,$A188,年間取引報告書!$C:$C,$B192,年間取引報告書!$B:$B,AE$107)+SUMIFS(NISAの年間損益!$D:$D,NISAの年間損益!$A:$A,$A188,NISAの年間損益!$C:$C,$B192,NISAの年間損益!$B:$B,AE$107)=0,"",SUMIFS(年間取引報告書!$D:$D,年間取引報告書!$A:$A,$A188,年間取引報告書!$C:$C,$B192,年間取引報告書!$B:$B,AE$107)+SUMIFS(NISAの年間損益!$D:$D,NISAの年間損益!$A:$A,$A188,NISAの年間損益!$C:$C,$B192,NISAの年間損益!$B:$B,AE$107))</f>
        <v/>
      </c>
      <c r="AF192" s="67" t="str">
        <f>IF(SUMIFS(年間取引報告書!$D:$D,年間取引報告書!$A:$A,$A188,年間取引報告書!$C:$C,$B192,年間取引報告書!$B:$B,AF$107)+SUMIFS(NISAの年間損益!$D:$D,NISAの年間損益!$A:$A,$A188,NISAの年間損益!$C:$C,$B192,NISAの年間損益!$B:$B,AF$107)=0,"",SUMIFS(年間取引報告書!$D:$D,年間取引報告書!$A:$A,$A188,年間取引報告書!$C:$C,$B192,年間取引報告書!$B:$B,AF$107)+SUMIFS(NISAの年間損益!$D:$D,NISAの年間損益!$A:$A,$A188,NISAの年間損益!$C:$C,$B192,NISAの年間損益!$B:$B,AF$107))</f>
        <v/>
      </c>
      <c r="AG192" s="67" t="str">
        <f>IF(SUMIFS(年間取引報告書!$D:$D,年間取引報告書!$A:$A,$A188,年間取引報告書!$C:$C,$B192,年間取引報告書!$B:$B,AG$107)+SUMIFS(NISAの年間損益!$D:$D,NISAの年間損益!$A:$A,$A188,NISAの年間損益!$C:$C,$B192,NISAの年間損益!$B:$B,AG$107)=0,"",SUMIFS(年間取引報告書!$D:$D,年間取引報告書!$A:$A,$A188,年間取引報告書!$C:$C,$B192,年間取引報告書!$B:$B,AG$107)+SUMIFS(NISAの年間損益!$D:$D,NISAの年間損益!$A:$A,$A188,NISAの年間損益!$C:$C,$B192,NISAの年間損益!$B:$B,AG$107))</f>
        <v/>
      </c>
      <c r="AH192" s="67" t="str">
        <f>IF(SUMIFS(年間取引報告書!$D:$D,年間取引報告書!$A:$A,$A188,年間取引報告書!$C:$C,$B192,年間取引報告書!$B:$B,AH$107)+SUMIFS(NISAの年間損益!$D:$D,NISAの年間損益!$A:$A,$A188,NISAの年間損益!$C:$C,$B192,NISAの年間損益!$B:$B,AH$107)=0,"",SUMIFS(年間取引報告書!$D:$D,年間取引報告書!$A:$A,$A188,年間取引報告書!$C:$C,$B192,年間取引報告書!$B:$B,AH$107)+SUMIFS(NISAの年間損益!$D:$D,NISAの年間損益!$A:$A,$A188,NISAの年間損益!$C:$C,$B192,NISAの年間損益!$B:$B,AH$107))</f>
        <v/>
      </c>
      <c r="AI192" s="67" t="str">
        <f>IF(SUMIFS(年間取引報告書!$D:$D,年間取引報告書!$A:$A,$A188,年間取引報告書!$C:$C,$B192,年間取引報告書!$B:$B,AI$107)+SUMIFS(NISAの年間損益!$D:$D,NISAの年間損益!$A:$A,$A188,NISAの年間損益!$C:$C,$B192,NISAの年間損益!$B:$B,AI$107)=0,"",SUMIFS(年間取引報告書!$D:$D,年間取引報告書!$A:$A,$A188,年間取引報告書!$C:$C,$B192,年間取引報告書!$B:$B,AI$107)+SUMIFS(NISAの年間損益!$D:$D,NISAの年間損益!$A:$A,$A188,NISAの年間損益!$C:$C,$B192,NISAの年間損益!$B:$B,AI$107))</f>
        <v/>
      </c>
      <c r="AJ192" s="67" t="str">
        <f>IF(SUMIFS(年間取引報告書!$D:$D,年間取引報告書!$A:$A,$A188,年間取引報告書!$C:$C,$B192,年間取引報告書!$B:$B,AJ$107)+SUMIFS(NISAの年間損益!$D:$D,NISAの年間損益!$A:$A,$A188,NISAの年間損益!$C:$C,$B192,NISAの年間損益!$B:$B,AJ$107)=0,"",SUMIFS(年間取引報告書!$D:$D,年間取引報告書!$A:$A,$A188,年間取引報告書!$C:$C,$B192,年間取引報告書!$B:$B,AJ$107)+SUMIFS(NISAの年間損益!$D:$D,NISAの年間損益!$A:$A,$A188,NISAの年間損益!$C:$C,$B192,NISAの年間損益!$B:$B,AJ$107))</f>
        <v/>
      </c>
      <c r="AK192" s="67" t="str">
        <f>IF(SUMIFS(年間取引報告書!$D:$D,年間取引報告書!$A:$A,$A188,年間取引報告書!$C:$C,$B192,年間取引報告書!$B:$B,AK$107)+SUMIFS(NISAの年間損益!$D:$D,NISAの年間損益!$A:$A,$A188,NISAの年間損益!$C:$C,$B192,NISAの年間損益!$B:$B,AK$107)=0,"",SUMIFS(年間取引報告書!$D:$D,年間取引報告書!$A:$A,$A188,年間取引報告書!$C:$C,$B192,年間取引報告書!$B:$B,AK$107)+SUMIFS(NISAの年間損益!$D:$D,NISAの年間損益!$A:$A,$A188,NISAの年間損益!$C:$C,$B192,NISAの年間損益!$B:$B,AK$107))</f>
        <v/>
      </c>
      <c r="AL192" s="67" t="str">
        <f>IF(SUMIFS(年間取引報告書!$D:$D,年間取引報告書!$A:$A,$A188,年間取引報告書!$C:$C,$B192,年間取引報告書!$B:$B,AL$107)+SUMIFS(NISAの年間損益!$D:$D,NISAの年間損益!$A:$A,$A188,NISAの年間損益!$C:$C,$B192,NISAの年間損益!$B:$B,AL$107)=0,"",SUMIFS(年間取引報告書!$D:$D,年間取引報告書!$A:$A,$A188,年間取引報告書!$C:$C,$B192,年間取引報告書!$B:$B,AL$107)+SUMIFS(NISAの年間損益!$D:$D,NISAの年間損益!$A:$A,$A188,NISAの年間損益!$C:$C,$B192,NISAの年間損益!$B:$B,AL$107))</f>
        <v/>
      </c>
      <c r="AM192" s="67" t="str">
        <f>IF(SUMIFS(年間取引報告書!$D:$D,年間取引報告書!$A:$A,$A188,年間取引報告書!$C:$C,$B192,年間取引報告書!$B:$B,AM$107)+SUMIFS(NISAの年間損益!$D:$D,NISAの年間損益!$A:$A,$A188,NISAの年間損益!$C:$C,$B192,NISAの年間損益!$B:$B,AM$107)=0,"",SUMIFS(年間取引報告書!$D:$D,年間取引報告書!$A:$A,$A188,年間取引報告書!$C:$C,$B192,年間取引報告書!$B:$B,AM$107)+SUMIFS(NISAの年間損益!$D:$D,NISAの年間損益!$A:$A,$A188,NISAの年間損益!$C:$C,$B192,NISAの年間損益!$B:$B,AM$107))</f>
        <v/>
      </c>
      <c r="AN192" s="67" t="str">
        <f>IF(SUMIFS(年間取引報告書!$D:$D,年間取引報告書!$A:$A,$A188,年間取引報告書!$C:$C,$B192,年間取引報告書!$B:$B,AN$107)+SUMIFS(NISAの年間損益!$D:$D,NISAの年間損益!$A:$A,$A188,NISAの年間損益!$C:$C,$B192,NISAの年間損益!$B:$B,AN$107)=0,"",SUMIFS(年間取引報告書!$D:$D,年間取引報告書!$A:$A,$A188,年間取引報告書!$C:$C,$B192,年間取引報告書!$B:$B,AN$107)+SUMIFS(NISAの年間損益!$D:$D,NISAの年間損益!$A:$A,$A188,NISAの年間損益!$C:$C,$B192,NISAの年間損益!$B:$B,AN$107))</f>
        <v/>
      </c>
      <c r="AO192" s="67" t="str">
        <f>IF(SUMIFS(年間取引報告書!$D:$D,年間取引報告書!$A:$A,$A188,年間取引報告書!$C:$C,$B192,年間取引報告書!$B:$B,AO$107)+SUMIFS(NISAの年間損益!$D:$D,NISAの年間損益!$A:$A,$A188,NISAの年間損益!$C:$C,$B192,NISAの年間損益!$B:$B,AO$107)=0,"",SUMIFS(年間取引報告書!$D:$D,年間取引報告書!$A:$A,$A188,年間取引報告書!$C:$C,$B192,年間取引報告書!$B:$B,AO$107)+SUMIFS(NISAの年間損益!$D:$D,NISAの年間損益!$A:$A,$A188,NISAの年間損益!$C:$C,$B192,NISAの年間損益!$B:$B,AO$107))</f>
        <v/>
      </c>
      <c r="AP192" s="67" t="str">
        <f>IF(SUMIFS(年間取引報告書!$D:$D,年間取引報告書!$A:$A,$A188,年間取引報告書!$C:$C,$B192,年間取引報告書!$B:$B,AP$107)+SUMIFS(NISAの年間損益!$D:$D,NISAの年間損益!$A:$A,$A188,NISAの年間損益!$C:$C,$B192,NISAの年間損益!$B:$B,AP$107)=0,"",SUMIFS(年間取引報告書!$D:$D,年間取引報告書!$A:$A,$A188,年間取引報告書!$C:$C,$B192,年間取引報告書!$B:$B,AP$107)+SUMIFS(NISAの年間損益!$D:$D,NISAの年間損益!$A:$A,$A188,NISAの年間損益!$C:$C,$B192,NISAの年間損益!$B:$B,AP$107))</f>
        <v/>
      </c>
      <c r="AQ192" s="67" t="str">
        <f>IF(SUMIFS(年間取引報告書!$D:$D,年間取引報告書!$A:$A,$A188,年間取引報告書!$C:$C,$B192,年間取引報告書!$B:$B,AQ$107)+SUMIFS(NISAの年間損益!$D:$D,NISAの年間損益!$A:$A,$A188,NISAの年間損益!$C:$C,$B192,NISAの年間損益!$B:$B,AQ$107)=0,"",SUMIFS(年間取引報告書!$D:$D,年間取引報告書!$A:$A,$A188,年間取引報告書!$C:$C,$B192,年間取引報告書!$B:$B,AQ$107)+SUMIFS(NISAの年間損益!$D:$D,NISAの年間損益!$A:$A,$A188,NISAの年間損益!$C:$C,$B192,NISAの年間損益!$B:$B,AQ$107))</f>
        <v/>
      </c>
      <c r="AR192" s="48" t="str">
        <f>初期設定!$B$10</f>
        <v>5人目</v>
      </c>
      <c r="AS192" s="99"/>
    </row>
    <row r="193" spans="1:45" ht="19.5" thickBot="1" x14ac:dyDescent="0.45">
      <c r="A193" s="101"/>
      <c r="B193" s="63" t="str">
        <f>初期設定!$B$11</f>
        <v>-</v>
      </c>
      <c r="C193" s="80" t="str">
        <f t="shared" si="19"/>
        <v/>
      </c>
      <c r="D193" s="68" t="str">
        <f>IF(SUMIFS(年間取引報告書!$D:$D,年間取引報告書!$A:$A,$A188,年間取引報告書!$C:$C,$B193,年間取引報告書!$B:$B,D$107)+SUMIFS(NISAの年間損益!$D:$D,NISAの年間損益!$A:$A,$A188,NISAの年間損益!$C:$C,$B193,NISAの年間損益!$B:$B,D$107)=0,"",SUMIFS(年間取引報告書!$D:$D,年間取引報告書!$A:$A,$A188,年間取引報告書!$C:$C,$B193,年間取引報告書!$B:$B,D$107)+SUMIFS(NISAの年間損益!$D:$D,NISAの年間損益!$A:$A,$A188,NISAの年間損益!$C:$C,$B193,NISAの年間損益!$B:$B,D$107))</f>
        <v/>
      </c>
      <c r="E193" s="68" t="str">
        <f>IF(SUMIFS(年間取引報告書!$D:$D,年間取引報告書!$A:$A,$A188,年間取引報告書!$C:$C,$B193,年間取引報告書!$B:$B,E$107)+SUMIFS(NISAの年間損益!$D:$D,NISAの年間損益!$A:$A,$A188,NISAの年間損益!$C:$C,$B193,NISAの年間損益!$B:$B,E$107)=0,"",SUMIFS(年間取引報告書!$D:$D,年間取引報告書!$A:$A,$A188,年間取引報告書!$C:$C,$B193,年間取引報告書!$B:$B,E$107)+SUMIFS(NISAの年間損益!$D:$D,NISAの年間損益!$A:$A,$A188,NISAの年間損益!$C:$C,$B193,NISAの年間損益!$B:$B,E$107))</f>
        <v/>
      </c>
      <c r="F193" s="68" t="str">
        <f>IF(SUMIFS(年間取引報告書!$D:$D,年間取引報告書!$A:$A,$A188,年間取引報告書!$C:$C,$B193,年間取引報告書!$B:$B,F$107)+SUMIFS(NISAの年間損益!$D:$D,NISAの年間損益!$A:$A,$A188,NISAの年間損益!$C:$C,$B193,NISAの年間損益!$B:$B,F$107)=0,"",SUMIFS(年間取引報告書!$D:$D,年間取引報告書!$A:$A,$A188,年間取引報告書!$C:$C,$B193,年間取引報告書!$B:$B,F$107)+SUMIFS(NISAの年間損益!$D:$D,NISAの年間損益!$A:$A,$A188,NISAの年間損益!$C:$C,$B193,NISAの年間損益!$B:$B,F$107))</f>
        <v/>
      </c>
      <c r="G193" s="68" t="str">
        <f>IF(SUMIFS(年間取引報告書!$D:$D,年間取引報告書!$A:$A,$A188,年間取引報告書!$C:$C,$B193,年間取引報告書!$B:$B,G$107)+SUMIFS(NISAの年間損益!$D:$D,NISAの年間損益!$A:$A,$A188,NISAの年間損益!$C:$C,$B193,NISAの年間損益!$B:$B,G$107)=0,"",SUMIFS(年間取引報告書!$D:$D,年間取引報告書!$A:$A,$A188,年間取引報告書!$C:$C,$B193,年間取引報告書!$B:$B,G$107)+SUMIFS(NISAの年間損益!$D:$D,NISAの年間損益!$A:$A,$A188,NISAの年間損益!$C:$C,$B193,NISAの年間損益!$B:$B,G$107))</f>
        <v/>
      </c>
      <c r="H193" s="68" t="str">
        <f>IF(SUMIFS(年間取引報告書!$D:$D,年間取引報告書!$A:$A,$A188,年間取引報告書!$C:$C,$B193,年間取引報告書!$B:$B,H$107)+SUMIFS(NISAの年間損益!$D:$D,NISAの年間損益!$A:$A,$A188,NISAの年間損益!$C:$C,$B193,NISAの年間損益!$B:$B,H$107)=0,"",SUMIFS(年間取引報告書!$D:$D,年間取引報告書!$A:$A,$A188,年間取引報告書!$C:$C,$B193,年間取引報告書!$B:$B,H$107)+SUMIFS(NISAの年間損益!$D:$D,NISAの年間損益!$A:$A,$A188,NISAの年間損益!$C:$C,$B193,NISAの年間損益!$B:$B,H$107))</f>
        <v/>
      </c>
      <c r="I193" s="68" t="str">
        <f>IF(SUMIFS(年間取引報告書!$D:$D,年間取引報告書!$A:$A,$A188,年間取引報告書!$C:$C,$B193,年間取引報告書!$B:$B,I$107)+SUMIFS(NISAの年間損益!$D:$D,NISAの年間損益!$A:$A,$A188,NISAの年間損益!$C:$C,$B193,NISAの年間損益!$B:$B,I$107)=0,"",SUMIFS(年間取引報告書!$D:$D,年間取引報告書!$A:$A,$A188,年間取引報告書!$C:$C,$B193,年間取引報告書!$B:$B,I$107)+SUMIFS(NISAの年間損益!$D:$D,NISAの年間損益!$A:$A,$A188,NISAの年間損益!$C:$C,$B193,NISAの年間損益!$B:$B,I$107))</f>
        <v/>
      </c>
      <c r="J193" s="68" t="str">
        <f>IF(SUMIFS(年間取引報告書!$D:$D,年間取引報告書!$A:$A,$A188,年間取引報告書!$C:$C,$B193,年間取引報告書!$B:$B,J$107)+SUMIFS(NISAの年間損益!$D:$D,NISAの年間損益!$A:$A,$A188,NISAの年間損益!$C:$C,$B193,NISAの年間損益!$B:$B,J$107)=0,"",SUMIFS(年間取引報告書!$D:$D,年間取引報告書!$A:$A,$A188,年間取引報告書!$C:$C,$B193,年間取引報告書!$B:$B,J$107)+SUMIFS(NISAの年間損益!$D:$D,NISAの年間損益!$A:$A,$A188,NISAの年間損益!$C:$C,$B193,NISAの年間損益!$B:$B,J$107))</f>
        <v/>
      </c>
      <c r="K193" s="68" t="str">
        <f>IF(SUMIFS(年間取引報告書!$D:$D,年間取引報告書!$A:$A,$A188,年間取引報告書!$C:$C,$B193,年間取引報告書!$B:$B,K$107)+SUMIFS(NISAの年間損益!$D:$D,NISAの年間損益!$A:$A,$A188,NISAの年間損益!$C:$C,$B193,NISAの年間損益!$B:$B,K$107)=0,"",SUMIFS(年間取引報告書!$D:$D,年間取引報告書!$A:$A,$A188,年間取引報告書!$C:$C,$B193,年間取引報告書!$B:$B,K$107)+SUMIFS(NISAの年間損益!$D:$D,NISAの年間損益!$A:$A,$A188,NISAの年間損益!$C:$C,$B193,NISAの年間損益!$B:$B,K$107))</f>
        <v/>
      </c>
      <c r="L193" s="68" t="str">
        <f>IF(SUMIFS(年間取引報告書!$D:$D,年間取引報告書!$A:$A,$A188,年間取引報告書!$C:$C,$B193,年間取引報告書!$B:$B,L$107)+SUMIFS(NISAの年間損益!$D:$D,NISAの年間損益!$A:$A,$A188,NISAの年間損益!$C:$C,$B193,NISAの年間損益!$B:$B,L$107)=0,"",SUMIFS(年間取引報告書!$D:$D,年間取引報告書!$A:$A,$A188,年間取引報告書!$C:$C,$B193,年間取引報告書!$B:$B,L$107)+SUMIFS(NISAの年間損益!$D:$D,NISAの年間損益!$A:$A,$A188,NISAの年間損益!$C:$C,$B193,NISAの年間損益!$B:$B,L$107))</f>
        <v/>
      </c>
      <c r="M193" s="68" t="str">
        <f>IF(SUMIFS(年間取引報告書!$D:$D,年間取引報告書!$A:$A,$A188,年間取引報告書!$C:$C,$B193,年間取引報告書!$B:$B,M$107)+SUMIFS(NISAの年間損益!$D:$D,NISAの年間損益!$A:$A,$A188,NISAの年間損益!$C:$C,$B193,NISAの年間損益!$B:$B,M$107)=0,"",SUMIFS(年間取引報告書!$D:$D,年間取引報告書!$A:$A,$A188,年間取引報告書!$C:$C,$B193,年間取引報告書!$B:$B,M$107)+SUMIFS(NISAの年間損益!$D:$D,NISAの年間損益!$A:$A,$A188,NISAの年間損益!$C:$C,$B193,NISAの年間損益!$B:$B,M$107))</f>
        <v/>
      </c>
      <c r="N193" s="68" t="str">
        <f>IF(SUMIFS(年間取引報告書!$D:$D,年間取引報告書!$A:$A,$A188,年間取引報告書!$C:$C,$B193,年間取引報告書!$B:$B,N$107)+SUMIFS(NISAの年間損益!$D:$D,NISAの年間損益!$A:$A,$A188,NISAの年間損益!$C:$C,$B193,NISAの年間損益!$B:$B,N$107)=0,"",SUMIFS(年間取引報告書!$D:$D,年間取引報告書!$A:$A,$A188,年間取引報告書!$C:$C,$B193,年間取引報告書!$B:$B,N$107)+SUMIFS(NISAの年間損益!$D:$D,NISAの年間損益!$A:$A,$A188,NISAの年間損益!$C:$C,$B193,NISAの年間損益!$B:$B,N$107))</f>
        <v/>
      </c>
      <c r="O193" s="68" t="str">
        <f>IF(SUMIFS(年間取引報告書!$D:$D,年間取引報告書!$A:$A,$A188,年間取引報告書!$C:$C,$B193,年間取引報告書!$B:$B,O$107)+SUMIFS(NISAの年間損益!$D:$D,NISAの年間損益!$A:$A,$A188,NISAの年間損益!$C:$C,$B193,NISAの年間損益!$B:$B,O$107)=0,"",SUMIFS(年間取引報告書!$D:$D,年間取引報告書!$A:$A,$A188,年間取引報告書!$C:$C,$B193,年間取引報告書!$B:$B,O$107)+SUMIFS(NISAの年間損益!$D:$D,NISAの年間損益!$A:$A,$A188,NISAの年間損益!$C:$C,$B193,NISAの年間損益!$B:$B,O$107))</f>
        <v/>
      </c>
      <c r="P193" s="68" t="str">
        <f>IF(SUMIFS(年間取引報告書!$D:$D,年間取引報告書!$A:$A,$A188,年間取引報告書!$C:$C,$B193,年間取引報告書!$B:$B,P$107)+SUMIFS(NISAの年間損益!$D:$D,NISAの年間損益!$A:$A,$A188,NISAの年間損益!$C:$C,$B193,NISAの年間損益!$B:$B,P$107)=0,"",SUMIFS(年間取引報告書!$D:$D,年間取引報告書!$A:$A,$A188,年間取引報告書!$C:$C,$B193,年間取引報告書!$B:$B,P$107)+SUMIFS(NISAの年間損益!$D:$D,NISAの年間損益!$A:$A,$A188,NISAの年間損益!$C:$C,$B193,NISAの年間損益!$B:$B,P$107))</f>
        <v/>
      </c>
      <c r="Q193" s="68" t="str">
        <f>IF(SUMIFS(年間取引報告書!$D:$D,年間取引報告書!$A:$A,$A188,年間取引報告書!$C:$C,$B193,年間取引報告書!$B:$B,Q$107)+SUMIFS(NISAの年間損益!$D:$D,NISAの年間損益!$A:$A,$A188,NISAの年間損益!$C:$C,$B193,NISAの年間損益!$B:$B,Q$107)=0,"",SUMIFS(年間取引報告書!$D:$D,年間取引報告書!$A:$A,$A188,年間取引報告書!$C:$C,$B193,年間取引報告書!$B:$B,Q$107)+SUMIFS(NISAの年間損益!$D:$D,NISAの年間損益!$A:$A,$A188,NISAの年間損益!$C:$C,$B193,NISAの年間損益!$B:$B,Q$107))</f>
        <v/>
      </c>
      <c r="R193" s="68" t="str">
        <f>IF(SUMIFS(年間取引報告書!$D:$D,年間取引報告書!$A:$A,$A188,年間取引報告書!$C:$C,$B193,年間取引報告書!$B:$B,R$107)+SUMIFS(NISAの年間損益!$D:$D,NISAの年間損益!$A:$A,$A188,NISAの年間損益!$C:$C,$B193,NISAの年間損益!$B:$B,R$107)=0,"",SUMIFS(年間取引報告書!$D:$D,年間取引報告書!$A:$A,$A188,年間取引報告書!$C:$C,$B193,年間取引報告書!$B:$B,R$107)+SUMIFS(NISAの年間損益!$D:$D,NISAの年間損益!$A:$A,$A188,NISAの年間損益!$C:$C,$B193,NISAの年間損益!$B:$B,R$107))</f>
        <v/>
      </c>
      <c r="S193" s="68" t="str">
        <f>IF(SUMIFS(年間取引報告書!$D:$D,年間取引報告書!$A:$A,$A188,年間取引報告書!$C:$C,$B193,年間取引報告書!$B:$B,S$107)+SUMIFS(NISAの年間損益!$D:$D,NISAの年間損益!$A:$A,$A188,NISAの年間損益!$C:$C,$B193,NISAの年間損益!$B:$B,S$107)=0,"",SUMIFS(年間取引報告書!$D:$D,年間取引報告書!$A:$A,$A188,年間取引報告書!$C:$C,$B193,年間取引報告書!$B:$B,S$107)+SUMIFS(NISAの年間損益!$D:$D,NISAの年間損益!$A:$A,$A188,NISAの年間損益!$C:$C,$B193,NISAの年間損益!$B:$B,S$107))</f>
        <v/>
      </c>
      <c r="T193" s="68" t="str">
        <f>IF(SUMIFS(年間取引報告書!$D:$D,年間取引報告書!$A:$A,$A188,年間取引報告書!$C:$C,$B193,年間取引報告書!$B:$B,T$107)+SUMIFS(NISAの年間損益!$D:$D,NISAの年間損益!$A:$A,$A188,NISAの年間損益!$C:$C,$B193,NISAの年間損益!$B:$B,T$107)=0,"",SUMIFS(年間取引報告書!$D:$D,年間取引報告書!$A:$A,$A188,年間取引報告書!$C:$C,$B193,年間取引報告書!$B:$B,T$107)+SUMIFS(NISAの年間損益!$D:$D,NISAの年間損益!$A:$A,$A188,NISAの年間損益!$C:$C,$B193,NISAの年間損益!$B:$B,T$107))</f>
        <v/>
      </c>
      <c r="U193" s="68" t="str">
        <f>IF(SUMIFS(年間取引報告書!$D:$D,年間取引報告書!$A:$A,$A188,年間取引報告書!$C:$C,$B193,年間取引報告書!$B:$B,U$107)+SUMIFS(NISAの年間損益!$D:$D,NISAの年間損益!$A:$A,$A188,NISAの年間損益!$C:$C,$B193,NISAの年間損益!$B:$B,U$107)=0,"",SUMIFS(年間取引報告書!$D:$D,年間取引報告書!$A:$A,$A188,年間取引報告書!$C:$C,$B193,年間取引報告書!$B:$B,U$107)+SUMIFS(NISAの年間損益!$D:$D,NISAの年間損益!$A:$A,$A188,NISAの年間損益!$C:$C,$B193,NISAの年間損益!$B:$B,U$107))</f>
        <v/>
      </c>
      <c r="V193" s="68" t="str">
        <f>IF(SUMIFS(年間取引報告書!$D:$D,年間取引報告書!$A:$A,$A188,年間取引報告書!$C:$C,$B193,年間取引報告書!$B:$B,V$107)+SUMIFS(NISAの年間損益!$D:$D,NISAの年間損益!$A:$A,$A188,NISAの年間損益!$C:$C,$B193,NISAの年間損益!$B:$B,V$107)=0,"",SUMIFS(年間取引報告書!$D:$D,年間取引報告書!$A:$A,$A188,年間取引報告書!$C:$C,$B193,年間取引報告書!$B:$B,V$107)+SUMIFS(NISAの年間損益!$D:$D,NISAの年間損益!$A:$A,$A188,NISAの年間損益!$C:$C,$B193,NISAの年間損益!$B:$B,V$107))</f>
        <v/>
      </c>
      <c r="W193" s="68" t="str">
        <f>IF(SUMIFS(年間取引報告書!$D:$D,年間取引報告書!$A:$A,$A188,年間取引報告書!$C:$C,$B193,年間取引報告書!$B:$B,W$107)+SUMIFS(NISAの年間損益!$D:$D,NISAの年間損益!$A:$A,$A188,NISAの年間損益!$C:$C,$B193,NISAの年間損益!$B:$B,W$107)=0,"",SUMIFS(年間取引報告書!$D:$D,年間取引報告書!$A:$A,$A188,年間取引報告書!$C:$C,$B193,年間取引報告書!$B:$B,W$107)+SUMIFS(NISAの年間損益!$D:$D,NISAの年間損益!$A:$A,$A188,NISAの年間損益!$C:$C,$B193,NISAの年間損益!$B:$B,W$107))</f>
        <v/>
      </c>
      <c r="X193" s="68" t="str">
        <f>IF(SUMIFS(年間取引報告書!$D:$D,年間取引報告書!$A:$A,$A188,年間取引報告書!$C:$C,$B193,年間取引報告書!$B:$B,X$107)+SUMIFS(NISAの年間損益!$D:$D,NISAの年間損益!$A:$A,$A188,NISAの年間損益!$C:$C,$B193,NISAの年間損益!$B:$B,X$107)=0,"",SUMIFS(年間取引報告書!$D:$D,年間取引報告書!$A:$A,$A188,年間取引報告書!$C:$C,$B193,年間取引報告書!$B:$B,X$107)+SUMIFS(NISAの年間損益!$D:$D,NISAの年間損益!$A:$A,$A188,NISAの年間損益!$C:$C,$B193,NISAの年間損益!$B:$B,X$107))</f>
        <v/>
      </c>
      <c r="Y193" s="68" t="str">
        <f>IF(SUMIFS(年間取引報告書!$D:$D,年間取引報告書!$A:$A,$A188,年間取引報告書!$C:$C,$B193,年間取引報告書!$B:$B,Y$107)+SUMIFS(NISAの年間損益!$D:$D,NISAの年間損益!$A:$A,$A188,NISAの年間損益!$C:$C,$B193,NISAの年間損益!$B:$B,Y$107)=0,"",SUMIFS(年間取引報告書!$D:$D,年間取引報告書!$A:$A,$A188,年間取引報告書!$C:$C,$B193,年間取引報告書!$B:$B,Y$107)+SUMIFS(NISAの年間損益!$D:$D,NISAの年間損益!$A:$A,$A188,NISAの年間損益!$C:$C,$B193,NISAの年間損益!$B:$B,Y$107))</f>
        <v/>
      </c>
      <c r="Z193" s="68" t="str">
        <f>IF(SUMIFS(年間取引報告書!$D:$D,年間取引報告書!$A:$A,$A188,年間取引報告書!$C:$C,$B193,年間取引報告書!$B:$B,Z$107)+SUMIFS(NISAの年間損益!$D:$D,NISAの年間損益!$A:$A,$A188,NISAの年間損益!$C:$C,$B193,NISAの年間損益!$B:$B,Z$107)=0,"",SUMIFS(年間取引報告書!$D:$D,年間取引報告書!$A:$A,$A188,年間取引報告書!$C:$C,$B193,年間取引報告書!$B:$B,Z$107)+SUMIFS(NISAの年間損益!$D:$D,NISAの年間損益!$A:$A,$A188,NISAの年間損益!$C:$C,$B193,NISAの年間損益!$B:$B,Z$107))</f>
        <v/>
      </c>
      <c r="AA193" s="68" t="str">
        <f>IF(SUMIFS(年間取引報告書!$D:$D,年間取引報告書!$A:$A,$A188,年間取引報告書!$C:$C,$B193,年間取引報告書!$B:$B,AA$107)+SUMIFS(NISAの年間損益!$D:$D,NISAの年間損益!$A:$A,$A188,NISAの年間損益!$C:$C,$B193,NISAの年間損益!$B:$B,AA$107)=0,"",SUMIFS(年間取引報告書!$D:$D,年間取引報告書!$A:$A,$A188,年間取引報告書!$C:$C,$B193,年間取引報告書!$B:$B,AA$107)+SUMIFS(NISAの年間損益!$D:$D,NISAの年間損益!$A:$A,$A188,NISAの年間損益!$C:$C,$B193,NISAの年間損益!$B:$B,AA$107))</f>
        <v/>
      </c>
      <c r="AB193" s="68" t="str">
        <f>IF(SUMIFS(年間取引報告書!$D:$D,年間取引報告書!$A:$A,$A188,年間取引報告書!$C:$C,$B193,年間取引報告書!$B:$B,AB$107)+SUMIFS(NISAの年間損益!$D:$D,NISAの年間損益!$A:$A,$A188,NISAの年間損益!$C:$C,$B193,NISAの年間損益!$B:$B,AB$107)=0,"",SUMIFS(年間取引報告書!$D:$D,年間取引報告書!$A:$A,$A188,年間取引報告書!$C:$C,$B193,年間取引報告書!$B:$B,AB$107)+SUMIFS(NISAの年間損益!$D:$D,NISAの年間損益!$A:$A,$A188,NISAの年間損益!$C:$C,$B193,NISAの年間損益!$B:$B,AB$107))</f>
        <v/>
      </c>
      <c r="AC193" s="68" t="str">
        <f>IF(SUMIFS(年間取引報告書!$D:$D,年間取引報告書!$A:$A,$A188,年間取引報告書!$C:$C,$B193,年間取引報告書!$B:$B,AC$107)+SUMIFS(NISAの年間損益!$D:$D,NISAの年間損益!$A:$A,$A188,NISAの年間損益!$C:$C,$B193,NISAの年間損益!$B:$B,AC$107)=0,"",SUMIFS(年間取引報告書!$D:$D,年間取引報告書!$A:$A,$A188,年間取引報告書!$C:$C,$B193,年間取引報告書!$B:$B,AC$107)+SUMIFS(NISAの年間損益!$D:$D,NISAの年間損益!$A:$A,$A188,NISAの年間損益!$C:$C,$B193,NISAの年間損益!$B:$B,AC$107))</f>
        <v/>
      </c>
      <c r="AD193" s="68" t="str">
        <f>IF(SUMIFS(年間取引報告書!$D:$D,年間取引報告書!$A:$A,$A188,年間取引報告書!$C:$C,$B193,年間取引報告書!$B:$B,AD$107)+SUMIFS(NISAの年間損益!$D:$D,NISAの年間損益!$A:$A,$A188,NISAの年間損益!$C:$C,$B193,NISAの年間損益!$B:$B,AD$107)=0,"",SUMIFS(年間取引報告書!$D:$D,年間取引報告書!$A:$A,$A188,年間取引報告書!$C:$C,$B193,年間取引報告書!$B:$B,AD$107)+SUMIFS(NISAの年間損益!$D:$D,NISAの年間損益!$A:$A,$A188,NISAの年間損益!$C:$C,$B193,NISAの年間損益!$B:$B,AD$107))</f>
        <v/>
      </c>
      <c r="AE193" s="68" t="str">
        <f>IF(SUMIFS(年間取引報告書!$D:$D,年間取引報告書!$A:$A,$A188,年間取引報告書!$C:$C,$B193,年間取引報告書!$B:$B,AE$107)+SUMIFS(NISAの年間損益!$D:$D,NISAの年間損益!$A:$A,$A188,NISAの年間損益!$C:$C,$B193,NISAの年間損益!$B:$B,AE$107)=0,"",SUMIFS(年間取引報告書!$D:$D,年間取引報告書!$A:$A,$A188,年間取引報告書!$C:$C,$B193,年間取引報告書!$B:$B,AE$107)+SUMIFS(NISAの年間損益!$D:$D,NISAの年間損益!$A:$A,$A188,NISAの年間損益!$C:$C,$B193,NISAの年間損益!$B:$B,AE$107))</f>
        <v/>
      </c>
      <c r="AF193" s="68" t="str">
        <f>IF(SUMIFS(年間取引報告書!$D:$D,年間取引報告書!$A:$A,$A188,年間取引報告書!$C:$C,$B193,年間取引報告書!$B:$B,AF$107)+SUMIFS(NISAの年間損益!$D:$D,NISAの年間損益!$A:$A,$A188,NISAの年間損益!$C:$C,$B193,NISAの年間損益!$B:$B,AF$107)=0,"",SUMIFS(年間取引報告書!$D:$D,年間取引報告書!$A:$A,$A188,年間取引報告書!$C:$C,$B193,年間取引報告書!$B:$B,AF$107)+SUMIFS(NISAの年間損益!$D:$D,NISAの年間損益!$A:$A,$A188,NISAの年間損益!$C:$C,$B193,NISAの年間損益!$B:$B,AF$107))</f>
        <v/>
      </c>
      <c r="AG193" s="68" t="str">
        <f>IF(SUMIFS(年間取引報告書!$D:$D,年間取引報告書!$A:$A,$A188,年間取引報告書!$C:$C,$B193,年間取引報告書!$B:$B,AG$107)+SUMIFS(NISAの年間損益!$D:$D,NISAの年間損益!$A:$A,$A188,NISAの年間損益!$C:$C,$B193,NISAの年間損益!$B:$B,AG$107)=0,"",SUMIFS(年間取引報告書!$D:$D,年間取引報告書!$A:$A,$A188,年間取引報告書!$C:$C,$B193,年間取引報告書!$B:$B,AG$107)+SUMIFS(NISAの年間損益!$D:$D,NISAの年間損益!$A:$A,$A188,NISAの年間損益!$C:$C,$B193,NISAの年間損益!$B:$B,AG$107))</f>
        <v/>
      </c>
      <c r="AH193" s="68" t="str">
        <f>IF(SUMIFS(年間取引報告書!$D:$D,年間取引報告書!$A:$A,$A188,年間取引報告書!$C:$C,$B193,年間取引報告書!$B:$B,AH$107)+SUMIFS(NISAの年間損益!$D:$D,NISAの年間損益!$A:$A,$A188,NISAの年間損益!$C:$C,$B193,NISAの年間損益!$B:$B,AH$107)=0,"",SUMIFS(年間取引報告書!$D:$D,年間取引報告書!$A:$A,$A188,年間取引報告書!$C:$C,$B193,年間取引報告書!$B:$B,AH$107)+SUMIFS(NISAの年間損益!$D:$D,NISAの年間損益!$A:$A,$A188,NISAの年間損益!$C:$C,$B193,NISAの年間損益!$B:$B,AH$107))</f>
        <v/>
      </c>
      <c r="AI193" s="68" t="str">
        <f>IF(SUMIFS(年間取引報告書!$D:$D,年間取引報告書!$A:$A,$A188,年間取引報告書!$C:$C,$B193,年間取引報告書!$B:$B,AI$107)+SUMIFS(NISAの年間損益!$D:$D,NISAの年間損益!$A:$A,$A188,NISAの年間損益!$C:$C,$B193,NISAの年間損益!$B:$B,AI$107)=0,"",SUMIFS(年間取引報告書!$D:$D,年間取引報告書!$A:$A,$A188,年間取引報告書!$C:$C,$B193,年間取引報告書!$B:$B,AI$107)+SUMIFS(NISAの年間損益!$D:$D,NISAの年間損益!$A:$A,$A188,NISAの年間損益!$C:$C,$B193,NISAの年間損益!$B:$B,AI$107))</f>
        <v/>
      </c>
      <c r="AJ193" s="68" t="str">
        <f>IF(SUMIFS(年間取引報告書!$D:$D,年間取引報告書!$A:$A,$A188,年間取引報告書!$C:$C,$B193,年間取引報告書!$B:$B,AJ$107)+SUMIFS(NISAの年間損益!$D:$D,NISAの年間損益!$A:$A,$A188,NISAの年間損益!$C:$C,$B193,NISAの年間損益!$B:$B,AJ$107)=0,"",SUMIFS(年間取引報告書!$D:$D,年間取引報告書!$A:$A,$A188,年間取引報告書!$C:$C,$B193,年間取引報告書!$B:$B,AJ$107)+SUMIFS(NISAの年間損益!$D:$D,NISAの年間損益!$A:$A,$A188,NISAの年間損益!$C:$C,$B193,NISAの年間損益!$B:$B,AJ$107))</f>
        <v/>
      </c>
      <c r="AK193" s="68" t="str">
        <f>IF(SUMIFS(年間取引報告書!$D:$D,年間取引報告書!$A:$A,$A188,年間取引報告書!$C:$C,$B193,年間取引報告書!$B:$B,AK$107)+SUMIFS(NISAの年間損益!$D:$D,NISAの年間損益!$A:$A,$A188,NISAの年間損益!$C:$C,$B193,NISAの年間損益!$B:$B,AK$107)=0,"",SUMIFS(年間取引報告書!$D:$D,年間取引報告書!$A:$A,$A188,年間取引報告書!$C:$C,$B193,年間取引報告書!$B:$B,AK$107)+SUMIFS(NISAの年間損益!$D:$D,NISAの年間損益!$A:$A,$A188,NISAの年間損益!$C:$C,$B193,NISAの年間損益!$B:$B,AK$107))</f>
        <v/>
      </c>
      <c r="AL193" s="68" t="str">
        <f>IF(SUMIFS(年間取引報告書!$D:$D,年間取引報告書!$A:$A,$A188,年間取引報告書!$C:$C,$B193,年間取引報告書!$B:$B,AL$107)+SUMIFS(NISAの年間損益!$D:$D,NISAの年間損益!$A:$A,$A188,NISAの年間損益!$C:$C,$B193,NISAの年間損益!$B:$B,AL$107)=0,"",SUMIFS(年間取引報告書!$D:$D,年間取引報告書!$A:$A,$A188,年間取引報告書!$C:$C,$B193,年間取引報告書!$B:$B,AL$107)+SUMIFS(NISAの年間損益!$D:$D,NISAの年間損益!$A:$A,$A188,NISAの年間損益!$C:$C,$B193,NISAの年間損益!$B:$B,AL$107))</f>
        <v/>
      </c>
      <c r="AM193" s="68" t="str">
        <f>IF(SUMIFS(年間取引報告書!$D:$D,年間取引報告書!$A:$A,$A188,年間取引報告書!$C:$C,$B193,年間取引報告書!$B:$B,AM$107)+SUMIFS(NISAの年間損益!$D:$D,NISAの年間損益!$A:$A,$A188,NISAの年間損益!$C:$C,$B193,NISAの年間損益!$B:$B,AM$107)=0,"",SUMIFS(年間取引報告書!$D:$D,年間取引報告書!$A:$A,$A188,年間取引報告書!$C:$C,$B193,年間取引報告書!$B:$B,AM$107)+SUMIFS(NISAの年間損益!$D:$D,NISAの年間損益!$A:$A,$A188,NISAの年間損益!$C:$C,$B193,NISAの年間損益!$B:$B,AM$107))</f>
        <v/>
      </c>
      <c r="AN193" s="68" t="str">
        <f>IF(SUMIFS(年間取引報告書!$D:$D,年間取引報告書!$A:$A,$A188,年間取引報告書!$C:$C,$B193,年間取引報告書!$B:$B,AN$107)+SUMIFS(NISAの年間損益!$D:$D,NISAの年間損益!$A:$A,$A188,NISAの年間損益!$C:$C,$B193,NISAの年間損益!$B:$B,AN$107)=0,"",SUMIFS(年間取引報告書!$D:$D,年間取引報告書!$A:$A,$A188,年間取引報告書!$C:$C,$B193,年間取引報告書!$B:$B,AN$107)+SUMIFS(NISAの年間損益!$D:$D,NISAの年間損益!$A:$A,$A188,NISAの年間損益!$C:$C,$B193,NISAの年間損益!$B:$B,AN$107))</f>
        <v/>
      </c>
      <c r="AO193" s="68" t="str">
        <f>IF(SUMIFS(年間取引報告書!$D:$D,年間取引報告書!$A:$A,$A188,年間取引報告書!$C:$C,$B193,年間取引報告書!$B:$B,AO$107)+SUMIFS(NISAの年間損益!$D:$D,NISAの年間損益!$A:$A,$A188,NISAの年間損益!$C:$C,$B193,NISAの年間損益!$B:$B,AO$107)=0,"",SUMIFS(年間取引報告書!$D:$D,年間取引報告書!$A:$A,$A188,年間取引報告書!$C:$C,$B193,年間取引報告書!$B:$B,AO$107)+SUMIFS(NISAの年間損益!$D:$D,NISAの年間損益!$A:$A,$A188,NISAの年間損益!$C:$C,$B193,NISAの年間損益!$B:$B,AO$107))</f>
        <v/>
      </c>
      <c r="AP193" s="68" t="str">
        <f>IF(SUMIFS(年間取引報告書!$D:$D,年間取引報告書!$A:$A,$A188,年間取引報告書!$C:$C,$B193,年間取引報告書!$B:$B,AP$107)+SUMIFS(NISAの年間損益!$D:$D,NISAの年間損益!$A:$A,$A188,NISAの年間損益!$C:$C,$B193,NISAの年間損益!$B:$B,AP$107)=0,"",SUMIFS(年間取引報告書!$D:$D,年間取引報告書!$A:$A,$A188,年間取引報告書!$C:$C,$B193,年間取引報告書!$B:$B,AP$107)+SUMIFS(NISAの年間損益!$D:$D,NISAの年間損益!$A:$A,$A188,NISAの年間損益!$C:$C,$B193,NISAの年間損益!$B:$B,AP$107))</f>
        <v/>
      </c>
      <c r="AQ193" s="68" t="str">
        <f>IF(SUMIFS(年間取引報告書!$D:$D,年間取引報告書!$A:$A,$A188,年間取引報告書!$C:$C,$B193,年間取引報告書!$B:$B,AQ$107)+SUMIFS(NISAの年間損益!$D:$D,NISAの年間損益!$A:$A,$A188,NISAの年間損益!$C:$C,$B193,NISAの年間損益!$B:$B,AQ$107)=0,"",SUMIFS(年間取引報告書!$D:$D,年間取引報告書!$A:$A,$A188,年間取引報告書!$C:$C,$B193,年間取引報告書!$B:$B,AQ$107)+SUMIFS(NISAの年間損益!$D:$D,NISAの年間損益!$A:$A,$A188,NISAの年間損益!$C:$C,$B193,NISAの年間損益!$B:$B,AQ$107))</f>
        <v/>
      </c>
      <c r="AR193" s="63" t="str">
        <f>初期設定!$B$11</f>
        <v>-</v>
      </c>
      <c r="AS193" s="101"/>
    </row>
    <row r="194" spans="1:45" ht="19.5" thickTop="1" x14ac:dyDescent="0.4">
      <c r="A194" s="99" t="str">
        <f>$A18</f>
        <v/>
      </c>
      <c r="B194" s="62" t="str">
        <f>初期設定!$B$6</f>
        <v>1人目</v>
      </c>
      <c r="C194" s="79" t="str">
        <f t="shared" si="19"/>
        <v/>
      </c>
      <c r="D194" s="69" t="str">
        <f>IF(SUMIFS(年間取引報告書!$D:$D,年間取引報告書!$A:$A,$A194,年間取引報告書!$C:$C,$B194,年間取引報告書!$B:$B,D$107)+SUMIFS(NISAの年間損益!$D:$D,NISAの年間損益!$A:$A,$A194,NISAの年間損益!$C:$C,$B194,NISAの年間損益!$B:$B,D$107)=0,"",SUMIFS(年間取引報告書!$D:$D,年間取引報告書!$A:$A,$A194,年間取引報告書!$C:$C,$B194,年間取引報告書!$B:$B,D$107)+SUMIFS(NISAの年間損益!$D:$D,NISAの年間損益!$A:$A,$A194,NISAの年間損益!$C:$C,$B194,NISAの年間損益!$B:$B,D$107))</f>
        <v/>
      </c>
      <c r="E194" s="69" t="str">
        <f>IF(SUMIFS(年間取引報告書!$D:$D,年間取引報告書!$A:$A,$A194,年間取引報告書!$C:$C,$B194,年間取引報告書!$B:$B,E$107)+SUMIFS(NISAの年間損益!$D:$D,NISAの年間損益!$A:$A,$A194,NISAの年間損益!$C:$C,$B194,NISAの年間損益!$B:$B,E$107)=0,"",SUMIFS(年間取引報告書!$D:$D,年間取引報告書!$A:$A,$A194,年間取引報告書!$C:$C,$B194,年間取引報告書!$B:$B,E$107)+SUMIFS(NISAの年間損益!$D:$D,NISAの年間損益!$A:$A,$A194,NISAの年間損益!$C:$C,$B194,NISAの年間損益!$B:$B,E$107))</f>
        <v/>
      </c>
      <c r="F194" s="69" t="str">
        <f>IF(SUMIFS(年間取引報告書!$D:$D,年間取引報告書!$A:$A,$A194,年間取引報告書!$C:$C,$B194,年間取引報告書!$B:$B,F$107)+SUMIFS(NISAの年間損益!$D:$D,NISAの年間損益!$A:$A,$A194,NISAの年間損益!$C:$C,$B194,NISAの年間損益!$B:$B,F$107)=0,"",SUMIFS(年間取引報告書!$D:$D,年間取引報告書!$A:$A,$A194,年間取引報告書!$C:$C,$B194,年間取引報告書!$B:$B,F$107)+SUMIFS(NISAの年間損益!$D:$D,NISAの年間損益!$A:$A,$A194,NISAの年間損益!$C:$C,$B194,NISAの年間損益!$B:$B,F$107))</f>
        <v/>
      </c>
      <c r="G194" s="69" t="str">
        <f>IF(SUMIFS(年間取引報告書!$D:$D,年間取引報告書!$A:$A,$A194,年間取引報告書!$C:$C,$B194,年間取引報告書!$B:$B,G$107)+SUMIFS(NISAの年間損益!$D:$D,NISAの年間損益!$A:$A,$A194,NISAの年間損益!$C:$C,$B194,NISAの年間損益!$B:$B,G$107)=0,"",SUMIFS(年間取引報告書!$D:$D,年間取引報告書!$A:$A,$A194,年間取引報告書!$C:$C,$B194,年間取引報告書!$B:$B,G$107)+SUMIFS(NISAの年間損益!$D:$D,NISAの年間損益!$A:$A,$A194,NISAの年間損益!$C:$C,$B194,NISAの年間損益!$B:$B,G$107))</f>
        <v/>
      </c>
      <c r="H194" s="69" t="str">
        <f>IF(SUMIFS(年間取引報告書!$D:$D,年間取引報告書!$A:$A,$A194,年間取引報告書!$C:$C,$B194,年間取引報告書!$B:$B,H$107)+SUMIFS(NISAの年間損益!$D:$D,NISAの年間損益!$A:$A,$A194,NISAの年間損益!$C:$C,$B194,NISAの年間損益!$B:$B,H$107)=0,"",SUMIFS(年間取引報告書!$D:$D,年間取引報告書!$A:$A,$A194,年間取引報告書!$C:$C,$B194,年間取引報告書!$B:$B,H$107)+SUMIFS(NISAの年間損益!$D:$D,NISAの年間損益!$A:$A,$A194,NISAの年間損益!$C:$C,$B194,NISAの年間損益!$B:$B,H$107))</f>
        <v/>
      </c>
      <c r="I194" s="69" t="str">
        <f>IF(SUMIFS(年間取引報告書!$D:$D,年間取引報告書!$A:$A,$A194,年間取引報告書!$C:$C,$B194,年間取引報告書!$B:$B,I$107)+SUMIFS(NISAの年間損益!$D:$D,NISAの年間損益!$A:$A,$A194,NISAの年間損益!$C:$C,$B194,NISAの年間損益!$B:$B,I$107)=0,"",SUMIFS(年間取引報告書!$D:$D,年間取引報告書!$A:$A,$A194,年間取引報告書!$C:$C,$B194,年間取引報告書!$B:$B,I$107)+SUMIFS(NISAの年間損益!$D:$D,NISAの年間損益!$A:$A,$A194,NISAの年間損益!$C:$C,$B194,NISAの年間損益!$B:$B,I$107))</f>
        <v/>
      </c>
      <c r="J194" s="69" t="str">
        <f>IF(SUMIFS(年間取引報告書!$D:$D,年間取引報告書!$A:$A,$A194,年間取引報告書!$C:$C,$B194,年間取引報告書!$B:$B,J$107)+SUMIFS(NISAの年間損益!$D:$D,NISAの年間損益!$A:$A,$A194,NISAの年間損益!$C:$C,$B194,NISAの年間損益!$B:$B,J$107)=0,"",SUMIFS(年間取引報告書!$D:$D,年間取引報告書!$A:$A,$A194,年間取引報告書!$C:$C,$B194,年間取引報告書!$B:$B,J$107)+SUMIFS(NISAの年間損益!$D:$D,NISAの年間損益!$A:$A,$A194,NISAの年間損益!$C:$C,$B194,NISAの年間損益!$B:$B,J$107))</f>
        <v/>
      </c>
      <c r="K194" s="69" t="str">
        <f>IF(SUMIFS(年間取引報告書!$D:$D,年間取引報告書!$A:$A,$A194,年間取引報告書!$C:$C,$B194,年間取引報告書!$B:$B,K$107)+SUMIFS(NISAの年間損益!$D:$D,NISAの年間損益!$A:$A,$A194,NISAの年間損益!$C:$C,$B194,NISAの年間損益!$B:$B,K$107)=0,"",SUMIFS(年間取引報告書!$D:$D,年間取引報告書!$A:$A,$A194,年間取引報告書!$C:$C,$B194,年間取引報告書!$B:$B,K$107)+SUMIFS(NISAの年間損益!$D:$D,NISAの年間損益!$A:$A,$A194,NISAの年間損益!$C:$C,$B194,NISAの年間損益!$B:$B,K$107))</f>
        <v/>
      </c>
      <c r="L194" s="69" t="str">
        <f>IF(SUMIFS(年間取引報告書!$D:$D,年間取引報告書!$A:$A,$A194,年間取引報告書!$C:$C,$B194,年間取引報告書!$B:$B,L$107)+SUMIFS(NISAの年間損益!$D:$D,NISAの年間損益!$A:$A,$A194,NISAの年間損益!$C:$C,$B194,NISAの年間損益!$B:$B,L$107)=0,"",SUMIFS(年間取引報告書!$D:$D,年間取引報告書!$A:$A,$A194,年間取引報告書!$C:$C,$B194,年間取引報告書!$B:$B,L$107)+SUMIFS(NISAの年間損益!$D:$D,NISAの年間損益!$A:$A,$A194,NISAの年間損益!$C:$C,$B194,NISAの年間損益!$B:$B,L$107))</f>
        <v/>
      </c>
      <c r="M194" s="69" t="str">
        <f>IF(SUMIFS(年間取引報告書!$D:$D,年間取引報告書!$A:$A,$A194,年間取引報告書!$C:$C,$B194,年間取引報告書!$B:$B,M$107)+SUMIFS(NISAの年間損益!$D:$D,NISAの年間損益!$A:$A,$A194,NISAの年間損益!$C:$C,$B194,NISAの年間損益!$B:$B,M$107)=0,"",SUMIFS(年間取引報告書!$D:$D,年間取引報告書!$A:$A,$A194,年間取引報告書!$C:$C,$B194,年間取引報告書!$B:$B,M$107)+SUMIFS(NISAの年間損益!$D:$D,NISAの年間損益!$A:$A,$A194,NISAの年間損益!$C:$C,$B194,NISAの年間損益!$B:$B,M$107))</f>
        <v/>
      </c>
      <c r="N194" s="69" t="str">
        <f>IF(SUMIFS(年間取引報告書!$D:$D,年間取引報告書!$A:$A,$A194,年間取引報告書!$C:$C,$B194,年間取引報告書!$B:$B,N$107)+SUMIFS(NISAの年間損益!$D:$D,NISAの年間損益!$A:$A,$A194,NISAの年間損益!$C:$C,$B194,NISAの年間損益!$B:$B,N$107)=0,"",SUMIFS(年間取引報告書!$D:$D,年間取引報告書!$A:$A,$A194,年間取引報告書!$C:$C,$B194,年間取引報告書!$B:$B,N$107)+SUMIFS(NISAの年間損益!$D:$D,NISAの年間損益!$A:$A,$A194,NISAの年間損益!$C:$C,$B194,NISAの年間損益!$B:$B,N$107))</f>
        <v/>
      </c>
      <c r="O194" s="69" t="str">
        <f>IF(SUMIFS(年間取引報告書!$D:$D,年間取引報告書!$A:$A,$A194,年間取引報告書!$C:$C,$B194,年間取引報告書!$B:$B,O$107)+SUMIFS(NISAの年間損益!$D:$D,NISAの年間損益!$A:$A,$A194,NISAの年間損益!$C:$C,$B194,NISAの年間損益!$B:$B,O$107)=0,"",SUMIFS(年間取引報告書!$D:$D,年間取引報告書!$A:$A,$A194,年間取引報告書!$C:$C,$B194,年間取引報告書!$B:$B,O$107)+SUMIFS(NISAの年間損益!$D:$D,NISAの年間損益!$A:$A,$A194,NISAの年間損益!$C:$C,$B194,NISAの年間損益!$B:$B,O$107))</f>
        <v/>
      </c>
      <c r="P194" s="69" t="str">
        <f>IF(SUMIFS(年間取引報告書!$D:$D,年間取引報告書!$A:$A,$A194,年間取引報告書!$C:$C,$B194,年間取引報告書!$B:$B,P$107)+SUMIFS(NISAの年間損益!$D:$D,NISAの年間損益!$A:$A,$A194,NISAの年間損益!$C:$C,$B194,NISAの年間損益!$B:$B,P$107)=0,"",SUMIFS(年間取引報告書!$D:$D,年間取引報告書!$A:$A,$A194,年間取引報告書!$C:$C,$B194,年間取引報告書!$B:$B,P$107)+SUMIFS(NISAの年間損益!$D:$D,NISAの年間損益!$A:$A,$A194,NISAの年間損益!$C:$C,$B194,NISAの年間損益!$B:$B,P$107))</f>
        <v/>
      </c>
      <c r="Q194" s="69" t="str">
        <f>IF(SUMIFS(年間取引報告書!$D:$D,年間取引報告書!$A:$A,$A194,年間取引報告書!$C:$C,$B194,年間取引報告書!$B:$B,Q$107)+SUMIFS(NISAの年間損益!$D:$D,NISAの年間損益!$A:$A,$A194,NISAの年間損益!$C:$C,$B194,NISAの年間損益!$B:$B,Q$107)=0,"",SUMIFS(年間取引報告書!$D:$D,年間取引報告書!$A:$A,$A194,年間取引報告書!$C:$C,$B194,年間取引報告書!$B:$B,Q$107)+SUMIFS(NISAの年間損益!$D:$D,NISAの年間損益!$A:$A,$A194,NISAの年間損益!$C:$C,$B194,NISAの年間損益!$B:$B,Q$107))</f>
        <v/>
      </c>
      <c r="R194" s="69" t="str">
        <f>IF(SUMIFS(年間取引報告書!$D:$D,年間取引報告書!$A:$A,$A194,年間取引報告書!$C:$C,$B194,年間取引報告書!$B:$B,R$107)+SUMIFS(NISAの年間損益!$D:$D,NISAの年間損益!$A:$A,$A194,NISAの年間損益!$C:$C,$B194,NISAの年間損益!$B:$B,R$107)=0,"",SUMIFS(年間取引報告書!$D:$D,年間取引報告書!$A:$A,$A194,年間取引報告書!$C:$C,$B194,年間取引報告書!$B:$B,R$107)+SUMIFS(NISAの年間損益!$D:$D,NISAの年間損益!$A:$A,$A194,NISAの年間損益!$C:$C,$B194,NISAの年間損益!$B:$B,R$107))</f>
        <v/>
      </c>
      <c r="S194" s="69" t="str">
        <f>IF(SUMIFS(年間取引報告書!$D:$D,年間取引報告書!$A:$A,$A194,年間取引報告書!$C:$C,$B194,年間取引報告書!$B:$B,S$107)+SUMIFS(NISAの年間損益!$D:$D,NISAの年間損益!$A:$A,$A194,NISAの年間損益!$C:$C,$B194,NISAの年間損益!$B:$B,S$107)=0,"",SUMIFS(年間取引報告書!$D:$D,年間取引報告書!$A:$A,$A194,年間取引報告書!$C:$C,$B194,年間取引報告書!$B:$B,S$107)+SUMIFS(NISAの年間損益!$D:$D,NISAの年間損益!$A:$A,$A194,NISAの年間損益!$C:$C,$B194,NISAの年間損益!$B:$B,S$107))</f>
        <v/>
      </c>
      <c r="T194" s="69" t="str">
        <f>IF(SUMIFS(年間取引報告書!$D:$D,年間取引報告書!$A:$A,$A194,年間取引報告書!$C:$C,$B194,年間取引報告書!$B:$B,T$107)+SUMIFS(NISAの年間損益!$D:$D,NISAの年間損益!$A:$A,$A194,NISAの年間損益!$C:$C,$B194,NISAの年間損益!$B:$B,T$107)=0,"",SUMIFS(年間取引報告書!$D:$D,年間取引報告書!$A:$A,$A194,年間取引報告書!$C:$C,$B194,年間取引報告書!$B:$B,T$107)+SUMIFS(NISAの年間損益!$D:$D,NISAの年間損益!$A:$A,$A194,NISAの年間損益!$C:$C,$B194,NISAの年間損益!$B:$B,T$107))</f>
        <v/>
      </c>
      <c r="U194" s="69" t="str">
        <f>IF(SUMIFS(年間取引報告書!$D:$D,年間取引報告書!$A:$A,$A194,年間取引報告書!$C:$C,$B194,年間取引報告書!$B:$B,U$107)+SUMIFS(NISAの年間損益!$D:$D,NISAの年間損益!$A:$A,$A194,NISAの年間損益!$C:$C,$B194,NISAの年間損益!$B:$B,U$107)=0,"",SUMIFS(年間取引報告書!$D:$D,年間取引報告書!$A:$A,$A194,年間取引報告書!$C:$C,$B194,年間取引報告書!$B:$B,U$107)+SUMIFS(NISAの年間損益!$D:$D,NISAの年間損益!$A:$A,$A194,NISAの年間損益!$C:$C,$B194,NISAの年間損益!$B:$B,U$107))</f>
        <v/>
      </c>
      <c r="V194" s="69" t="str">
        <f>IF(SUMIFS(年間取引報告書!$D:$D,年間取引報告書!$A:$A,$A194,年間取引報告書!$C:$C,$B194,年間取引報告書!$B:$B,V$107)+SUMIFS(NISAの年間損益!$D:$D,NISAの年間損益!$A:$A,$A194,NISAの年間損益!$C:$C,$B194,NISAの年間損益!$B:$B,V$107)=0,"",SUMIFS(年間取引報告書!$D:$D,年間取引報告書!$A:$A,$A194,年間取引報告書!$C:$C,$B194,年間取引報告書!$B:$B,V$107)+SUMIFS(NISAの年間損益!$D:$D,NISAの年間損益!$A:$A,$A194,NISAの年間損益!$C:$C,$B194,NISAの年間損益!$B:$B,V$107))</f>
        <v/>
      </c>
      <c r="W194" s="69" t="str">
        <f>IF(SUMIFS(年間取引報告書!$D:$D,年間取引報告書!$A:$A,$A194,年間取引報告書!$C:$C,$B194,年間取引報告書!$B:$B,W$107)+SUMIFS(NISAの年間損益!$D:$D,NISAの年間損益!$A:$A,$A194,NISAの年間損益!$C:$C,$B194,NISAの年間損益!$B:$B,W$107)=0,"",SUMIFS(年間取引報告書!$D:$D,年間取引報告書!$A:$A,$A194,年間取引報告書!$C:$C,$B194,年間取引報告書!$B:$B,W$107)+SUMIFS(NISAの年間損益!$D:$D,NISAの年間損益!$A:$A,$A194,NISAの年間損益!$C:$C,$B194,NISAの年間損益!$B:$B,W$107))</f>
        <v/>
      </c>
      <c r="X194" s="69" t="str">
        <f>IF(SUMIFS(年間取引報告書!$D:$D,年間取引報告書!$A:$A,$A194,年間取引報告書!$C:$C,$B194,年間取引報告書!$B:$B,X$107)+SUMIFS(NISAの年間損益!$D:$D,NISAの年間損益!$A:$A,$A194,NISAの年間損益!$C:$C,$B194,NISAの年間損益!$B:$B,X$107)=0,"",SUMIFS(年間取引報告書!$D:$D,年間取引報告書!$A:$A,$A194,年間取引報告書!$C:$C,$B194,年間取引報告書!$B:$B,X$107)+SUMIFS(NISAの年間損益!$D:$D,NISAの年間損益!$A:$A,$A194,NISAの年間損益!$C:$C,$B194,NISAの年間損益!$B:$B,X$107))</f>
        <v/>
      </c>
      <c r="Y194" s="69" t="str">
        <f>IF(SUMIFS(年間取引報告書!$D:$D,年間取引報告書!$A:$A,$A194,年間取引報告書!$C:$C,$B194,年間取引報告書!$B:$B,Y$107)+SUMIFS(NISAの年間損益!$D:$D,NISAの年間損益!$A:$A,$A194,NISAの年間損益!$C:$C,$B194,NISAの年間損益!$B:$B,Y$107)=0,"",SUMIFS(年間取引報告書!$D:$D,年間取引報告書!$A:$A,$A194,年間取引報告書!$C:$C,$B194,年間取引報告書!$B:$B,Y$107)+SUMIFS(NISAの年間損益!$D:$D,NISAの年間損益!$A:$A,$A194,NISAの年間損益!$C:$C,$B194,NISAの年間損益!$B:$B,Y$107))</f>
        <v/>
      </c>
      <c r="Z194" s="69" t="str">
        <f>IF(SUMIFS(年間取引報告書!$D:$D,年間取引報告書!$A:$A,$A194,年間取引報告書!$C:$C,$B194,年間取引報告書!$B:$B,Z$107)+SUMIFS(NISAの年間損益!$D:$D,NISAの年間損益!$A:$A,$A194,NISAの年間損益!$C:$C,$B194,NISAの年間損益!$B:$B,Z$107)=0,"",SUMIFS(年間取引報告書!$D:$D,年間取引報告書!$A:$A,$A194,年間取引報告書!$C:$C,$B194,年間取引報告書!$B:$B,Z$107)+SUMIFS(NISAの年間損益!$D:$D,NISAの年間損益!$A:$A,$A194,NISAの年間損益!$C:$C,$B194,NISAの年間損益!$B:$B,Z$107))</f>
        <v/>
      </c>
      <c r="AA194" s="69" t="str">
        <f>IF(SUMIFS(年間取引報告書!$D:$D,年間取引報告書!$A:$A,$A194,年間取引報告書!$C:$C,$B194,年間取引報告書!$B:$B,AA$107)+SUMIFS(NISAの年間損益!$D:$D,NISAの年間損益!$A:$A,$A194,NISAの年間損益!$C:$C,$B194,NISAの年間損益!$B:$B,AA$107)=0,"",SUMIFS(年間取引報告書!$D:$D,年間取引報告書!$A:$A,$A194,年間取引報告書!$C:$C,$B194,年間取引報告書!$B:$B,AA$107)+SUMIFS(NISAの年間損益!$D:$D,NISAの年間損益!$A:$A,$A194,NISAの年間損益!$C:$C,$B194,NISAの年間損益!$B:$B,AA$107))</f>
        <v/>
      </c>
      <c r="AB194" s="69" t="str">
        <f>IF(SUMIFS(年間取引報告書!$D:$D,年間取引報告書!$A:$A,$A194,年間取引報告書!$C:$C,$B194,年間取引報告書!$B:$B,AB$107)+SUMIFS(NISAの年間損益!$D:$D,NISAの年間損益!$A:$A,$A194,NISAの年間損益!$C:$C,$B194,NISAの年間損益!$B:$B,AB$107)=0,"",SUMIFS(年間取引報告書!$D:$D,年間取引報告書!$A:$A,$A194,年間取引報告書!$C:$C,$B194,年間取引報告書!$B:$B,AB$107)+SUMIFS(NISAの年間損益!$D:$D,NISAの年間損益!$A:$A,$A194,NISAの年間損益!$C:$C,$B194,NISAの年間損益!$B:$B,AB$107))</f>
        <v/>
      </c>
      <c r="AC194" s="69" t="str">
        <f>IF(SUMIFS(年間取引報告書!$D:$D,年間取引報告書!$A:$A,$A194,年間取引報告書!$C:$C,$B194,年間取引報告書!$B:$B,AC$107)+SUMIFS(NISAの年間損益!$D:$D,NISAの年間損益!$A:$A,$A194,NISAの年間損益!$C:$C,$B194,NISAの年間損益!$B:$B,AC$107)=0,"",SUMIFS(年間取引報告書!$D:$D,年間取引報告書!$A:$A,$A194,年間取引報告書!$C:$C,$B194,年間取引報告書!$B:$B,AC$107)+SUMIFS(NISAの年間損益!$D:$D,NISAの年間損益!$A:$A,$A194,NISAの年間損益!$C:$C,$B194,NISAの年間損益!$B:$B,AC$107))</f>
        <v/>
      </c>
      <c r="AD194" s="69" t="str">
        <f>IF(SUMIFS(年間取引報告書!$D:$D,年間取引報告書!$A:$A,$A194,年間取引報告書!$C:$C,$B194,年間取引報告書!$B:$B,AD$107)+SUMIFS(NISAの年間損益!$D:$D,NISAの年間損益!$A:$A,$A194,NISAの年間損益!$C:$C,$B194,NISAの年間損益!$B:$B,AD$107)=0,"",SUMIFS(年間取引報告書!$D:$D,年間取引報告書!$A:$A,$A194,年間取引報告書!$C:$C,$B194,年間取引報告書!$B:$B,AD$107)+SUMIFS(NISAの年間損益!$D:$D,NISAの年間損益!$A:$A,$A194,NISAの年間損益!$C:$C,$B194,NISAの年間損益!$B:$B,AD$107))</f>
        <v/>
      </c>
      <c r="AE194" s="69" t="str">
        <f>IF(SUMIFS(年間取引報告書!$D:$D,年間取引報告書!$A:$A,$A194,年間取引報告書!$C:$C,$B194,年間取引報告書!$B:$B,AE$107)+SUMIFS(NISAの年間損益!$D:$D,NISAの年間損益!$A:$A,$A194,NISAの年間損益!$C:$C,$B194,NISAの年間損益!$B:$B,AE$107)=0,"",SUMIFS(年間取引報告書!$D:$D,年間取引報告書!$A:$A,$A194,年間取引報告書!$C:$C,$B194,年間取引報告書!$B:$B,AE$107)+SUMIFS(NISAの年間損益!$D:$D,NISAの年間損益!$A:$A,$A194,NISAの年間損益!$C:$C,$B194,NISAの年間損益!$B:$B,AE$107))</f>
        <v/>
      </c>
      <c r="AF194" s="69" t="str">
        <f>IF(SUMIFS(年間取引報告書!$D:$D,年間取引報告書!$A:$A,$A194,年間取引報告書!$C:$C,$B194,年間取引報告書!$B:$B,AF$107)+SUMIFS(NISAの年間損益!$D:$D,NISAの年間損益!$A:$A,$A194,NISAの年間損益!$C:$C,$B194,NISAの年間損益!$B:$B,AF$107)=0,"",SUMIFS(年間取引報告書!$D:$D,年間取引報告書!$A:$A,$A194,年間取引報告書!$C:$C,$B194,年間取引報告書!$B:$B,AF$107)+SUMIFS(NISAの年間損益!$D:$D,NISAの年間損益!$A:$A,$A194,NISAの年間損益!$C:$C,$B194,NISAの年間損益!$B:$B,AF$107))</f>
        <v/>
      </c>
      <c r="AG194" s="69" t="str">
        <f>IF(SUMIFS(年間取引報告書!$D:$D,年間取引報告書!$A:$A,$A194,年間取引報告書!$C:$C,$B194,年間取引報告書!$B:$B,AG$107)+SUMIFS(NISAの年間損益!$D:$D,NISAの年間損益!$A:$A,$A194,NISAの年間損益!$C:$C,$B194,NISAの年間損益!$B:$B,AG$107)=0,"",SUMIFS(年間取引報告書!$D:$D,年間取引報告書!$A:$A,$A194,年間取引報告書!$C:$C,$B194,年間取引報告書!$B:$B,AG$107)+SUMIFS(NISAの年間損益!$D:$D,NISAの年間損益!$A:$A,$A194,NISAの年間損益!$C:$C,$B194,NISAの年間損益!$B:$B,AG$107))</f>
        <v/>
      </c>
      <c r="AH194" s="69" t="str">
        <f>IF(SUMIFS(年間取引報告書!$D:$D,年間取引報告書!$A:$A,$A194,年間取引報告書!$C:$C,$B194,年間取引報告書!$B:$B,AH$107)+SUMIFS(NISAの年間損益!$D:$D,NISAの年間損益!$A:$A,$A194,NISAの年間損益!$C:$C,$B194,NISAの年間損益!$B:$B,AH$107)=0,"",SUMIFS(年間取引報告書!$D:$D,年間取引報告書!$A:$A,$A194,年間取引報告書!$C:$C,$B194,年間取引報告書!$B:$B,AH$107)+SUMIFS(NISAの年間損益!$D:$D,NISAの年間損益!$A:$A,$A194,NISAの年間損益!$C:$C,$B194,NISAの年間損益!$B:$B,AH$107))</f>
        <v/>
      </c>
      <c r="AI194" s="69" t="str">
        <f>IF(SUMIFS(年間取引報告書!$D:$D,年間取引報告書!$A:$A,$A194,年間取引報告書!$C:$C,$B194,年間取引報告書!$B:$B,AI$107)+SUMIFS(NISAの年間損益!$D:$D,NISAの年間損益!$A:$A,$A194,NISAの年間損益!$C:$C,$B194,NISAの年間損益!$B:$B,AI$107)=0,"",SUMIFS(年間取引報告書!$D:$D,年間取引報告書!$A:$A,$A194,年間取引報告書!$C:$C,$B194,年間取引報告書!$B:$B,AI$107)+SUMIFS(NISAの年間損益!$D:$D,NISAの年間損益!$A:$A,$A194,NISAの年間損益!$C:$C,$B194,NISAの年間損益!$B:$B,AI$107))</f>
        <v/>
      </c>
      <c r="AJ194" s="69" t="str">
        <f>IF(SUMIFS(年間取引報告書!$D:$D,年間取引報告書!$A:$A,$A194,年間取引報告書!$C:$C,$B194,年間取引報告書!$B:$B,AJ$107)+SUMIFS(NISAの年間損益!$D:$D,NISAの年間損益!$A:$A,$A194,NISAの年間損益!$C:$C,$B194,NISAの年間損益!$B:$B,AJ$107)=0,"",SUMIFS(年間取引報告書!$D:$D,年間取引報告書!$A:$A,$A194,年間取引報告書!$C:$C,$B194,年間取引報告書!$B:$B,AJ$107)+SUMIFS(NISAの年間損益!$D:$D,NISAの年間損益!$A:$A,$A194,NISAの年間損益!$C:$C,$B194,NISAの年間損益!$B:$B,AJ$107))</f>
        <v/>
      </c>
      <c r="AK194" s="69" t="str">
        <f>IF(SUMIFS(年間取引報告書!$D:$D,年間取引報告書!$A:$A,$A194,年間取引報告書!$C:$C,$B194,年間取引報告書!$B:$B,AK$107)+SUMIFS(NISAの年間損益!$D:$D,NISAの年間損益!$A:$A,$A194,NISAの年間損益!$C:$C,$B194,NISAの年間損益!$B:$B,AK$107)=0,"",SUMIFS(年間取引報告書!$D:$D,年間取引報告書!$A:$A,$A194,年間取引報告書!$C:$C,$B194,年間取引報告書!$B:$B,AK$107)+SUMIFS(NISAの年間損益!$D:$D,NISAの年間損益!$A:$A,$A194,NISAの年間損益!$C:$C,$B194,NISAの年間損益!$B:$B,AK$107))</f>
        <v/>
      </c>
      <c r="AL194" s="69" t="str">
        <f>IF(SUMIFS(年間取引報告書!$D:$D,年間取引報告書!$A:$A,$A194,年間取引報告書!$C:$C,$B194,年間取引報告書!$B:$B,AL$107)+SUMIFS(NISAの年間損益!$D:$D,NISAの年間損益!$A:$A,$A194,NISAの年間損益!$C:$C,$B194,NISAの年間損益!$B:$B,AL$107)=0,"",SUMIFS(年間取引報告書!$D:$D,年間取引報告書!$A:$A,$A194,年間取引報告書!$C:$C,$B194,年間取引報告書!$B:$B,AL$107)+SUMIFS(NISAの年間損益!$D:$D,NISAの年間損益!$A:$A,$A194,NISAの年間損益!$C:$C,$B194,NISAの年間損益!$B:$B,AL$107))</f>
        <v/>
      </c>
      <c r="AM194" s="69" t="str">
        <f>IF(SUMIFS(年間取引報告書!$D:$D,年間取引報告書!$A:$A,$A194,年間取引報告書!$C:$C,$B194,年間取引報告書!$B:$B,AM$107)+SUMIFS(NISAの年間損益!$D:$D,NISAの年間損益!$A:$A,$A194,NISAの年間損益!$C:$C,$B194,NISAの年間損益!$B:$B,AM$107)=0,"",SUMIFS(年間取引報告書!$D:$D,年間取引報告書!$A:$A,$A194,年間取引報告書!$C:$C,$B194,年間取引報告書!$B:$B,AM$107)+SUMIFS(NISAの年間損益!$D:$D,NISAの年間損益!$A:$A,$A194,NISAの年間損益!$C:$C,$B194,NISAの年間損益!$B:$B,AM$107))</f>
        <v/>
      </c>
      <c r="AN194" s="69" t="str">
        <f>IF(SUMIFS(年間取引報告書!$D:$D,年間取引報告書!$A:$A,$A194,年間取引報告書!$C:$C,$B194,年間取引報告書!$B:$B,AN$107)+SUMIFS(NISAの年間損益!$D:$D,NISAの年間損益!$A:$A,$A194,NISAの年間損益!$C:$C,$B194,NISAの年間損益!$B:$B,AN$107)=0,"",SUMIFS(年間取引報告書!$D:$D,年間取引報告書!$A:$A,$A194,年間取引報告書!$C:$C,$B194,年間取引報告書!$B:$B,AN$107)+SUMIFS(NISAの年間損益!$D:$D,NISAの年間損益!$A:$A,$A194,NISAの年間損益!$C:$C,$B194,NISAの年間損益!$B:$B,AN$107))</f>
        <v/>
      </c>
      <c r="AO194" s="69" t="str">
        <f>IF(SUMIFS(年間取引報告書!$D:$D,年間取引報告書!$A:$A,$A194,年間取引報告書!$C:$C,$B194,年間取引報告書!$B:$B,AO$107)+SUMIFS(NISAの年間損益!$D:$D,NISAの年間損益!$A:$A,$A194,NISAの年間損益!$C:$C,$B194,NISAの年間損益!$B:$B,AO$107)=0,"",SUMIFS(年間取引報告書!$D:$D,年間取引報告書!$A:$A,$A194,年間取引報告書!$C:$C,$B194,年間取引報告書!$B:$B,AO$107)+SUMIFS(NISAの年間損益!$D:$D,NISAの年間損益!$A:$A,$A194,NISAの年間損益!$C:$C,$B194,NISAの年間損益!$B:$B,AO$107))</f>
        <v/>
      </c>
      <c r="AP194" s="69" t="str">
        <f>IF(SUMIFS(年間取引報告書!$D:$D,年間取引報告書!$A:$A,$A194,年間取引報告書!$C:$C,$B194,年間取引報告書!$B:$B,AP$107)+SUMIFS(NISAの年間損益!$D:$D,NISAの年間損益!$A:$A,$A194,NISAの年間損益!$C:$C,$B194,NISAの年間損益!$B:$B,AP$107)=0,"",SUMIFS(年間取引報告書!$D:$D,年間取引報告書!$A:$A,$A194,年間取引報告書!$C:$C,$B194,年間取引報告書!$B:$B,AP$107)+SUMIFS(NISAの年間損益!$D:$D,NISAの年間損益!$A:$A,$A194,NISAの年間損益!$C:$C,$B194,NISAの年間損益!$B:$B,AP$107))</f>
        <v/>
      </c>
      <c r="AQ194" s="69" t="str">
        <f>IF(SUMIFS(年間取引報告書!$D:$D,年間取引報告書!$A:$A,$A194,年間取引報告書!$C:$C,$B194,年間取引報告書!$B:$B,AQ$107)+SUMIFS(NISAの年間損益!$D:$D,NISAの年間損益!$A:$A,$A194,NISAの年間損益!$C:$C,$B194,NISAの年間損益!$B:$B,AQ$107)=0,"",SUMIFS(年間取引報告書!$D:$D,年間取引報告書!$A:$A,$A194,年間取引報告書!$C:$C,$B194,年間取引報告書!$B:$B,AQ$107)+SUMIFS(NISAの年間損益!$D:$D,NISAの年間損益!$A:$A,$A194,NISAの年間損益!$C:$C,$B194,NISAの年間損益!$B:$B,AQ$107))</f>
        <v/>
      </c>
      <c r="AR194" s="62" t="str">
        <f>初期設定!$B$6</f>
        <v>1人目</v>
      </c>
      <c r="AS194" s="109" t="str">
        <f>A194</f>
        <v/>
      </c>
    </row>
    <row r="195" spans="1:45" x14ac:dyDescent="0.4">
      <c r="A195" s="99"/>
      <c r="B195" s="48" t="str">
        <f>初期設定!$B$7</f>
        <v>2人目</v>
      </c>
      <c r="C195" s="79" t="str">
        <f t="shared" si="19"/>
        <v/>
      </c>
      <c r="D195" s="67" t="str">
        <f>IF(SUMIFS(年間取引報告書!$D:$D,年間取引報告書!$A:$A,$A194,年間取引報告書!$C:$C,$B195,年間取引報告書!$B:$B,D$107)+SUMIFS(NISAの年間損益!$D:$D,NISAの年間損益!$A:$A,$A194,NISAの年間損益!$C:$C,$B195,NISAの年間損益!$B:$B,D$107)=0,"",SUMIFS(年間取引報告書!$D:$D,年間取引報告書!$A:$A,$A194,年間取引報告書!$C:$C,$B195,年間取引報告書!$B:$B,D$107)+SUMIFS(NISAの年間損益!$D:$D,NISAの年間損益!$A:$A,$A194,NISAの年間損益!$C:$C,$B195,NISAの年間損益!$B:$B,D$107))</f>
        <v/>
      </c>
      <c r="E195" s="67" t="str">
        <f>IF(SUMIFS(年間取引報告書!$D:$D,年間取引報告書!$A:$A,$A194,年間取引報告書!$C:$C,$B195,年間取引報告書!$B:$B,E$107)+SUMIFS(NISAの年間損益!$D:$D,NISAの年間損益!$A:$A,$A194,NISAの年間損益!$C:$C,$B195,NISAの年間損益!$B:$B,E$107)=0,"",SUMIFS(年間取引報告書!$D:$D,年間取引報告書!$A:$A,$A194,年間取引報告書!$C:$C,$B195,年間取引報告書!$B:$B,E$107)+SUMIFS(NISAの年間損益!$D:$D,NISAの年間損益!$A:$A,$A194,NISAの年間損益!$C:$C,$B195,NISAの年間損益!$B:$B,E$107))</f>
        <v/>
      </c>
      <c r="F195" s="67" t="str">
        <f>IF(SUMIFS(年間取引報告書!$D:$D,年間取引報告書!$A:$A,$A194,年間取引報告書!$C:$C,$B195,年間取引報告書!$B:$B,F$107)+SUMIFS(NISAの年間損益!$D:$D,NISAの年間損益!$A:$A,$A194,NISAの年間損益!$C:$C,$B195,NISAの年間損益!$B:$B,F$107)=0,"",SUMIFS(年間取引報告書!$D:$D,年間取引報告書!$A:$A,$A194,年間取引報告書!$C:$C,$B195,年間取引報告書!$B:$B,F$107)+SUMIFS(NISAの年間損益!$D:$D,NISAの年間損益!$A:$A,$A194,NISAの年間損益!$C:$C,$B195,NISAの年間損益!$B:$B,F$107))</f>
        <v/>
      </c>
      <c r="G195" s="67" t="str">
        <f>IF(SUMIFS(年間取引報告書!$D:$D,年間取引報告書!$A:$A,$A194,年間取引報告書!$C:$C,$B195,年間取引報告書!$B:$B,G$107)+SUMIFS(NISAの年間損益!$D:$D,NISAの年間損益!$A:$A,$A194,NISAの年間損益!$C:$C,$B195,NISAの年間損益!$B:$B,G$107)=0,"",SUMIFS(年間取引報告書!$D:$D,年間取引報告書!$A:$A,$A194,年間取引報告書!$C:$C,$B195,年間取引報告書!$B:$B,G$107)+SUMIFS(NISAの年間損益!$D:$D,NISAの年間損益!$A:$A,$A194,NISAの年間損益!$C:$C,$B195,NISAの年間損益!$B:$B,G$107))</f>
        <v/>
      </c>
      <c r="H195" s="67" t="str">
        <f>IF(SUMIFS(年間取引報告書!$D:$D,年間取引報告書!$A:$A,$A194,年間取引報告書!$C:$C,$B195,年間取引報告書!$B:$B,H$107)+SUMIFS(NISAの年間損益!$D:$D,NISAの年間損益!$A:$A,$A194,NISAの年間損益!$C:$C,$B195,NISAの年間損益!$B:$B,H$107)=0,"",SUMIFS(年間取引報告書!$D:$D,年間取引報告書!$A:$A,$A194,年間取引報告書!$C:$C,$B195,年間取引報告書!$B:$B,H$107)+SUMIFS(NISAの年間損益!$D:$D,NISAの年間損益!$A:$A,$A194,NISAの年間損益!$C:$C,$B195,NISAの年間損益!$B:$B,H$107))</f>
        <v/>
      </c>
      <c r="I195" s="67" t="str">
        <f>IF(SUMIFS(年間取引報告書!$D:$D,年間取引報告書!$A:$A,$A194,年間取引報告書!$C:$C,$B195,年間取引報告書!$B:$B,I$107)+SUMIFS(NISAの年間損益!$D:$D,NISAの年間損益!$A:$A,$A194,NISAの年間損益!$C:$C,$B195,NISAの年間損益!$B:$B,I$107)=0,"",SUMIFS(年間取引報告書!$D:$D,年間取引報告書!$A:$A,$A194,年間取引報告書!$C:$C,$B195,年間取引報告書!$B:$B,I$107)+SUMIFS(NISAの年間損益!$D:$D,NISAの年間損益!$A:$A,$A194,NISAの年間損益!$C:$C,$B195,NISAの年間損益!$B:$B,I$107))</f>
        <v/>
      </c>
      <c r="J195" s="67" t="str">
        <f>IF(SUMIFS(年間取引報告書!$D:$D,年間取引報告書!$A:$A,$A194,年間取引報告書!$C:$C,$B195,年間取引報告書!$B:$B,J$107)+SUMIFS(NISAの年間損益!$D:$D,NISAの年間損益!$A:$A,$A194,NISAの年間損益!$C:$C,$B195,NISAの年間損益!$B:$B,J$107)=0,"",SUMIFS(年間取引報告書!$D:$D,年間取引報告書!$A:$A,$A194,年間取引報告書!$C:$C,$B195,年間取引報告書!$B:$B,J$107)+SUMIFS(NISAの年間損益!$D:$D,NISAの年間損益!$A:$A,$A194,NISAの年間損益!$C:$C,$B195,NISAの年間損益!$B:$B,J$107))</f>
        <v/>
      </c>
      <c r="K195" s="67" t="str">
        <f>IF(SUMIFS(年間取引報告書!$D:$D,年間取引報告書!$A:$A,$A194,年間取引報告書!$C:$C,$B195,年間取引報告書!$B:$B,K$107)+SUMIFS(NISAの年間損益!$D:$D,NISAの年間損益!$A:$A,$A194,NISAの年間損益!$C:$C,$B195,NISAの年間損益!$B:$B,K$107)=0,"",SUMIFS(年間取引報告書!$D:$D,年間取引報告書!$A:$A,$A194,年間取引報告書!$C:$C,$B195,年間取引報告書!$B:$B,K$107)+SUMIFS(NISAの年間損益!$D:$D,NISAの年間損益!$A:$A,$A194,NISAの年間損益!$C:$C,$B195,NISAの年間損益!$B:$B,K$107))</f>
        <v/>
      </c>
      <c r="L195" s="67" t="str">
        <f>IF(SUMIFS(年間取引報告書!$D:$D,年間取引報告書!$A:$A,$A194,年間取引報告書!$C:$C,$B195,年間取引報告書!$B:$B,L$107)+SUMIFS(NISAの年間損益!$D:$D,NISAの年間損益!$A:$A,$A194,NISAの年間損益!$C:$C,$B195,NISAの年間損益!$B:$B,L$107)=0,"",SUMIFS(年間取引報告書!$D:$D,年間取引報告書!$A:$A,$A194,年間取引報告書!$C:$C,$B195,年間取引報告書!$B:$B,L$107)+SUMIFS(NISAの年間損益!$D:$D,NISAの年間損益!$A:$A,$A194,NISAの年間損益!$C:$C,$B195,NISAの年間損益!$B:$B,L$107))</f>
        <v/>
      </c>
      <c r="M195" s="67" t="str">
        <f>IF(SUMIFS(年間取引報告書!$D:$D,年間取引報告書!$A:$A,$A194,年間取引報告書!$C:$C,$B195,年間取引報告書!$B:$B,M$107)+SUMIFS(NISAの年間損益!$D:$D,NISAの年間損益!$A:$A,$A194,NISAの年間損益!$C:$C,$B195,NISAの年間損益!$B:$B,M$107)=0,"",SUMIFS(年間取引報告書!$D:$D,年間取引報告書!$A:$A,$A194,年間取引報告書!$C:$C,$B195,年間取引報告書!$B:$B,M$107)+SUMIFS(NISAの年間損益!$D:$D,NISAの年間損益!$A:$A,$A194,NISAの年間損益!$C:$C,$B195,NISAの年間損益!$B:$B,M$107))</f>
        <v/>
      </c>
      <c r="N195" s="67" t="str">
        <f>IF(SUMIFS(年間取引報告書!$D:$D,年間取引報告書!$A:$A,$A194,年間取引報告書!$C:$C,$B195,年間取引報告書!$B:$B,N$107)+SUMIFS(NISAの年間損益!$D:$D,NISAの年間損益!$A:$A,$A194,NISAの年間損益!$C:$C,$B195,NISAの年間損益!$B:$B,N$107)=0,"",SUMIFS(年間取引報告書!$D:$D,年間取引報告書!$A:$A,$A194,年間取引報告書!$C:$C,$B195,年間取引報告書!$B:$B,N$107)+SUMIFS(NISAの年間損益!$D:$D,NISAの年間損益!$A:$A,$A194,NISAの年間損益!$C:$C,$B195,NISAの年間損益!$B:$B,N$107))</f>
        <v/>
      </c>
      <c r="O195" s="67" t="str">
        <f>IF(SUMIFS(年間取引報告書!$D:$D,年間取引報告書!$A:$A,$A194,年間取引報告書!$C:$C,$B195,年間取引報告書!$B:$B,O$107)+SUMIFS(NISAの年間損益!$D:$D,NISAの年間損益!$A:$A,$A194,NISAの年間損益!$C:$C,$B195,NISAの年間損益!$B:$B,O$107)=0,"",SUMIFS(年間取引報告書!$D:$D,年間取引報告書!$A:$A,$A194,年間取引報告書!$C:$C,$B195,年間取引報告書!$B:$B,O$107)+SUMIFS(NISAの年間損益!$D:$D,NISAの年間損益!$A:$A,$A194,NISAの年間損益!$C:$C,$B195,NISAの年間損益!$B:$B,O$107))</f>
        <v/>
      </c>
      <c r="P195" s="67" t="str">
        <f>IF(SUMIFS(年間取引報告書!$D:$D,年間取引報告書!$A:$A,$A194,年間取引報告書!$C:$C,$B195,年間取引報告書!$B:$B,P$107)+SUMIFS(NISAの年間損益!$D:$D,NISAの年間損益!$A:$A,$A194,NISAの年間損益!$C:$C,$B195,NISAの年間損益!$B:$B,P$107)=0,"",SUMIFS(年間取引報告書!$D:$D,年間取引報告書!$A:$A,$A194,年間取引報告書!$C:$C,$B195,年間取引報告書!$B:$B,P$107)+SUMIFS(NISAの年間損益!$D:$D,NISAの年間損益!$A:$A,$A194,NISAの年間損益!$C:$C,$B195,NISAの年間損益!$B:$B,P$107))</f>
        <v/>
      </c>
      <c r="Q195" s="67" t="str">
        <f>IF(SUMIFS(年間取引報告書!$D:$D,年間取引報告書!$A:$A,$A194,年間取引報告書!$C:$C,$B195,年間取引報告書!$B:$B,Q$107)+SUMIFS(NISAの年間損益!$D:$D,NISAの年間損益!$A:$A,$A194,NISAの年間損益!$C:$C,$B195,NISAの年間損益!$B:$B,Q$107)=0,"",SUMIFS(年間取引報告書!$D:$D,年間取引報告書!$A:$A,$A194,年間取引報告書!$C:$C,$B195,年間取引報告書!$B:$B,Q$107)+SUMIFS(NISAの年間損益!$D:$D,NISAの年間損益!$A:$A,$A194,NISAの年間損益!$C:$C,$B195,NISAの年間損益!$B:$B,Q$107))</f>
        <v/>
      </c>
      <c r="R195" s="67" t="str">
        <f>IF(SUMIFS(年間取引報告書!$D:$D,年間取引報告書!$A:$A,$A194,年間取引報告書!$C:$C,$B195,年間取引報告書!$B:$B,R$107)+SUMIFS(NISAの年間損益!$D:$D,NISAの年間損益!$A:$A,$A194,NISAの年間損益!$C:$C,$B195,NISAの年間損益!$B:$B,R$107)=0,"",SUMIFS(年間取引報告書!$D:$D,年間取引報告書!$A:$A,$A194,年間取引報告書!$C:$C,$B195,年間取引報告書!$B:$B,R$107)+SUMIFS(NISAの年間損益!$D:$D,NISAの年間損益!$A:$A,$A194,NISAの年間損益!$C:$C,$B195,NISAの年間損益!$B:$B,R$107))</f>
        <v/>
      </c>
      <c r="S195" s="67" t="str">
        <f>IF(SUMIFS(年間取引報告書!$D:$D,年間取引報告書!$A:$A,$A194,年間取引報告書!$C:$C,$B195,年間取引報告書!$B:$B,S$107)+SUMIFS(NISAの年間損益!$D:$D,NISAの年間損益!$A:$A,$A194,NISAの年間損益!$C:$C,$B195,NISAの年間損益!$B:$B,S$107)=0,"",SUMIFS(年間取引報告書!$D:$D,年間取引報告書!$A:$A,$A194,年間取引報告書!$C:$C,$B195,年間取引報告書!$B:$B,S$107)+SUMIFS(NISAの年間損益!$D:$D,NISAの年間損益!$A:$A,$A194,NISAの年間損益!$C:$C,$B195,NISAの年間損益!$B:$B,S$107))</f>
        <v/>
      </c>
      <c r="T195" s="67" t="str">
        <f>IF(SUMIFS(年間取引報告書!$D:$D,年間取引報告書!$A:$A,$A194,年間取引報告書!$C:$C,$B195,年間取引報告書!$B:$B,T$107)+SUMIFS(NISAの年間損益!$D:$D,NISAの年間損益!$A:$A,$A194,NISAの年間損益!$C:$C,$B195,NISAの年間損益!$B:$B,T$107)=0,"",SUMIFS(年間取引報告書!$D:$D,年間取引報告書!$A:$A,$A194,年間取引報告書!$C:$C,$B195,年間取引報告書!$B:$B,T$107)+SUMIFS(NISAの年間損益!$D:$D,NISAの年間損益!$A:$A,$A194,NISAの年間損益!$C:$C,$B195,NISAの年間損益!$B:$B,T$107))</f>
        <v/>
      </c>
      <c r="U195" s="67" t="str">
        <f>IF(SUMIFS(年間取引報告書!$D:$D,年間取引報告書!$A:$A,$A194,年間取引報告書!$C:$C,$B195,年間取引報告書!$B:$B,U$107)+SUMIFS(NISAの年間損益!$D:$D,NISAの年間損益!$A:$A,$A194,NISAの年間損益!$C:$C,$B195,NISAの年間損益!$B:$B,U$107)=0,"",SUMIFS(年間取引報告書!$D:$D,年間取引報告書!$A:$A,$A194,年間取引報告書!$C:$C,$B195,年間取引報告書!$B:$B,U$107)+SUMIFS(NISAの年間損益!$D:$D,NISAの年間損益!$A:$A,$A194,NISAの年間損益!$C:$C,$B195,NISAの年間損益!$B:$B,U$107))</f>
        <v/>
      </c>
      <c r="V195" s="67" t="str">
        <f>IF(SUMIFS(年間取引報告書!$D:$D,年間取引報告書!$A:$A,$A194,年間取引報告書!$C:$C,$B195,年間取引報告書!$B:$B,V$107)+SUMIFS(NISAの年間損益!$D:$D,NISAの年間損益!$A:$A,$A194,NISAの年間損益!$C:$C,$B195,NISAの年間損益!$B:$B,V$107)=0,"",SUMIFS(年間取引報告書!$D:$D,年間取引報告書!$A:$A,$A194,年間取引報告書!$C:$C,$B195,年間取引報告書!$B:$B,V$107)+SUMIFS(NISAの年間損益!$D:$D,NISAの年間損益!$A:$A,$A194,NISAの年間損益!$C:$C,$B195,NISAの年間損益!$B:$B,V$107))</f>
        <v/>
      </c>
      <c r="W195" s="67" t="str">
        <f>IF(SUMIFS(年間取引報告書!$D:$D,年間取引報告書!$A:$A,$A194,年間取引報告書!$C:$C,$B195,年間取引報告書!$B:$B,W$107)+SUMIFS(NISAの年間損益!$D:$D,NISAの年間損益!$A:$A,$A194,NISAの年間損益!$C:$C,$B195,NISAの年間損益!$B:$B,W$107)=0,"",SUMIFS(年間取引報告書!$D:$D,年間取引報告書!$A:$A,$A194,年間取引報告書!$C:$C,$B195,年間取引報告書!$B:$B,W$107)+SUMIFS(NISAの年間損益!$D:$D,NISAの年間損益!$A:$A,$A194,NISAの年間損益!$C:$C,$B195,NISAの年間損益!$B:$B,W$107))</f>
        <v/>
      </c>
      <c r="X195" s="67" t="str">
        <f>IF(SUMIFS(年間取引報告書!$D:$D,年間取引報告書!$A:$A,$A194,年間取引報告書!$C:$C,$B195,年間取引報告書!$B:$B,X$107)+SUMIFS(NISAの年間損益!$D:$D,NISAの年間損益!$A:$A,$A194,NISAの年間損益!$C:$C,$B195,NISAの年間損益!$B:$B,X$107)=0,"",SUMIFS(年間取引報告書!$D:$D,年間取引報告書!$A:$A,$A194,年間取引報告書!$C:$C,$B195,年間取引報告書!$B:$B,X$107)+SUMIFS(NISAの年間損益!$D:$D,NISAの年間損益!$A:$A,$A194,NISAの年間損益!$C:$C,$B195,NISAの年間損益!$B:$B,X$107))</f>
        <v/>
      </c>
      <c r="Y195" s="67" t="str">
        <f>IF(SUMIFS(年間取引報告書!$D:$D,年間取引報告書!$A:$A,$A194,年間取引報告書!$C:$C,$B195,年間取引報告書!$B:$B,Y$107)+SUMIFS(NISAの年間損益!$D:$D,NISAの年間損益!$A:$A,$A194,NISAの年間損益!$C:$C,$B195,NISAの年間損益!$B:$B,Y$107)=0,"",SUMIFS(年間取引報告書!$D:$D,年間取引報告書!$A:$A,$A194,年間取引報告書!$C:$C,$B195,年間取引報告書!$B:$B,Y$107)+SUMIFS(NISAの年間損益!$D:$D,NISAの年間損益!$A:$A,$A194,NISAの年間損益!$C:$C,$B195,NISAの年間損益!$B:$B,Y$107))</f>
        <v/>
      </c>
      <c r="Z195" s="67" t="str">
        <f>IF(SUMIFS(年間取引報告書!$D:$D,年間取引報告書!$A:$A,$A194,年間取引報告書!$C:$C,$B195,年間取引報告書!$B:$B,Z$107)+SUMIFS(NISAの年間損益!$D:$D,NISAの年間損益!$A:$A,$A194,NISAの年間損益!$C:$C,$B195,NISAの年間損益!$B:$B,Z$107)=0,"",SUMIFS(年間取引報告書!$D:$D,年間取引報告書!$A:$A,$A194,年間取引報告書!$C:$C,$B195,年間取引報告書!$B:$B,Z$107)+SUMIFS(NISAの年間損益!$D:$D,NISAの年間損益!$A:$A,$A194,NISAの年間損益!$C:$C,$B195,NISAの年間損益!$B:$B,Z$107))</f>
        <v/>
      </c>
      <c r="AA195" s="67" t="str">
        <f>IF(SUMIFS(年間取引報告書!$D:$D,年間取引報告書!$A:$A,$A194,年間取引報告書!$C:$C,$B195,年間取引報告書!$B:$B,AA$107)+SUMIFS(NISAの年間損益!$D:$D,NISAの年間損益!$A:$A,$A194,NISAの年間損益!$C:$C,$B195,NISAの年間損益!$B:$B,AA$107)=0,"",SUMIFS(年間取引報告書!$D:$D,年間取引報告書!$A:$A,$A194,年間取引報告書!$C:$C,$B195,年間取引報告書!$B:$B,AA$107)+SUMIFS(NISAの年間損益!$D:$D,NISAの年間損益!$A:$A,$A194,NISAの年間損益!$C:$C,$B195,NISAの年間損益!$B:$B,AA$107))</f>
        <v/>
      </c>
      <c r="AB195" s="67" t="str">
        <f>IF(SUMIFS(年間取引報告書!$D:$D,年間取引報告書!$A:$A,$A194,年間取引報告書!$C:$C,$B195,年間取引報告書!$B:$B,AB$107)+SUMIFS(NISAの年間損益!$D:$D,NISAの年間損益!$A:$A,$A194,NISAの年間損益!$C:$C,$B195,NISAの年間損益!$B:$B,AB$107)=0,"",SUMIFS(年間取引報告書!$D:$D,年間取引報告書!$A:$A,$A194,年間取引報告書!$C:$C,$B195,年間取引報告書!$B:$B,AB$107)+SUMIFS(NISAの年間損益!$D:$D,NISAの年間損益!$A:$A,$A194,NISAの年間損益!$C:$C,$B195,NISAの年間損益!$B:$B,AB$107))</f>
        <v/>
      </c>
      <c r="AC195" s="67" t="str">
        <f>IF(SUMIFS(年間取引報告書!$D:$D,年間取引報告書!$A:$A,$A194,年間取引報告書!$C:$C,$B195,年間取引報告書!$B:$B,AC$107)+SUMIFS(NISAの年間損益!$D:$D,NISAの年間損益!$A:$A,$A194,NISAの年間損益!$C:$C,$B195,NISAの年間損益!$B:$B,AC$107)=0,"",SUMIFS(年間取引報告書!$D:$D,年間取引報告書!$A:$A,$A194,年間取引報告書!$C:$C,$B195,年間取引報告書!$B:$B,AC$107)+SUMIFS(NISAの年間損益!$D:$D,NISAの年間損益!$A:$A,$A194,NISAの年間損益!$C:$C,$B195,NISAの年間損益!$B:$B,AC$107))</f>
        <v/>
      </c>
      <c r="AD195" s="67" t="str">
        <f>IF(SUMIFS(年間取引報告書!$D:$D,年間取引報告書!$A:$A,$A194,年間取引報告書!$C:$C,$B195,年間取引報告書!$B:$B,AD$107)+SUMIFS(NISAの年間損益!$D:$D,NISAの年間損益!$A:$A,$A194,NISAの年間損益!$C:$C,$B195,NISAの年間損益!$B:$B,AD$107)=0,"",SUMIFS(年間取引報告書!$D:$D,年間取引報告書!$A:$A,$A194,年間取引報告書!$C:$C,$B195,年間取引報告書!$B:$B,AD$107)+SUMIFS(NISAの年間損益!$D:$D,NISAの年間損益!$A:$A,$A194,NISAの年間損益!$C:$C,$B195,NISAの年間損益!$B:$B,AD$107))</f>
        <v/>
      </c>
      <c r="AE195" s="67" t="str">
        <f>IF(SUMIFS(年間取引報告書!$D:$D,年間取引報告書!$A:$A,$A194,年間取引報告書!$C:$C,$B195,年間取引報告書!$B:$B,AE$107)+SUMIFS(NISAの年間損益!$D:$D,NISAの年間損益!$A:$A,$A194,NISAの年間損益!$C:$C,$B195,NISAの年間損益!$B:$B,AE$107)=0,"",SUMIFS(年間取引報告書!$D:$D,年間取引報告書!$A:$A,$A194,年間取引報告書!$C:$C,$B195,年間取引報告書!$B:$B,AE$107)+SUMIFS(NISAの年間損益!$D:$D,NISAの年間損益!$A:$A,$A194,NISAの年間損益!$C:$C,$B195,NISAの年間損益!$B:$B,AE$107))</f>
        <v/>
      </c>
      <c r="AF195" s="67" t="str">
        <f>IF(SUMIFS(年間取引報告書!$D:$D,年間取引報告書!$A:$A,$A194,年間取引報告書!$C:$C,$B195,年間取引報告書!$B:$B,AF$107)+SUMIFS(NISAの年間損益!$D:$D,NISAの年間損益!$A:$A,$A194,NISAの年間損益!$C:$C,$B195,NISAの年間損益!$B:$B,AF$107)=0,"",SUMIFS(年間取引報告書!$D:$D,年間取引報告書!$A:$A,$A194,年間取引報告書!$C:$C,$B195,年間取引報告書!$B:$B,AF$107)+SUMIFS(NISAの年間損益!$D:$D,NISAの年間損益!$A:$A,$A194,NISAの年間損益!$C:$C,$B195,NISAの年間損益!$B:$B,AF$107))</f>
        <v/>
      </c>
      <c r="AG195" s="67" t="str">
        <f>IF(SUMIFS(年間取引報告書!$D:$D,年間取引報告書!$A:$A,$A194,年間取引報告書!$C:$C,$B195,年間取引報告書!$B:$B,AG$107)+SUMIFS(NISAの年間損益!$D:$D,NISAの年間損益!$A:$A,$A194,NISAの年間損益!$C:$C,$B195,NISAの年間損益!$B:$B,AG$107)=0,"",SUMIFS(年間取引報告書!$D:$D,年間取引報告書!$A:$A,$A194,年間取引報告書!$C:$C,$B195,年間取引報告書!$B:$B,AG$107)+SUMIFS(NISAの年間損益!$D:$D,NISAの年間損益!$A:$A,$A194,NISAの年間損益!$C:$C,$B195,NISAの年間損益!$B:$B,AG$107))</f>
        <v/>
      </c>
      <c r="AH195" s="67" t="str">
        <f>IF(SUMIFS(年間取引報告書!$D:$D,年間取引報告書!$A:$A,$A194,年間取引報告書!$C:$C,$B195,年間取引報告書!$B:$B,AH$107)+SUMIFS(NISAの年間損益!$D:$D,NISAの年間損益!$A:$A,$A194,NISAの年間損益!$C:$C,$B195,NISAの年間損益!$B:$B,AH$107)=0,"",SUMIFS(年間取引報告書!$D:$D,年間取引報告書!$A:$A,$A194,年間取引報告書!$C:$C,$B195,年間取引報告書!$B:$B,AH$107)+SUMIFS(NISAの年間損益!$D:$D,NISAの年間損益!$A:$A,$A194,NISAの年間損益!$C:$C,$B195,NISAの年間損益!$B:$B,AH$107))</f>
        <v/>
      </c>
      <c r="AI195" s="67" t="str">
        <f>IF(SUMIFS(年間取引報告書!$D:$D,年間取引報告書!$A:$A,$A194,年間取引報告書!$C:$C,$B195,年間取引報告書!$B:$B,AI$107)+SUMIFS(NISAの年間損益!$D:$D,NISAの年間損益!$A:$A,$A194,NISAの年間損益!$C:$C,$B195,NISAの年間損益!$B:$B,AI$107)=0,"",SUMIFS(年間取引報告書!$D:$D,年間取引報告書!$A:$A,$A194,年間取引報告書!$C:$C,$B195,年間取引報告書!$B:$B,AI$107)+SUMIFS(NISAの年間損益!$D:$D,NISAの年間損益!$A:$A,$A194,NISAの年間損益!$C:$C,$B195,NISAの年間損益!$B:$B,AI$107))</f>
        <v/>
      </c>
      <c r="AJ195" s="67" t="str">
        <f>IF(SUMIFS(年間取引報告書!$D:$D,年間取引報告書!$A:$A,$A194,年間取引報告書!$C:$C,$B195,年間取引報告書!$B:$B,AJ$107)+SUMIFS(NISAの年間損益!$D:$D,NISAの年間損益!$A:$A,$A194,NISAの年間損益!$C:$C,$B195,NISAの年間損益!$B:$B,AJ$107)=0,"",SUMIFS(年間取引報告書!$D:$D,年間取引報告書!$A:$A,$A194,年間取引報告書!$C:$C,$B195,年間取引報告書!$B:$B,AJ$107)+SUMIFS(NISAの年間損益!$D:$D,NISAの年間損益!$A:$A,$A194,NISAの年間損益!$C:$C,$B195,NISAの年間損益!$B:$B,AJ$107))</f>
        <v/>
      </c>
      <c r="AK195" s="67" t="str">
        <f>IF(SUMIFS(年間取引報告書!$D:$D,年間取引報告書!$A:$A,$A194,年間取引報告書!$C:$C,$B195,年間取引報告書!$B:$B,AK$107)+SUMIFS(NISAの年間損益!$D:$D,NISAの年間損益!$A:$A,$A194,NISAの年間損益!$C:$C,$B195,NISAの年間損益!$B:$B,AK$107)=0,"",SUMIFS(年間取引報告書!$D:$D,年間取引報告書!$A:$A,$A194,年間取引報告書!$C:$C,$B195,年間取引報告書!$B:$B,AK$107)+SUMIFS(NISAの年間損益!$D:$D,NISAの年間損益!$A:$A,$A194,NISAの年間損益!$C:$C,$B195,NISAの年間損益!$B:$B,AK$107))</f>
        <v/>
      </c>
      <c r="AL195" s="67" t="str">
        <f>IF(SUMIFS(年間取引報告書!$D:$D,年間取引報告書!$A:$A,$A194,年間取引報告書!$C:$C,$B195,年間取引報告書!$B:$B,AL$107)+SUMIFS(NISAの年間損益!$D:$D,NISAの年間損益!$A:$A,$A194,NISAの年間損益!$C:$C,$B195,NISAの年間損益!$B:$B,AL$107)=0,"",SUMIFS(年間取引報告書!$D:$D,年間取引報告書!$A:$A,$A194,年間取引報告書!$C:$C,$B195,年間取引報告書!$B:$B,AL$107)+SUMIFS(NISAの年間損益!$D:$D,NISAの年間損益!$A:$A,$A194,NISAの年間損益!$C:$C,$B195,NISAの年間損益!$B:$B,AL$107))</f>
        <v/>
      </c>
      <c r="AM195" s="67" t="str">
        <f>IF(SUMIFS(年間取引報告書!$D:$D,年間取引報告書!$A:$A,$A194,年間取引報告書!$C:$C,$B195,年間取引報告書!$B:$B,AM$107)+SUMIFS(NISAの年間損益!$D:$D,NISAの年間損益!$A:$A,$A194,NISAの年間損益!$C:$C,$B195,NISAの年間損益!$B:$B,AM$107)=0,"",SUMIFS(年間取引報告書!$D:$D,年間取引報告書!$A:$A,$A194,年間取引報告書!$C:$C,$B195,年間取引報告書!$B:$B,AM$107)+SUMIFS(NISAの年間損益!$D:$D,NISAの年間損益!$A:$A,$A194,NISAの年間損益!$C:$C,$B195,NISAの年間損益!$B:$B,AM$107))</f>
        <v/>
      </c>
      <c r="AN195" s="67" t="str">
        <f>IF(SUMIFS(年間取引報告書!$D:$D,年間取引報告書!$A:$A,$A194,年間取引報告書!$C:$C,$B195,年間取引報告書!$B:$B,AN$107)+SUMIFS(NISAの年間損益!$D:$D,NISAの年間損益!$A:$A,$A194,NISAの年間損益!$C:$C,$B195,NISAの年間損益!$B:$B,AN$107)=0,"",SUMIFS(年間取引報告書!$D:$D,年間取引報告書!$A:$A,$A194,年間取引報告書!$C:$C,$B195,年間取引報告書!$B:$B,AN$107)+SUMIFS(NISAの年間損益!$D:$D,NISAの年間損益!$A:$A,$A194,NISAの年間損益!$C:$C,$B195,NISAの年間損益!$B:$B,AN$107))</f>
        <v/>
      </c>
      <c r="AO195" s="67" t="str">
        <f>IF(SUMIFS(年間取引報告書!$D:$D,年間取引報告書!$A:$A,$A194,年間取引報告書!$C:$C,$B195,年間取引報告書!$B:$B,AO$107)+SUMIFS(NISAの年間損益!$D:$D,NISAの年間損益!$A:$A,$A194,NISAの年間損益!$C:$C,$B195,NISAの年間損益!$B:$B,AO$107)=0,"",SUMIFS(年間取引報告書!$D:$D,年間取引報告書!$A:$A,$A194,年間取引報告書!$C:$C,$B195,年間取引報告書!$B:$B,AO$107)+SUMIFS(NISAの年間損益!$D:$D,NISAの年間損益!$A:$A,$A194,NISAの年間損益!$C:$C,$B195,NISAの年間損益!$B:$B,AO$107))</f>
        <v/>
      </c>
      <c r="AP195" s="67" t="str">
        <f>IF(SUMIFS(年間取引報告書!$D:$D,年間取引報告書!$A:$A,$A194,年間取引報告書!$C:$C,$B195,年間取引報告書!$B:$B,AP$107)+SUMIFS(NISAの年間損益!$D:$D,NISAの年間損益!$A:$A,$A194,NISAの年間損益!$C:$C,$B195,NISAの年間損益!$B:$B,AP$107)=0,"",SUMIFS(年間取引報告書!$D:$D,年間取引報告書!$A:$A,$A194,年間取引報告書!$C:$C,$B195,年間取引報告書!$B:$B,AP$107)+SUMIFS(NISAの年間損益!$D:$D,NISAの年間損益!$A:$A,$A194,NISAの年間損益!$C:$C,$B195,NISAの年間損益!$B:$B,AP$107))</f>
        <v/>
      </c>
      <c r="AQ195" s="67" t="str">
        <f>IF(SUMIFS(年間取引報告書!$D:$D,年間取引報告書!$A:$A,$A194,年間取引報告書!$C:$C,$B195,年間取引報告書!$B:$B,AQ$107)+SUMIFS(NISAの年間損益!$D:$D,NISAの年間損益!$A:$A,$A194,NISAの年間損益!$C:$C,$B195,NISAの年間損益!$B:$B,AQ$107)=0,"",SUMIFS(年間取引報告書!$D:$D,年間取引報告書!$A:$A,$A194,年間取引報告書!$C:$C,$B195,年間取引報告書!$B:$B,AQ$107)+SUMIFS(NISAの年間損益!$D:$D,NISAの年間損益!$A:$A,$A194,NISAの年間損益!$C:$C,$B195,NISAの年間損益!$B:$B,AQ$107))</f>
        <v/>
      </c>
      <c r="AR195" s="48" t="str">
        <f>初期設定!$B$7</f>
        <v>2人目</v>
      </c>
      <c r="AS195" s="99"/>
    </row>
    <row r="196" spans="1:45" x14ac:dyDescent="0.4">
      <c r="A196" s="99"/>
      <c r="B196" s="48" t="str">
        <f>初期設定!$B$8</f>
        <v>3人目</v>
      </c>
      <c r="C196" s="79" t="str">
        <f t="shared" si="19"/>
        <v/>
      </c>
      <c r="D196" s="67" t="str">
        <f>IF(SUMIFS(年間取引報告書!$D:$D,年間取引報告書!$A:$A,$A194,年間取引報告書!$C:$C,$B196,年間取引報告書!$B:$B,D$107)+SUMIFS(NISAの年間損益!$D:$D,NISAの年間損益!$A:$A,$A194,NISAの年間損益!$C:$C,$B196,NISAの年間損益!$B:$B,D$107)=0,"",SUMIFS(年間取引報告書!$D:$D,年間取引報告書!$A:$A,$A194,年間取引報告書!$C:$C,$B196,年間取引報告書!$B:$B,D$107)+SUMIFS(NISAの年間損益!$D:$D,NISAの年間損益!$A:$A,$A194,NISAの年間損益!$C:$C,$B196,NISAの年間損益!$B:$B,D$107))</f>
        <v/>
      </c>
      <c r="E196" s="67" t="str">
        <f>IF(SUMIFS(年間取引報告書!$D:$D,年間取引報告書!$A:$A,$A194,年間取引報告書!$C:$C,$B196,年間取引報告書!$B:$B,E$107)+SUMIFS(NISAの年間損益!$D:$D,NISAの年間損益!$A:$A,$A194,NISAの年間損益!$C:$C,$B196,NISAの年間損益!$B:$B,E$107)=0,"",SUMIFS(年間取引報告書!$D:$D,年間取引報告書!$A:$A,$A194,年間取引報告書!$C:$C,$B196,年間取引報告書!$B:$B,E$107)+SUMIFS(NISAの年間損益!$D:$D,NISAの年間損益!$A:$A,$A194,NISAの年間損益!$C:$C,$B196,NISAの年間損益!$B:$B,E$107))</f>
        <v/>
      </c>
      <c r="F196" s="67" t="str">
        <f>IF(SUMIFS(年間取引報告書!$D:$D,年間取引報告書!$A:$A,$A194,年間取引報告書!$C:$C,$B196,年間取引報告書!$B:$B,F$107)+SUMIFS(NISAの年間損益!$D:$D,NISAの年間損益!$A:$A,$A194,NISAの年間損益!$C:$C,$B196,NISAの年間損益!$B:$B,F$107)=0,"",SUMIFS(年間取引報告書!$D:$D,年間取引報告書!$A:$A,$A194,年間取引報告書!$C:$C,$B196,年間取引報告書!$B:$B,F$107)+SUMIFS(NISAの年間損益!$D:$D,NISAの年間損益!$A:$A,$A194,NISAの年間損益!$C:$C,$B196,NISAの年間損益!$B:$B,F$107))</f>
        <v/>
      </c>
      <c r="G196" s="67" t="str">
        <f>IF(SUMIFS(年間取引報告書!$D:$D,年間取引報告書!$A:$A,$A194,年間取引報告書!$C:$C,$B196,年間取引報告書!$B:$B,G$107)+SUMIFS(NISAの年間損益!$D:$D,NISAの年間損益!$A:$A,$A194,NISAの年間損益!$C:$C,$B196,NISAの年間損益!$B:$B,G$107)=0,"",SUMIFS(年間取引報告書!$D:$D,年間取引報告書!$A:$A,$A194,年間取引報告書!$C:$C,$B196,年間取引報告書!$B:$B,G$107)+SUMIFS(NISAの年間損益!$D:$D,NISAの年間損益!$A:$A,$A194,NISAの年間損益!$C:$C,$B196,NISAの年間損益!$B:$B,G$107))</f>
        <v/>
      </c>
      <c r="H196" s="67" t="str">
        <f>IF(SUMIFS(年間取引報告書!$D:$D,年間取引報告書!$A:$A,$A194,年間取引報告書!$C:$C,$B196,年間取引報告書!$B:$B,H$107)+SUMIFS(NISAの年間損益!$D:$D,NISAの年間損益!$A:$A,$A194,NISAの年間損益!$C:$C,$B196,NISAの年間損益!$B:$B,H$107)=0,"",SUMIFS(年間取引報告書!$D:$D,年間取引報告書!$A:$A,$A194,年間取引報告書!$C:$C,$B196,年間取引報告書!$B:$B,H$107)+SUMIFS(NISAの年間損益!$D:$D,NISAの年間損益!$A:$A,$A194,NISAの年間損益!$C:$C,$B196,NISAの年間損益!$B:$B,H$107))</f>
        <v/>
      </c>
      <c r="I196" s="67" t="str">
        <f>IF(SUMIFS(年間取引報告書!$D:$D,年間取引報告書!$A:$A,$A194,年間取引報告書!$C:$C,$B196,年間取引報告書!$B:$B,I$107)+SUMIFS(NISAの年間損益!$D:$D,NISAの年間損益!$A:$A,$A194,NISAの年間損益!$C:$C,$B196,NISAの年間損益!$B:$B,I$107)=0,"",SUMIFS(年間取引報告書!$D:$D,年間取引報告書!$A:$A,$A194,年間取引報告書!$C:$C,$B196,年間取引報告書!$B:$B,I$107)+SUMIFS(NISAの年間損益!$D:$D,NISAの年間損益!$A:$A,$A194,NISAの年間損益!$C:$C,$B196,NISAの年間損益!$B:$B,I$107))</f>
        <v/>
      </c>
      <c r="J196" s="67" t="str">
        <f>IF(SUMIFS(年間取引報告書!$D:$D,年間取引報告書!$A:$A,$A194,年間取引報告書!$C:$C,$B196,年間取引報告書!$B:$B,J$107)+SUMIFS(NISAの年間損益!$D:$D,NISAの年間損益!$A:$A,$A194,NISAの年間損益!$C:$C,$B196,NISAの年間損益!$B:$B,J$107)=0,"",SUMIFS(年間取引報告書!$D:$D,年間取引報告書!$A:$A,$A194,年間取引報告書!$C:$C,$B196,年間取引報告書!$B:$B,J$107)+SUMIFS(NISAの年間損益!$D:$D,NISAの年間損益!$A:$A,$A194,NISAの年間損益!$C:$C,$B196,NISAの年間損益!$B:$B,J$107))</f>
        <v/>
      </c>
      <c r="K196" s="67" t="str">
        <f>IF(SUMIFS(年間取引報告書!$D:$D,年間取引報告書!$A:$A,$A194,年間取引報告書!$C:$C,$B196,年間取引報告書!$B:$B,K$107)+SUMIFS(NISAの年間損益!$D:$D,NISAの年間損益!$A:$A,$A194,NISAの年間損益!$C:$C,$B196,NISAの年間損益!$B:$B,K$107)=0,"",SUMIFS(年間取引報告書!$D:$D,年間取引報告書!$A:$A,$A194,年間取引報告書!$C:$C,$B196,年間取引報告書!$B:$B,K$107)+SUMIFS(NISAの年間損益!$D:$D,NISAの年間損益!$A:$A,$A194,NISAの年間損益!$C:$C,$B196,NISAの年間損益!$B:$B,K$107))</f>
        <v/>
      </c>
      <c r="L196" s="67" t="str">
        <f>IF(SUMIFS(年間取引報告書!$D:$D,年間取引報告書!$A:$A,$A194,年間取引報告書!$C:$C,$B196,年間取引報告書!$B:$B,L$107)+SUMIFS(NISAの年間損益!$D:$D,NISAの年間損益!$A:$A,$A194,NISAの年間損益!$C:$C,$B196,NISAの年間損益!$B:$B,L$107)=0,"",SUMIFS(年間取引報告書!$D:$D,年間取引報告書!$A:$A,$A194,年間取引報告書!$C:$C,$B196,年間取引報告書!$B:$B,L$107)+SUMIFS(NISAの年間損益!$D:$D,NISAの年間損益!$A:$A,$A194,NISAの年間損益!$C:$C,$B196,NISAの年間損益!$B:$B,L$107))</f>
        <v/>
      </c>
      <c r="M196" s="67" t="str">
        <f>IF(SUMIFS(年間取引報告書!$D:$D,年間取引報告書!$A:$A,$A194,年間取引報告書!$C:$C,$B196,年間取引報告書!$B:$B,M$107)+SUMIFS(NISAの年間損益!$D:$D,NISAの年間損益!$A:$A,$A194,NISAの年間損益!$C:$C,$B196,NISAの年間損益!$B:$B,M$107)=0,"",SUMIFS(年間取引報告書!$D:$D,年間取引報告書!$A:$A,$A194,年間取引報告書!$C:$C,$B196,年間取引報告書!$B:$B,M$107)+SUMIFS(NISAの年間損益!$D:$D,NISAの年間損益!$A:$A,$A194,NISAの年間損益!$C:$C,$B196,NISAの年間損益!$B:$B,M$107))</f>
        <v/>
      </c>
      <c r="N196" s="67" t="str">
        <f>IF(SUMIFS(年間取引報告書!$D:$D,年間取引報告書!$A:$A,$A194,年間取引報告書!$C:$C,$B196,年間取引報告書!$B:$B,N$107)+SUMIFS(NISAの年間損益!$D:$D,NISAの年間損益!$A:$A,$A194,NISAの年間損益!$C:$C,$B196,NISAの年間損益!$B:$B,N$107)=0,"",SUMIFS(年間取引報告書!$D:$D,年間取引報告書!$A:$A,$A194,年間取引報告書!$C:$C,$B196,年間取引報告書!$B:$B,N$107)+SUMIFS(NISAの年間損益!$D:$D,NISAの年間損益!$A:$A,$A194,NISAの年間損益!$C:$C,$B196,NISAの年間損益!$B:$B,N$107))</f>
        <v/>
      </c>
      <c r="O196" s="67" t="str">
        <f>IF(SUMIFS(年間取引報告書!$D:$D,年間取引報告書!$A:$A,$A194,年間取引報告書!$C:$C,$B196,年間取引報告書!$B:$B,O$107)+SUMIFS(NISAの年間損益!$D:$D,NISAの年間損益!$A:$A,$A194,NISAの年間損益!$C:$C,$B196,NISAの年間損益!$B:$B,O$107)=0,"",SUMIFS(年間取引報告書!$D:$D,年間取引報告書!$A:$A,$A194,年間取引報告書!$C:$C,$B196,年間取引報告書!$B:$B,O$107)+SUMIFS(NISAの年間損益!$D:$D,NISAの年間損益!$A:$A,$A194,NISAの年間損益!$C:$C,$B196,NISAの年間損益!$B:$B,O$107))</f>
        <v/>
      </c>
      <c r="P196" s="67" t="str">
        <f>IF(SUMIFS(年間取引報告書!$D:$D,年間取引報告書!$A:$A,$A194,年間取引報告書!$C:$C,$B196,年間取引報告書!$B:$B,P$107)+SUMIFS(NISAの年間損益!$D:$D,NISAの年間損益!$A:$A,$A194,NISAの年間損益!$C:$C,$B196,NISAの年間損益!$B:$B,P$107)=0,"",SUMIFS(年間取引報告書!$D:$D,年間取引報告書!$A:$A,$A194,年間取引報告書!$C:$C,$B196,年間取引報告書!$B:$B,P$107)+SUMIFS(NISAの年間損益!$D:$D,NISAの年間損益!$A:$A,$A194,NISAの年間損益!$C:$C,$B196,NISAの年間損益!$B:$B,P$107))</f>
        <v/>
      </c>
      <c r="Q196" s="67" t="str">
        <f>IF(SUMIFS(年間取引報告書!$D:$D,年間取引報告書!$A:$A,$A194,年間取引報告書!$C:$C,$B196,年間取引報告書!$B:$B,Q$107)+SUMIFS(NISAの年間損益!$D:$D,NISAの年間損益!$A:$A,$A194,NISAの年間損益!$C:$C,$B196,NISAの年間損益!$B:$B,Q$107)=0,"",SUMIFS(年間取引報告書!$D:$D,年間取引報告書!$A:$A,$A194,年間取引報告書!$C:$C,$B196,年間取引報告書!$B:$B,Q$107)+SUMIFS(NISAの年間損益!$D:$D,NISAの年間損益!$A:$A,$A194,NISAの年間損益!$C:$C,$B196,NISAの年間損益!$B:$B,Q$107))</f>
        <v/>
      </c>
      <c r="R196" s="67" t="str">
        <f>IF(SUMIFS(年間取引報告書!$D:$D,年間取引報告書!$A:$A,$A194,年間取引報告書!$C:$C,$B196,年間取引報告書!$B:$B,R$107)+SUMIFS(NISAの年間損益!$D:$D,NISAの年間損益!$A:$A,$A194,NISAの年間損益!$C:$C,$B196,NISAの年間損益!$B:$B,R$107)=0,"",SUMIFS(年間取引報告書!$D:$D,年間取引報告書!$A:$A,$A194,年間取引報告書!$C:$C,$B196,年間取引報告書!$B:$B,R$107)+SUMIFS(NISAの年間損益!$D:$D,NISAの年間損益!$A:$A,$A194,NISAの年間損益!$C:$C,$B196,NISAの年間損益!$B:$B,R$107))</f>
        <v/>
      </c>
      <c r="S196" s="67" t="str">
        <f>IF(SUMIFS(年間取引報告書!$D:$D,年間取引報告書!$A:$A,$A194,年間取引報告書!$C:$C,$B196,年間取引報告書!$B:$B,S$107)+SUMIFS(NISAの年間損益!$D:$D,NISAの年間損益!$A:$A,$A194,NISAの年間損益!$C:$C,$B196,NISAの年間損益!$B:$B,S$107)=0,"",SUMIFS(年間取引報告書!$D:$D,年間取引報告書!$A:$A,$A194,年間取引報告書!$C:$C,$B196,年間取引報告書!$B:$B,S$107)+SUMIFS(NISAの年間損益!$D:$D,NISAの年間損益!$A:$A,$A194,NISAの年間損益!$C:$C,$B196,NISAの年間損益!$B:$B,S$107))</f>
        <v/>
      </c>
      <c r="T196" s="67" t="str">
        <f>IF(SUMIFS(年間取引報告書!$D:$D,年間取引報告書!$A:$A,$A194,年間取引報告書!$C:$C,$B196,年間取引報告書!$B:$B,T$107)+SUMIFS(NISAの年間損益!$D:$D,NISAの年間損益!$A:$A,$A194,NISAの年間損益!$C:$C,$B196,NISAの年間損益!$B:$B,T$107)=0,"",SUMIFS(年間取引報告書!$D:$D,年間取引報告書!$A:$A,$A194,年間取引報告書!$C:$C,$B196,年間取引報告書!$B:$B,T$107)+SUMIFS(NISAの年間損益!$D:$D,NISAの年間損益!$A:$A,$A194,NISAの年間損益!$C:$C,$B196,NISAの年間損益!$B:$B,T$107))</f>
        <v/>
      </c>
      <c r="U196" s="67" t="str">
        <f>IF(SUMIFS(年間取引報告書!$D:$D,年間取引報告書!$A:$A,$A194,年間取引報告書!$C:$C,$B196,年間取引報告書!$B:$B,U$107)+SUMIFS(NISAの年間損益!$D:$D,NISAの年間損益!$A:$A,$A194,NISAの年間損益!$C:$C,$B196,NISAの年間損益!$B:$B,U$107)=0,"",SUMIFS(年間取引報告書!$D:$D,年間取引報告書!$A:$A,$A194,年間取引報告書!$C:$C,$B196,年間取引報告書!$B:$B,U$107)+SUMIFS(NISAの年間損益!$D:$D,NISAの年間損益!$A:$A,$A194,NISAの年間損益!$C:$C,$B196,NISAの年間損益!$B:$B,U$107))</f>
        <v/>
      </c>
      <c r="V196" s="67" t="str">
        <f>IF(SUMIFS(年間取引報告書!$D:$D,年間取引報告書!$A:$A,$A194,年間取引報告書!$C:$C,$B196,年間取引報告書!$B:$B,V$107)+SUMIFS(NISAの年間損益!$D:$D,NISAの年間損益!$A:$A,$A194,NISAの年間損益!$C:$C,$B196,NISAの年間損益!$B:$B,V$107)=0,"",SUMIFS(年間取引報告書!$D:$D,年間取引報告書!$A:$A,$A194,年間取引報告書!$C:$C,$B196,年間取引報告書!$B:$B,V$107)+SUMIFS(NISAの年間損益!$D:$D,NISAの年間損益!$A:$A,$A194,NISAの年間損益!$C:$C,$B196,NISAの年間損益!$B:$B,V$107))</f>
        <v/>
      </c>
      <c r="W196" s="67" t="str">
        <f>IF(SUMIFS(年間取引報告書!$D:$D,年間取引報告書!$A:$A,$A194,年間取引報告書!$C:$C,$B196,年間取引報告書!$B:$B,W$107)+SUMIFS(NISAの年間損益!$D:$D,NISAの年間損益!$A:$A,$A194,NISAの年間損益!$C:$C,$B196,NISAの年間損益!$B:$B,W$107)=0,"",SUMIFS(年間取引報告書!$D:$D,年間取引報告書!$A:$A,$A194,年間取引報告書!$C:$C,$B196,年間取引報告書!$B:$B,W$107)+SUMIFS(NISAの年間損益!$D:$D,NISAの年間損益!$A:$A,$A194,NISAの年間損益!$C:$C,$B196,NISAの年間損益!$B:$B,W$107))</f>
        <v/>
      </c>
      <c r="X196" s="67" t="str">
        <f>IF(SUMIFS(年間取引報告書!$D:$D,年間取引報告書!$A:$A,$A194,年間取引報告書!$C:$C,$B196,年間取引報告書!$B:$B,X$107)+SUMIFS(NISAの年間損益!$D:$D,NISAの年間損益!$A:$A,$A194,NISAの年間損益!$C:$C,$B196,NISAの年間損益!$B:$B,X$107)=0,"",SUMIFS(年間取引報告書!$D:$D,年間取引報告書!$A:$A,$A194,年間取引報告書!$C:$C,$B196,年間取引報告書!$B:$B,X$107)+SUMIFS(NISAの年間損益!$D:$D,NISAの年間損益!$A:$A,$A194,NISAの年間損益!$C:$C,$B196,NISAの年間損益!$B:$B,X$107))</f>
        <v/>
      </c>
      <c r="Y196" s="67" t="str">
        <f>IF(SUMIFS(年間取引報告書!$D:$D,年間取引報告書!$A:$A,$A194,年間取引報告書!$C:$C,$B196,年間取引報告書!$B:$B,Y$107)+SUMIFS(NISAの年間損益!$D:$D,NISAの年間損益!$A:$A,$A194,NISAの年間損益!$C:$C,$B196,NISAの年間損益!$B:$B,Y$107)=0,"",SUMIFS(年間取引報告書!$D:$D,年間取引報告書!$A:$A,$A194,年間取引報告書!$C:$C,$B196,年間取引報告書!$B:$B,Y$107)+SUMIFS(NISAの年間損益!$D:$D,NISAの年間損益!$A:$A,$A194,NISAの年間損益!$C:$C,$B196,NISAの年間損益!$B:$B,Y$107))</f>
        <v/>
      </c>
      <c r="Z196" s="67" t="str">
        <f>IF(SUMIFS(年間取引報告書!$D:$D,年間取引報告書!$A:$A,$A194,年間取引報告書!$C:$C,$B196,年間取引報告書!$B:$B,Z$107)+SUMIFS(NISAの年間損益!$D:$D,NISAの年間損益!$A:$A,$A194,NISAの年間損益!$C:$C,$B196,NISAの年間損益!$B:$B,Z$107)=0,"",SUMIFS(年間取引報告書!$D:$D,年間取引報告書!$A:$A,$A194,年間取引報告書!$C:$C,$B196,年間取引報告書!$B:$B,Z$107)+SUMIFS(NISAの年間損益!$D:$D,NISAの年間損益!$A:$A,$A194,NISAの年間損益!$C:$C,$B196,NISAの年間損益!$B:$B,Z$107))</f>
        <v/>
      </c>
      <c r="AA196" s="67" t="str">
        <f>IF(SUMIFS(年間取引報告書!$D:$D,年間取引報告書!$A:$A,$A194,年間取引報告書!$C:$C,$B196,年間取引報告書!$B:$B,AA$107)+SUMIFS(NISAの年間損益!$D:$D,NISAの年間損益!$A:$A,$A194,NISAの年間損益!$C:$C,$B196,NISAの年間損益!$B:$B,AA$107)=0,"",SUMIFS(年間取引報告書!$D:$D,年間取引報告書!$A:$A,$A194,年間取引報告書!$C:$C,$B196,年間取引報告書!$B:$B,AA$107)+SUMIFS(NISAの年間損益!$D:$D,NISAの年間損益!$A:$A,$A194,NISAの年間損益!$C:$C,$B196,NISAの年間損益!$B:$B,AA$107))</f>
        <v/>
      </c>
      <c r="AB196" s="67" t="str">
        <f>IF(SUMIFS(年間取引報告書!$D:$D,年間取引報告書!$A:$A,$A194,年間取引報告書!$C:$C,$B196,年間取引報告書!$B:$B,AB$107)+SUMIFS(NISAの年間損益!$D:$D,NISAの年間損益!$A:$A,$A194,NISAの年間損益!$C:$C,$B196,NISAの年間損益!$B:$B,AB$107)=0,"",SUMIFS(年間取引報告書!$D:$D,年間取引報告書!$A:$A,$A194,年間取引報告書!$C:$C,$B196,年間取引報告書!$B:$B,AB$107)+SUMIFS(NISAの年間損益!$D:$D,NISAの年間損益!$A:$A,$A194,NISAの年間損益!$C:$C,$B196,NISAの年間損益!$B:$B,AB$107))</f>
        <v/>
      </c>
      <c r="AC196" s="67" t="str">
        <f>IF(SUMIFS(年間取引報告書!$D:$D,年間取引報告書!$A:$A,$A194,年間取引報告書!$C:$C,$B196,年間取引報告書!$B:$B,AC$107)+SUMIFS(NISAの年間損益!$D:$D,NISAの年間損益!$A:$A,$A194,NISAの年間損益!$C:$C,$B196,NISAの年間損益!$B:$B,AC$107)=0,"",SUMIFS(年間取引報告書!$D:$D,年間取引報告書!$A:$A,$A194,年間取引報告書!$C:$C,$B196,年間取引報告書!$B:$B,AC$107)+SUMIFS(NISAの年間損益!$D:$D,NISAの年間損益!$A:$A,$A194,NISAの年間損益!$C:$C,$B196,NISAの年間損益!$B:$B,AC$107))</f>
        <v/>
      </c>
      <c r="AD196" s="67" t="str">
        <f>IF(SUMIFS(年間取引報告書!$D:$D,年間取引報告書!$A:$A,$A194,年間取引報告書!$C:$C,$B196,年間取引報告書!$B:$B,AD$107)+SUMIFS(NISAの年間損益!$D:$D,NISAの年間損益!$A:$A,$A194,NISAの年間損益!$C:$C,$B196,NISAの年間損益!$B:$B,AD$107)=0,"",SUMIFS(年間取引報告書!$D:$D,年間取引報告書!$A:$A,$A194,年間取引報告書!$C:$C,$B196,年間取引報告書!$B:$B,AD$107)+SUMIFS(NISAの年間損益!$D:$D,NISAの年間損益!$A:$A,$A194,NISAの年間損益!$C:$C,$B196,NISAの年間損益!$B:$B,AD$107))</f>
        <v/>
      </c>
      <c r="AE196" s="67" t="str">
        <f>IF(SUMIFS(年間取引報告書!$D:$D,年間取引報告書!$A:$A,$A194,年間取引報告書!$C:$C,$B196,年間取引報告書!$B:$B,AE$107)+SUMIFS(NISAの年間損益!$D:$D,NISAの年間損益!$A:$A,$A194,NISAの年間損益!$C:$C,$B196,NISAの年間損益!$B:$B,AE$107)=0,"",SUMIFS(年間取引報告書!$D:$D,年間取引報告書!$A:$A,$A194,年間取引報告書!$C:$C,$B196,年間取引報告書!$B:$B,AE$107)+SUMIFS(NISAの年間損益!$D:$D,NISAの年間損益!$A:$A,$A194,NISAの年間損益!$C:$C,$B196,NISAの年間損益!$B:$B,AE$107))</f>
        <v/>
      </c>
      <c r="AF196" s="67" t="str">
        <f>IF(SUMIFS(年間取引報告書!$D:$D,年間取引報告書!$A:$A,$A194,年間取引報告書!$C:$C,$B196,年間取引報告書!$B:$B,AF$107)+SUMIFS(NISAの年間損益!$D:$D,NISAの年間損益!$A:$A,$A194,NISAの年間損益!$C:$C,$B196,NISAの年間損益!$B:$B,AF$107)=0,"",SUMIFS(年間取引報告書!$D:$D,年間取引報告書!$A:$A,$A194,年間取引報告書!$C:$C,$B196,年間取引報告書!$B:$B,AF$107)+SUMIFS(NISAの年間損益!$D:$D,NISAの年間損益!$A:$A,$A194,NISAの年間損益!$C:$C,$B196,NISAの年間損益!$B:$B,AF$107))</f>
        <v/>
      </c>
      <c r="AG196" s="67" t="str">
        <f>IF(SUMIFS(年間取引報告書!$D:$D,年間取引報告書!$A:$A,$A194,年間取引報告書!$C:$C,$B196,年間取引報告書!$B:$B,AG$107)+SUMIFS(NISAの年間損益!$D:$D,NISAの年間損益!$A:$A,$A194,NISAの年間損益!$C:$C,$B196,NISAの年間損益!$B:$B,AG$107)=0,"",SUMIFS(年間取引報告書!$D:$D,年間取引報告書!$A:$A,$A194,年間取引報告書!$C:$C,$B196,年間取引報告書!$B:$B,AG$107)+SUMIFS(NISAの年間損益!$D:$D,NISAの年間損益!$A:$A,$A194,NISAの年間損益!$C:$C,$B196,NISAの年間損益!$B:$B,AG$107))</f>
        <v/>
      </c>
      <c r="AH196" s="67" t="str">
        <f>IF(SUMIFS(年間取引報告書!$D:$D,年間取引報告書!$A:$A,$A194,年間取引報告書!$C:$C,$B196,年間取引報告書!$B:$B,AH$107)+SUMIFS(NISAの年間損益!$D:$D,NISAの年間損益!$A:$A,$A194,NISAの年間損益!$C:$C,$B196,NISAの年間損益!$B:$B,AH$107)=0,"",SUMIFS(年間取引報告書!$D:$D,年間取引報告書!$A:$A,$A194,年間取引報告書!$C:$C,$B196,年間取引報告書!$B:$B,AH$107)+SUMIFS(NISAの年間損益!$D:$D,NISAの年間損益!$A:$A,$A194,NISAの年間損益!$C:$C,$B196,NISAの年間損益!$B:$B,AH$107))</f>
        <v/>
      </c>
      <c r="AI196" s="67" t="str">
        <f>IF(SUMIFS(年間取引報告書!$D:$D,年間取引報告書!$A:$A,$A194,年間取引報告書!$C:$C,$B196,年間取引報告書!$B:$B,AI$107)+SUMIFS(NISAの年間損益!$D:$D,NISAの年間損益!$A:$A,$A194,NISAの年間損益!$C:$C,$B196,NISAの年間損益!$B:$B,AI$107)=0,"",SUMIFS(年間取引報告書!$D:$D,年間取引報告書!$A:$A,$A194,年間取引報告書!$C:$C,$B196,年間取引報告書!$B:$B,AI$107)+SUMIFS(NISAの年間損益!$D:$D,NISAの年間損益!$A:$A,$A194,NISAの年間損益!$C:$C,$B196,NISAの年間損益!$B:$B,AI$107))</f>
        <v/>
      </c>
      <c r="AJ196" s="67" t="str">
        <f>IF(SUMIFS(年間取引報告書!$D:$D,年間取引報告書!$A:$A,$A194,年間取引報告書!$C:$C,$B196,年間取引報告書!$B:$B,AJ$107)+SUMIFS(NISAの年間損益!$D:$D,NISAの年間損益!$A:$A,$A194,NISAの年間損益!$C:$C,$B196,NISAの年間損益!$B:$B,AJ$107)=0,"",SUMIFS(年間取引報告書!$D:$D,年間取引報告書!$A:$A,$A194,年間取引報告書!$C:$C,$B196,年間取引報告書!$B:$B,AJ$107)+SUMIFS(NISAの年間損益!$D:$D,NISAの年間損益!$A:$A,$A194,NISAの年間損益!$C:$C,$B196,NISAの年間損益!$B:$B,AJ$107))</f>
        <v/>
      </c>
      <c r="AK196" s="67" t="str">
        <f>IF(SUMIFS(年間取引報告書!$D:$D,年間取引報告書!$A:$A,$A194,年間取引報告書!$C:$C,$B196,年間取引報告書!$B:$B,AK$107)+SUMIFS(NISAの年間損益!$D:$D,NISAの年間損益!$A:$A,$A194,NISAの年間損益!$C:$C,$B196,NISAの年間損益!$B:$B,AK$107)=0,"",SUMIFS(年間取引報告書!$D:$D,年間取引報告書!$A:$A,$A194,年間取引報告書!$C:$C,$B196,年間取引報告書!$B:$B,AK$107)+SUMIFS(NISAの年間損益!$D:$D,NISAの年間損益!$A:$A,$A194,NISAの年間損益!$C:$C,$B196,NISAの年間損益!$B:$B,AK$107))</f>
        <v/>
      </c>
      <c r="AL196" s="67" t="str">
        <f>IF(SUMIFS(年間取引報告書!$D:$D,年間取引報告書!$A:$A,$A194,年間取引報告書!$C:$C,$B196,年間取引報告書!$B:$B,AL$107)+SUMIFS(NISAの年間損益!$D:$D,NISAの年間損益!$A:$A,$A194,NISAの年間損益!$C:$C,$B196,NISAの年間損益!$B:$B,AL$107)=0,"",SUMIFS(年間取引報告書!$D:$D,年間取引報告書!$A:$A,$A194,年間取引報告書!$C:$C,$B196,年間取引報告書!$B:$B,AL$107)+SUMIFS(NISAの年間損益!$D:$D,NISAの年間損益!$A:$A,$A194,NISAの年間損益!$C:$C,$B196,NISAの年間損益!$B:$B,AL$107))</f>
        <v/>
      </c>
      <c r="AM196" s="67" t="str">
        <f>IF(SUMIFS(年間取引報告書!$D:$D,年間取引報告書!$A:$A,$A194,年間取引報告書!$C:$C,$B196,年間取引報告書!$B:$B,AM$107)+SUMIFS(NISAの年間損益!$D:$D,NISAの年間損益!$A:$A,$A194,NISAの年間損益!$C:$C,$B196,NISAの年間損益!$B:$B,AM$107)=0,"",SUMIFS(年間取引報告書!$D:$D,年間取引報告書!$A:$A,$A194,年間取引報告書!$C:$C,$B196,年間取引報告書!$B:$B,AM$107)+SUMIFS(NISAの年間損益!$D:$D,NISAの年間損益!$A:$A,$A194,NISAの年間損益!$C:$C,$B196,NISAの年間損益!$B:$B,AM$107))</f>
        <v/>
      </c>
      <c r="AN196" s="67" t="str">
        <f>IF(SUMIFS(年間取引報告書!$D:$D,年間取引報告書!$A:$A,$A194,年間取引報告書!$C:$C,$B196,年間取引報告書!$B:$B,AN$107)+SUMIFS(NISAの年間損益!$D:$D,NISAの年間損益!$A:$A,$A194,NISAの年間損益!$C:$C,$B196,NISAの年間損益!$B:$B,AN$107)=0,"",SUMIFS(年間取引報告書!$D:$D,年間取引報告書!$A:$A,$A194,年間取引報告書!$C:$C,$B196,年間取引報告書!$B:$B,AN$107)+SUMIFS(NISAの年間損益!$D:$D,NISAの年間損益!$A:$A,$A194,NISAの年間損益!$C:$C,$B196,NISAの年間損益!$B:$B,AN$107))</f>
        <v/>
      </c>
      <c r="AO196" s="67" t="str">
        <f>IF(SUMIFS(年間取引報告書!$D:$D,年間取引報告書!$A:$A,$A194,年間取引報告書!$C:$C,$B196,年間取引報告書!$B:$B,AO$107)+SUMIFS(NISAの年間損益!$D:$D,NISAの年間損益!$A:$A,$A194,NISAの年間損益!$C:$C,$B196,NISAの年間損益!$B:$B,AO$107)=0,"",SUMIFS(年間取引報告書!$D:$D,年間取引報告書!$A:$A,$A194,年間取引報告書!$C:$C,$B196,年間取引報告書!$B:$B,AO$107)+SUMIFS(NISAの年間損益!$D:$D,NISAの年間損益!$A:$A,$A194,NISAの年間損益!$C:$C,$B196,NISAの年間損益!$B:$B,AO$107))</f>
        <v/>
      </c>
      <c r="AP196" s="67" t="str">
        <f>IF(SUMIFS(年間取引報告書!$D:$D,年間取引報告書!$A:$A,$A194,年間取引報告書!$C:$C,$B196,年間取引報告書!$B:$B,AP$107)+SUMIFS(NISAの年間損益!$D:$D,NISAの年間損益!$A:$A,$A194,NISAの年間損益!$C:$C,$B196,NISAの年間損益!$B:$B,AP$107)=0,"",SUMIFS(年間取引報告書!$D:$D,年間取引報告書!$A:$A,$A194,年間取引報告書!$C:$C,$B196,年間取引報告書!$B:$B,AP$107)+SUMIFS(NISAの年間損益!$D:$D,NISAの年間損益!$A:$A,$A194,NISAの年間損益!$C:$C,$B196,NISAの年間損益!$B:$B,AP$107))</f>
        <v/>
      </c>
      <c r="AQ196" s="67" t="str">
        <f>IF(SUMIFS(年間取引報告書!$D:$D,年間取引報告書!$A:$A,$A194,年間取引報告書!$C:$C,$B196,年間取引報告書!$B:$B,AQ$107)+SUMIFS(NISAの年間損益!$D:$D,NISAの年間損益!$A:$A,$A194,NISAの年間損益!$C:$C,$B196,NISAの年間損益!$B:$B,AQ$107)=0,"",SUMIFS(年間取引報告書!$D:$D,年間取引報告書!$A:$A,$A194,年間取引報告書!$C:$C,$B196,年間取引報告書!$B:$B,AQ$107)+SUMIFS(NISAの年間損益!$D:$D,NISAの年間損益!$A:$A,$A194,NISAの年間損益!$C:$C,$B196,NISAの年間損益!$B:$B,AQ$107))</f>
        <v/>
      </c>
      <c r="AR196" s="48" t="str">
        <f>初期設定!$B$8</f>
        <v>3人目</v>
      </c>
      <c r="AS196" s="99"/>
    </row>
    <row r="197" spans="1:45" x14ac:dyDescent="0.4">
      <c r="A197" s="99"/>
      <c r="B197" s="48" t="str">
        <f>初期設定!$B$9</f>
        <v>4人目</v>
      </c>
      <c r="C197" s="79" t="str">
        <f t="shared" si="19"/>
        <v/>
      </c>
      <c r="D197" s="67" t="str">
        <f>IF(SUMIFS(年間取引報告書!$D:$D,年間取引報告書!$A:$A,$A194,年間取引報告書!$C:$C,$B197,年間取引報告書!$B:$B,D$107)+SUMIFS(NISAの年間損益!$D:$D,NISAの年間損益!$A:$A,$A194,NISAの年間損益!$C:$C,$B197,NISAの年間損益!$B:$B,D$107)=0,"",SUMIFS(年間取引報告書!$D:$D,年間取引報告書!$A:$A,$A194,年間取引報告書!$C:$C,$B197,年間取引報告書!$B:$B,D$107)+SUMIFS(NISAの年間損益!$D:$D,NISAの年間損益!$A:$A,$A194,NISAの年間損益!$C:$C,$B197,NISAの年間損益!$B:$B,D$107))</f>
        <v/>
      </c>
      <c r="E197" s="67" t="str">
        <f>IF(SUMIFS(年間取引報告書!$D:$D,年間取引報告書!$A:$A,$A194,年間取引報告書!$C:$C,$B197,年間取引報告書!$B:$B,E$107)+SUMIFS(NISAの年間損益!$D:$D,NISAの年間損益!$A:$A,$A194,NISAの年間損益!$C:$C,$B197,NISAの年間損益!$B:$B,E$107)=0,"",SUMIFS(年間取引報告書!$D:$D,年間取引報告書!$A:$A,$A194,年間取引報告書!$C:$C,$B197,年間取引報告書!$B:$B,E$107)+SUMIFS(NISAの年間損益!$D:$D,NISAの年間損益!$A:$A,$A194,NISAの年間損益!$C:$C,$B197,NISAの年間損益!$B:$B,E$107))</f>
        <v/>
      </c>
      <c r="F197" s="67" t="str">
        <f>IF(SUMIFS(年間取引報告書!$D:$D,年間取引報告書!$A:$A,$A194,年間取引報告書!$C:$C,$B197,年間取引報告書!$B:$B,F$107)+SUMIFS(NISAの年間損益!$D:$D,NISAの年間損益!$A:$A,$A194,NISAの年間損益!$C:$C,$B197,NISAの年間損益!$B:$B,F$107)=0,"",SUMIFS(年間取引報告書!$D:$D,年間取引報告書!$A:$A,$A194,年間取引報告書!$C:$C,$B197,年間取引報告書!$B:$B,F$107)+SUMIFS(NISAの年間損益!$D:$D,NISAの年間損益!$A:$A,$A194,NISAの年間損益!$C:$C,$B197,NISAの年間損益!$B:$B,F$107))</f>
        <v/>
      </c>
      <c r="G197" s="67" t="str">
        <f>IF(SUMIFS(年間取引報告書!$D:$D,年間取引報告書!$A:$A,$A194,年間取引報告書!$C:$C,$B197,年間取引報告書!$B:$B,G$107)+SUMIFS(NISAの年間損益!$D:$D,NISAの年間損益!$A:$A,$A194,NISAの年間損益!$C:$C,$B197,NISAの年間損益!$B:$B,G$107)=0,"",SUMIFS(年間取引報告書!$D:$D,年間取引報告書!$A:$A,$A194,年間取引報告書!$C:$C,$B197,年間取引報告書!$B:$B,G$107)+SUMIFS(NISAの年間損益!$D:$D,NISAの年間損益!$A:$A,$A194,NISAの年間損益!$C:$C,$B197,NISAの年間損益!$B:$B,G$107))</f>
        <v/>
      </c>
      <c r="H197" s="67" t="str">
        <f>IF(SUMIFS(年間取引報告書!$D:$D,年間取引報告書!$A:$A,$A194,年間取引報告書!$C:$C,$B197,年間取引報告書!$B:$B,H$107)+SUMIFS(NISAの年間損益!$D:$D,NISAの年間損益!$A:$A,$A194,NISAの年間損益!$C:$C,$B197,NISAの年間損益!$B:$B,H$107)=0,"",SUMIFS(年間取引報告書!$D:$D,年間取引報告書!$A:$A,$A194,年間取引報告書!$C:$C,$B197,年間取引報告書!$B:$B,H$107)+SUMIFS(NISAの年間損益!$D:$D,NISAの年間損益!$A:$A,$A194,NISAの年間損益!$C:$C,$B197,NISAの年間損益!$B:$B,H$107))</f>
        <v/>
      </c>
      <c r="I197" s="67" t="str">
        <f>IF(SUMIFS(年間取引報告書!$D:$D,年間取引報告書!$A:$A,$A194,年間取引報告書!$C:$C,$B197,年間取引報告書!$B:$B,I$107)+SUMIFS(NISAの年間損益!$D:$D,NISAの年間損益!$A:$A,$A194,NISAの年間損益!$C:$C,$B197,NISAの年間損益!$B:$B,I$107)=0,"",SUMIFS(年間取引報告書!$D:$D,年間取引報告書!$A:$A,$A194,年間取引報告書!$C:$C,$B197,年間取引報告書!$B:$B,I$107)+SUMIFS(NISAの年間損益!$D:$D,NISAの年間損益!$A:$A,$A194,NISAの年間損益!$C:$C,$B197,NISAの年間損益!$B:$B,I$107))</f>
        <v/>
      </c>
      <c r="J197" s="67" t="str">
        <f>IF(SUMIFS(年間取引報告書!$D:$D,年間取引報告書!$A:$A,$A194,年間取引報告書!$C:$C,$B197,年間取引報告書!$B:$B,J$107)+SUMIFS(NISAの年間損益!$D:$D,NISAの年間損益!$A:$A,$A194,NISAの年間損益!$C:$C,$B197,NISAの年間損益!$B:$B,J$107)=0,"",SUMIFS(年間取引報告書!$D:$D,年間取引報告書!$A:$A,$A194,年間取引報告書!$C:$C,$B197,年間取引報告書!$B:$B,J$107)+SUMIFS(NISAの年間損益!$D:$D,NISAの年間損益!$A:$A,$A194,NISAの年間損益!$C:$C,$B197,NISAの年間損益!$B:$B,J$107))</f>
        <v/>
      </c>
      <c r="K197" s="67" t="str">
        <f>IF(SUMIFS(年間取引報告書!$D:$D,年間取引報告書!$A:$A,$A194,年間取引報告書!$C:$C,$B197,年間取引報告書!$B:$B,K$107)+SUMIFS(NISAの年間損益!$D:$D,NISAの年間損益!$A:$A,$A194,NISAの年間損益!$C:$C,$B197,NISAの年間損益!$B:$B,K$107)=0,"",SUMIFS(年間取引報告書!$D:$D,年間取引報告書!$A:$A,$A194,年間取引報告書!$C:$C,$B197,年間取引報告書!$B:$B,K$107)+SUMIFS(NISAの年間損益!$D:$D,NISAの年間損益!$A:$A,$A194,NISAの年間損益!$C:$C,$B197,NISAの年間損益!$B:$B,K$107))</f>
        <v/>
      </c>
      <c r="L197" s="67" t="str">
        <f>IF(SUMIFS(年間取引報告書!$D:$D,年間取引報告書!$A:$A,$A194,年間取引報告書!$C:$C,$B197,年間取引報告書!$B:$B,L$107)+SUMIFS(NISAの年間損益!$D:$D,NISAの年間損益!$A:$A,$A194,NISAの年間損益!$C:$C,$B197,NISAの年間損益!$B:$B,L$107)=0,"",SUMIFS(年間取引報告書!$D:$D,年間取引報告書!$A:$A,$A194,年間取引報告書!$C:$C,$B197,年間取引報告書!$B:$B,L$107)+SUMIFS(NISAの年間損益!$D:$D,NISAの年間損益!$A:$A,$A194,NISAの年間損益!$C:$C,$B197,NISAの年間損益!$B:$B,L$107))</f>
        <v/>
      </c>
      <c r="M197" s="67" t="str">
        <f>IF(SUMIFS(年間取引報告書!$D:$D,年間取引報告書!$A:$A,$A194,年間取引報告書!$C:$C,$B197,年間取引報告書!$B:$B,M$107)+SUMIFS(NISAの年間損益!$D:$D,NISAの年間損益!$A:$A,$A194,NISAの年間損益!$C:$C,$B197,NISAの年間損益!$B:$B,M$107)=0,"",SUMIFS(年間取引報告書!$D:$D,年間取引報告書!$A:$A,$A194,年間取引報告書!$C:$C,$B197,年間取引報告書!$B:$B,M$107)+SUMIFS(NISAの年間損益!$D:$D,NISAの年間損益!$A:$A,$A194,NISAの年間損益!$C:$C,$B197,NISAの年間損益!$B:$B,M$107))</f>
        <v/>
      </c>
      <c r="N197" s="67" t="str">
        <f>IF(SUMIFS(年間取引報告書!$D:$D,年間取引報告書!$A:$A,$A194,年間取引報告書!$C:$C,$B197,年間取引報告書!$B:$B,N$107)+SUMIFS(NISAの年間損益!$D:$D,NISAの年間損益!$A:$A,$A194,NISAの年間損益!$C:$C,$B197,NISAの年間損益!$B:$B,N$107)=0,"",SUMIFS(年間取引報告書!$D:$D,年間取引報告書!$A:$A,$A194,年間取引報告書!$C:$C,$B197,年間取引報告書!$B:$B,N$107)+SUMIFS(NISAの年間損益!$D:$D,NISAの年間損益!$A:$A,$A194,NISAの年間損益!$C:$C,$B197,NISAの年間損益!$B:$B,N$107))</f>
        <v/>
      </c>
      <c r="O197" s="67" t="str">
        <f>IF(SUMIFS(年間取引報告書!$D:$D,年間取引報告書!$A:$A,$A194,年間取引報告書!$C:$C,$B197,年間取引報告書!$B:$B,O$107)+SUMIFS(NISAの年間損益!$D:$D,NISAの年間損益!$A:$A,$A194,NISAの年間損益!$C:$C,$B197,NISAの年間損益!$B:$B,O$107)=0,"",SUMIFS(年間取引報告書!$D:$D,年間取引報告書!$A:$A,$A194,年間取引報告書!$C:$C,$B197,年間取引報告書!$B:$B,O$107)+SUMIFS(NISAの年間損益!$D:$D,NISAの年間損益!$A:$A,$A194,NISAの年間損益!$C:$C,$B197,NISAの年間損益!$B:$B,O$107))</f>
        <v/>
      </c>
      <c r="P197" s="67" t="str">
        <f>IF(SUMIFS(年間取引報告書!$D:$D,年間取引報告書!$A:$A,$A194,年間取引報告書!$C:$C,$B197,年間取引報告書!$B:$B,P$107)+SUMIFS(NISAの年間損益!$D:$D,NISAの年間損益!$A:$A,$A194,NISAの年間損益!$C:$C,$B197,NISAの年間損益!$B:$B,P$107)=0,"",SUMIFS(年間取引報告書!$D:$D,年間取引報告書!$A:$A,$A194,年間取引報告書!$C:$C,$B197,年間取引報告書!$B:$B,P$107)+SUMIFS(NISAの年間損益!$D:$D,NISAの年間損益!$A:$A,$A194,NISAの年間損益!$C:$C,$B197,NISAの年間損益!$B:$B,P$107))</f>
        <v/>
      </c>
      <c r="Q197" s="67" t="str">
        <f>IF(SUMIFS(年間取引報告書!$D:$D,年間取引報告書!$A:$A,$A194,年間取引報告書!$C:$C,$B197,年間取引報告書!$B:$B,Q$107)+SUMIFS(NISAの年間損益!$D:$D,NISAの年間損益!$A:$A,$A194,NISAの年間損益!$C:$C,$B197,NISAの年間損益!$B:$B,Q$107)=0,"",SUMIFS(年間取引報告書!$D:$D,年間取引報告書!$A:$A,$A194,年間取引報告書!$C:$C,$B197,年間取引報告書!$B:$B,Q$107)+SUMIFS(NISAの年間損益!$D:$D,NISAの年間損益!$A:$A,$A194,NISAの年間損益!$C:$C,$B197,NISAの年間損益!$B:$B,Q$107))</f>
        <v/>
      </c>
      <c r="R197" s="67" t="str">
        <f>IF(SUMIFS(年間取引報告書!$D:$D,年間取引報告書!$A:$A,$A194,年間取引報告書!$C:$C,$B197,年間取引報告書!$B:$B,R$107)+SUMIFS(NISAの年間損益!$D:$D,NISAの年間損益!$A:$A,$A194,NISAの年間損益!$C:$C,$B197,NISAの年間損益!$B:$B,R$107)=0,"",SUMIFS(年間取引報告書!$D:$D,年間取引報告書!$A:$A,$A194,年間取引報告書!$C:$C,$B197,年間取引報告書!$B:$B,R$107)+SUMIFS(NISAの年間損益!$D:$D,NISAの年間損益!$A:$A,$A194,NISAの年間損益!$C:$C,$B197,NISAの年間損益!$B:$B,R$107))</f>
        <v/>
      </c>
      <c r="S197" s="67" t="str">
        <f>IF(SUMIFS(年間取引報告書!$D:$D,年間取引報告書!$A:$A,$A194,年間取引報告書!$C:$C,$B197,年間取引報告書!$B:$B,S$107)+SUMIFS(NISAの年間損益!$D:$D,NISAの年間損益!$A:$A,$A194,NISAの年間損益!$C:$C,$B197,NISAの年間損益!$B:$B,S$107)=0,"",SUMIFS(年間取引報告書!$D:$D,年間取引報告書!$A:$A,$A194,年間取引報告書!$C:$C,$B197,年間取引報告書!$B:$B,S$107)+SUMIFS(NISAの年間損益!$D:$D,NISAの年間損益!$A:$A,$A194,NISAの年間損益!$C:$C,$B197,NISAの年間損益!$B:$B,S$107))</f>
        <v/>
      </c>
      <c r="T197" s="67" t="str">
        <f>IF(SUMIFS(年間取引報告書!$D:$D,年間取引報告書!$A:$A,$A194,年間取引報告書!$C:$C,$B197,年間取引報告書!$B:$B,T$107)+SUMIFS(NISAの年間損益!$D:$D,NISAの年間損益!$A:$A,$A194,NISAの年間損益!$C:$C,$B197,NISAの年間損益!$B:$B,T$107)=0,"",SUMIFS(年間取引報告書!$D:$D,年間取引報告書!$A:$A,$A194,年間取引報告書!$C:$C,$B197,年間取引報告書!$B:$B,T$107)+SUMIFS(NISAの年間損益!$D:$D,NISAの年間損益!$A:$A,$A194,NISAの年間損益!$C:$C,$B197,NISAの年間損益!$B:$B,T$107))</f>
        <v/>
      </c>
      <c r="U197" s="67" t="str">
        <f>IF(SUMIFS(年間取引報告書!$D:$D,年間取引報告書!$A:$A,$A194,年間取引報告書!$C:$C,$B197,年間取引報告書!$B:$B,U$107)+SUMIFS(NISAの年間損益!$D:$D,NISAの年間損益!$A:$A,$A194,NISAの年間損益!$C:$C,$B197,NISAの年間損益!$B:$B,U$107)=0,"",SUMIFS(年間取引報告書!$D:$D,年間取引報告書!$A:$A,$A194,年間取引報告書!$C:$C,$B197,年間取引報告書!$B:$B,U$107)+SUMIFS(NISAの年間損益!$D:$D,NISAの年間損益!$A:$A,$A194,NISAの年間損益!$C:$C,$B197,NISAの年間損益!$B:$B,U$107))</f>
        <v/>
      </c>
      <c r="V197" s="67" t="str">
        <f>IF(SUMIFS(年間取引報告書!$D:$D,年間取引報告書!$A:$A,$A194,年間取引報告書!$C:$C,$B197,年間取引報告書!$B:$B,V$107)+SUMIFS(NISAの年間損益!$D:$D,NISAの年間損益!$A:$A,$A194,NISAの年間損益!$C:$C,$B197,NISAの年間損益!$B:$B,V$107)=0,"",SUMIFS(年間取引報告書!$D:$D,年間取引報告書!$A:$A,$A194,年間取引報告書!$C:$C,$B197,年間取引報告書!$B:$B,V$107)+SUMIFS(NISAの年間損益!$D:$D,NISAの年間損益!$A:$A,$A194,NISAの年間損益!$C:$C,$B197,NISAの年間損益!$B:$B,V$107))</f>
        <v/>
      </c>
      <c r="W197" s="67" t="str">
        <f>IF(SUMIFS(年間取引報告書!$D:$D,年間取引報告書!$A:$A,$A194,年間取引報告書!$C:$C,$B197,年間取引報告書!$B:$B,W$107)+SUMIFS(NISAの年間損益!$D:$D,NISAの年間損益!$A:$A,$A194,NISAの年間損益!$C:$C,$B197,NISAの年間損益!$B:$B,W$107)=0,"",SUMIFS(年間取引報告書!$D:$D,年間取引報告書!$A:$A,$A194,年間取引報告書!$C:$C,$B197,年間取引報告書!$B:$B,W$107)+SUMIFS(NISAの年間損益!$D:$D,NISAの年間損益!$A:$A,$A194,NISAの年間損益!$C:$C,$B197,NISAの年間損益!$B:$B,W$107))</f>
        <v/>
      </c>
      <c r="X197" s="67" t="str">
        <f>IF(SUMIFS(年間取引報告書!$D:$D,年間取引報告書!$A:$A,$A194,年間取引報告書!$C:$C,$B197,年間取引報告書!$B:$B,X$107)+SUMIFS(NISAの年間損益!$D:$D,NISAの年間損益!$A:$A,$A194,NISAの年間損益!$C:$C,$B197,NISAの年間損益!$B:$B,X$107)=0,"",SUMIFS(年間取引報告書!$D:$D,年間取引報告書!$A:$A,$A194,年間取引報告書!$C:$C,$B197,年間取引報告書!$B:$B,X$107)+SUMIFS(NISAの年間損益!$D:$D,NISAの年間損益!$A:$A,$A194,NISAの年間損益!$C:$C,$B197,NISAの年間損益!$B:$B,X$107))</f>
        <v/>
      </c>
      <c r="Y197" s="67" t="str">
        <f>IF(SUMIFS(年間取引報告書!$D:$D,年間取引報告書!$A:$A,$A194,年間取引報告書!$C:$C,$B197,年間取引報告書!$B:$B,Y$107)+SUMIFS(NISAの年間損益!$D:$D,NISAの年間損益!$A:$A,$A194,NISAの年間損益!$C:$C,$B197,NISAの年間損益!$B:$B,Y$107)=0,"",SUMIFS(年間取引報告書!$D:$D,年間取引報告書!$A:$A,$A194,年間取引報告書!$C:$C,$B197,年間取引報告書!$B:$B,Y$107)+SUMIFS(NISAの年間損益!$D:$D,NISAの年間損益!$A:$A,$A194,NISAの年間損益!$C:$C,$B197,NISAの年間損益!$B:$B,Y$107))</f>
        <v/>
      </c>
      <c r="Z197" s="67" t="str">
        <f>IF(SUMIFS(年間取引報告書!$D:$D,年間取引報告書!$A:$A,$A194,年間取引報告書!$C:$C,$B197,年間取引報告書!$B:$B,Z$107)+SUMIFS(NISAの年間損益!$D:$D,NISAの年間損益!$A:$A,$A194,NISAの年間損益!$C:$C,$B197,NISAの年間損益!$B:$B,Z$107)=0,"",SUMIFS(年間取引報告書!$D:$D,年間取引報告書!$A:$A,$A194,年間取引報告書!$C:$C,$B197,年間取引報告書!$B:$B,Z$107)+SUMIFS(NISAの年間損益!$D:$D,NISAの年間損益!$A:$A,$A194,NISAの年間損益!$C:$C,$B197,NISAの年間損益!$B:$B,Z$107))</f>
        <v/>
      </c>
      <c r="AA197" s="67" t="str">
        <f>IF(SUMIFS(年間取引報告書!$D:$D,年間取引報告書!$A:$A,$A194,年間取引報告書!$C:$C,$B197,年間取引報告書!$B:$B,AA$107)+SUMIFS(NISAの年間損益!$D:$D,NISAの年間損益!$A:$A,$A194,NISAの年間損益!$C:$C,$B197,NISAの年間損益!$B:$B,AA$107)=0,"",SUMIFS(年間取引報告書!$D:$D,年間取引報告書!$A:$A,$A194,年間取引報告書!$C:$C,$B197,年間取引報告書!$B:$B,AA$107)+SUMIFS(NISAの年間損益!$D:$D,NISAの年間損益!$A:$A,$A194,NISAの年間損益!$C:$C,$B197,NISAの年間損益!$B:$B,AA$107))</f>
        <v/>
      </c>
      <c r="AB197" s="67" t="str">
        <f>IF(SUMIFS(年間取引報告書!$D:$D,年間取引報告書!$A:$A,$A194,年間取引報告書!$C:$C,$B197,年間取引報告書!$B:$B,AB$107)+SUMIFS(NISAの年間損益!$D:$D,NISAの年間損益!$A:$A,$A194,NISAの年間損益!$C:$C,$B197,NISAの年間損益!$B:$B,AB$107)=0,"",SUMIFS(年間取引報告書!$D:$D,年間取引報告書!$A:$A,$A194,年間取引報告書!$C:$C,$B197,年間取引報告書!$B:$B,AB$107)+SUMIFS(NISAの年間損益!$D:$D,NISAの年間損益!$A:$A,$A194,NISAの年間損益!$C:$C,$B197,NISAの年間損益!$B:$B,AB$107))</f>
        <v/>
      </c>
      <c r="AC197" s="67" t="str">
        <f>IF(SUMIFS(年間取引報告書!$D:$D,年間取引報告書!$A:$A,$A194,年間取引報告書!$C:$C,$B197,年間取引報告書!$B:$B,AC$107)+SUMIFS(NISAの年間損益!$D:$D,NISAの年間損益!$A:$A,$A194,NISAの年間損益!$C:$C,$B197,NISAの年間損益!$B:$B,AC$107)=0,"",SUMIFS(年間取引報告書!$D:$D,年間取引報告書!$A:$A,$A194,年間取引報告書!$C:$C,$B197,年間取引報告書!$B:$B,AC$107)+SUMIFS(NISAの年間損益!$D:$D,NISAの年間損益!$A:$A,$A194,NISAの年間損益!$C:$C,$B197,NISAの年間損益!$B:$B,AC$107))</f>
        <v/>
      </c>
      <c r="AD197" s="67" t="str">
        <f>IF(SUMIFS(年間取引報告書!$D:$D,年間取引報告書!$A:$A,$A194,年間取引報告書!$C:$C,$B197,年間取引報告書!$B:$B,AD$107)+SUMIFS(NISAの年間損益!$D:$D,NISAの年間損益!$A:$A,$A194,NISAの年間損益!$C:$C,$B197,NISAの年間損益!$B:$B,AD$107)=0,"",SUMIFS(年間取引報告書!$D:$D,年間取引報告書!$A:$A,$A194,年間取引報告書!$C:$C,$B197,年間取引報告書!$B:$B,AD$107)+SUMIFS(NISAの年間損益!$D:$D,NISAの年間損益!$A:$A,$A194,NISAの年間損益!$C:$C,$B197,NISAの年間損益!$B:$B,AD$107))</f>
        <v/>
      </c>
      <c r="AE197" s="67" t="str">
        <f>IF(SUMIFS(年間取引報告書!$D:$D,年間取引報告書!$A:$A,$A194,年間取引報告書!$C:$C,$B197,年間取引報告書!$B:$B,AE$107)+SUMIFS(NISAの年間損益!$D:$D,NISAの年間損益!$A:$A,$A194,NISAの年間損益!$C:$C,$B197,NISAの年間損益!$B:$B,AE$107)=0,"",SUMIFS(年間取引報告書!$D:$D,年間取引報告書!$A:$A,$A194,年間取引報告書!$C:$C,$B197,年間取引報告書!$B:$B,AE$107)+SUMIFS(NISAの年間損益!$D:$D,NISAの年間損益!$A:$A,$A194,NISAの年間損益!$C:$C,$B197,NISAの年間損益!$B:$B,AE$107))</f>
        <v/>
      </c>
      <c r="AF197" s="67" t="str">
        <f>IF(SUMIFS(年間取引報告書!$D:$D,年間取引報告書!$A:$A,$A194,年間取引報告書!$C:$C,$B197,年間取引報告書!$B:$B,AF$107)+SUMIFS(NISAの年間損益!$D:$D,NISAの年間損益!$A:$A,$A194,NISAの年間損益!$C:$C,$B197,NISAの年間損益!$B:$B,AF$107)=0,"",SUMIFS(年間取引報告書!$D:$D,年間取引報告書!$A:$A,$A194,年間取引報告書!$C:$C,$B197,年間取引報告書!$B:$B,AF$107)+SUMIFS(NISAの年間損益!$D:$D,NISAの年間損益!$A:$A,$A194,NISAの年間損益!$C:$C,$B197,NISAの年間損益!$B:$B,AF$107))</f>
        <v/>
      </c>
      <c r="AG197" s="67" t="str">
        <f>IF(SUMIFS(年間取引報告書!$D:$D,年間取引報告書!$A:$A,$A194,年間取引報告書!$C:$C,$B197,年間取引報告書!$B:$B,AG$107)+SUMIFS(NISAの年間損益!$D:$D,NISAの年間損益!$A:$A,$A194,NISAの年間損益!$C:$C,$B197,NISAの年間損益!$B:$B,AG$107)=0,"",SUMIFS(年間取引報告書!$D:$D,年間取引報告書!$A:$A,$A194,年間取引報告書!$C:$C,$B197,年間取引報告書!$B:$B,AG$107)+SUMIFS(NISAの年間損益!$D:$D,NISAの年間損益!$A:$A,$A194,NISAの年間損益!$C:$C,$B197,NISAの年間損益!$B:$B,AG$107))</f>
        <v/>
      </c>
      <c r="AH197" s="67" t="str">
        <f>IF(SUMIFS(年間取引報告書!$D:$D,年間取引報告書!$A:$A,$A194,年間取引報告書!$C:$C,$B197,年間取引報告書!$B:$B,AH$107)+SUMIFS(NISAの年間損益!$D:$D,NISAの年間損益!$A:$A,$A194,NISAの年間損益!$C:$C,$B197,NISAの年間損益!$B:$B,AH$107)=0,"",SUMIFS(年間取引報告書!$D:$D,年間取引報告書!$A:$A,$A194,年間取引報告書!$C:$C,$B197,年間取引報告書!$B:$B,AH$107)+SUMIFS(NISAの年間損益!$D:$D,NISAの年間損益!$A:$A,$A194,NISAの年間損益!$C:$C,$B197,NISAの年間損益!$B:$B,AH$107))</f>
        <v/>
      </c>
      <c r="AI197" s="67" t="str">
        <f>IF(SUMIFS(年間取引報告書!$D:$D,年間取引報告書!$A:$A,$A194,年間取引報告書!$C:$C,$B197,年間取引報告書!$B:$B,AI$107)+SUMIFS(NISAの年間損益!$D:$D,NISAの年間損益!$A:$A,$A194,NISAの年間損益!$C:$C,$B197,NISAの年間損益!$B:$B,AI$107)=0,"",SUMIFS(年間取引報告書!$D:$D,年間取引報告書!$A:$A,$A194,年間取引報告書!$C:$C,$B197,年間取引報告書!$B:$B,AI$107)+SUMIFS(NISAの年間損益!$D:$D,NISAの年間損益!$A:$A,$A194,NISAの年間損益!$C:$C,$B197,NISAの年間損益!$B:$B,AI$107))</f>
        <v/>
      </c>
      <c r="AJ197" s="67" t="str">
        <f>IF(SUMIFS(年間取引報告書!$D:$D,年間取引報告書!$A:$A,$A194,年間取引報告書!$C:$C,$B197,年間取引報告書!$B:$B,AJ$107)+SUMIFS(NISAの年間損益!$D:$D,NISAの年間損益!$A:$A,$A194,NISAの年間損益!$C:$C,$B197,NISAの年間損益!$B:$B,AJ$107)=0,"",SUMIFS(年間取引報告書!$D:$D,年間取引報告書!$A:$A,$A194,年間取引報告書!$C:$C,$B197,年間取引報告書!$B:$B,AJ$107)+SUMIFS(NISAの年間損益!$D:$D,NISAの年間損益!$A:$A,$A194,NISAの年間損益!$C:$C,$B197,NISAの年間損益!$B:$B,AJ$107))</f>
        <v/>
      </c>
      <c r="AK197" s="67" t="str">
        <f>IF(SUMIFS(年間取引報告書!$D:$D,年間取引報告書!$A:$A,$A194,年間取引報告書!$C:$C,$B197,年間取引報告書!$B:$B,AK$107)+SUMIFS(NISAの年間損益!$D:$D,NISAの年間損益!$A:$A,$A194,NISAの年間損益!$C:$C,$B197,NISAの年間損益!$B:$B,AK$107)=0,"",SUMIFS(年間取引報告書!$D:$D,年間取引報告書!$A:$A,$A194,年間取引報告書!$C:$C,$B197,年間取引報告書!$B:$B,AK$107)+SUMIFS(NISAの年間損益!$D:$D,NISAの年間損益!$A:$A,$A194,NISAの年間損益!$C:$C,$B197,NISAの年間損益!$B:$B,AK$107))</f>
        <v/>
      </c>
      <c r="AL197" s="67" t="str">
        <f>IF(SUMIFS(年間取引報告書!$D:$D,年間取引報告書!$A:$A,$A194,年間取引報告書!$C:$C,$B197,年間取引報告書!$B:$B,AL$107)+SUMIFS(NISAの年間損益!$D:$D,NISAの年間損益!$A:$A,$A194,NISAの年間損益!$C:$C,$B197,NISAの年間損益!$B:$B,AL$107)=0,"",SUMIFS(年間取引報告書!$D:$D,年間取引報告書!$A:$A,$A194,年間取引報告書!$C:$C,$B197,年間取引報告書!$B:$B,AL$107)+SUMIFS(NISAの年間損益!$D:$D,NISAの年間損益!$A:$A,$A194,NISAの年間損益!$C:$C,$B197,NISAの年間損益!$B:$B,AL$107))</f>
        <v/>
      </c>
      <c r="AM197" s="67" t="str">
        <f>IF(SUMIFS(年間取引報告書!$D:$D,年間取引報告書!$A:$A,$A194,年間取引報告書!$C:$C,$B197,年間取引報告書!$B:$B,AM$107)+SUMIFS(NISAの年間損益!$D:$D,NISAの年間損益!$A:$A,$A194,NISAの年間損益!$C:$C,$B197,NISAの年間損益!$B:$B,AM$107)=0,"",SUMIFS(年間取引報告書!$D:$D,年間取引報告書!$A:$A,$A194,年間取引報告書!$C:$C,$B197,年間取引報告書!$B:$B,AM$107)+SUMIFS(NISAの年間損益!$D:$D,NISAの年間損益!$A:$A,$A194,NISAの年間損益!$C:$C,$B197,NISAの年間損益!$B:$B,AM$107))</f>
        <v/>
      </c>
      <c r="AN197" s="67" t="str">
        <f>IF(SUMIFS(年間取引報告書!$D:$D,年間取引報告書!$A:$A,$A194,年間取引報告書!$C:$C,$B197,年間取引報告書!$B:$B,AN$107)+SUMIFS(NISAの年間損益!$D:$D,NISAの年間損益!$A:$A,$A194,NISAの年間損益!$C:$C,$B197,NISAの年間損益!$B:$B,AN$107)=0,"",SUMIFS(年間取引報告書!$D:$D,年間取引報告書!$A:$A,$A194,年間取引報告書!$C:$C,$B197,年間取引報告書!$B:$B,AN$107)+SUMIFS(NISAの年間損益!$D:$D,NISAの年間損益!$A:$A,$A194,NISAの年間損益!$C:$C,$B197,NISAの年間損益!$B:$B,AN$107))</f>
        <v/>
      </c>
      <c r="AO197" s="67" t="str">
        <f>IF(SUMIFS(年間取引報告書!$D:$D,年間取引報告書!$A:$A,$A194,年間取引報告書!$C:$C,$B197,年間取引報告書!$B:$B,AO$107)+SUMIFS(NISAの年間損益!$D:$D,NISAの年間損益!$A:$A,$A194,NISAの年間損益!$C:$C,$B197,NISAの年間損益!$B:$B,AO$107)=0,"",SUMIFS(年間取引報告書!$D:$D,年間取引報告書!$A:$A,$A194,年間取引報告書!$C:$C,$B197,年間取引報告書!$B:$B,AO$107)+SUMIFS(NISAの年間損益!$D:$D,NISAの年間損益!$A:$A,$A194,NISAの年間損益!$C:$C,$B197,NISAの年間損益!$B:$B,AO$107))</f>
        <v/>
      </c>
      <c r="AP197" s="67" t="str">
        <f>IF(SUMIFS(年間取引報告書!$D:$D,年間取引報告書!$A:$A,$A194,年間取引報告書!$C:$C,$B197,年間取引報告書!$B:$B,AP$107)+SUMIFS(NISAの年間損益!$D:$D,NISAの年間損益!$A:$A,$A194,NISAの年間損益!$C:$C,$B197,NISAの年間損益!$B:$B,AP$107)=0,"",SUMIFS(年間取引報告書!$D:$D,年間取引報告書!$A:$A,$A194,年間取引報告書!$C:$C,$B197,年間取引報告書!$B:$B,AP$107)+SUMIFS(NISAの年間損益!$D:$D,NISAの年間損益!$A:$A,$A194,NISAの年間損益!$C:$C,$B197,NISAの年間損益!$B:$B,AP$107))</f>
        <v/>
      </c>
      <c r="AQ197" s="67" t="str">
        <f>IF(SUMIFS(年間取引報告書!$D:$D,年間取引報告書!$A:$A,$A194,年間取引報告書!$C:$C,$B197,年間取引報告書!$B:$B,AQ$107)+SUMIFS(NISAの年間損益!$D:$D,NISAの年間損益!$A:$A,$A194,NISAの年間損益!$C:$C,$B197,NISAの年間損益!$B:$B,AQ$107)=0,"",SUMIFS(年間取引報告書!$D:$D,年間取引報告書!$A:$A,$A194,年間取引報告書!$C:$C,$B197,年間取引報告書!$B:$B,AQ$107)+SUMIFS(NISAの年間損益!$D:$D,NISAの年間損益!$A:$A,$A194,NISAの年間損益!$C:$C,$B197,NISAの年間損益!$B:$B,AQ$107))</f>
        <v/>
      </c>
      <c r="AR197" s="48" t="str">
        <f>初期設定!$B$9</f>
        <v>4人目</v>
      </c>
      <c r="AS197" s="99"/>
    </row>
    <row r="198" spans="1:45" x14ac:dyDescent="0.4">
      <c r="A198" s="99"/>
      <c r="B198" s="48" t="str">
        <f>初期設定!$B$10</f>
        <v>5人目</v>
      </c>
      <c r="C198" s="79" t="str">
        <f t="shared" si="19"/>
        <v/>
      </c>
      <c r="D198" s="67" t="str">
        <f>IF(SUMIFS(年間取引報告書!$D:$D,年間取引報告書!$A:$A,$A194,年間取引報告書!$C:$C,$B198,年間取引報告書!$B:$B,D$107)+SUMIFS(NISAの年間損益!$D:$D,NISAの年間損益!$A:$A,$A194,NISAの年間損益!$C:$C,$B198,NISAの年間損益!$B:$B,D$107)=0,"",SUMIFS(年間取引報告書!$D:$D,年間取引報告書!$A:$A,$A194,年間取引報告書!$C:$C,$B198,年間取引報告書!$B:$B,D$107)+SUMIFS(NISAの年間損益!$D:$D,NISAの年間損益!$A:$A,$A194,NISAの年間損益!$C:$C,$B198,NISAの年間損益!$B:$B,D$107))</f>
        <v/>
      </c>
      <c r="E198" s="67" t="str">
        <f>IF(SUMIFS(年間取引報告書!$D:$D,年間取引報告書!$A:$A,$A194,年間取引報告書!$C:$C,$B198,年間取引報告書!$B:$B,E$107)+SUMIFS(NISAの年間損益!$D:$D,NISAの年間損益!$A:$A,$A194,NISAの年間損益!$C:$C,$B198,NISAの年間損益!$B:$B,E$107)=0,"",SUMIFS(年間取引報告書!$D:$D,年間取引報告書!$A:$A,$A194,年間取引報告書!$C:$C,$B198,年間取引報告書!$B:$B,E$107)+SUMIFS(NISAの年間損益!$D:$D,NISAの年間損益!$A:$A,$A194,NISAの年間損益!$C:$C,$B198,NISAの年間損益!$B:$B,E$107))</f>
        <v/>
      </c>
      <c r="F198" s="67" t="str">
        <f>IF(SUMIFS(年間取引報告書!$D:$D,年間取引報告書!$A:$A,$A194,年間取引報告書!$C:$C,$B198,年間取引報告書!$B:$B,F$107)+SUMIFS(NISAの年間損益!$D:$D,NISAの年間損益!$A:$A,$A194,NISAの年間損益!$C:$C,$B198,NISAの年間損益!$B:$B,F$107)=0,"",SUMIFS(年間取引報告書!$D:$D,年間取引報告書!$A:$A,$A194,年間取引報告書!$C:$C,$B198,年間取引報告書!$B:$B,F$107)+SUMIFS(NISAの年間損益!$D:$D,NISAの年間損益!$A:$A,$A194,NISAの年間損益!$C:$C,$B198,NISAの年間損益!$B:$B,F$107))</f>
        <v/>
      </c>
      <c r="G198" s="67" t="str">
        <f>IF(SUMIFS(年間取引報告書!$D:$D,年間取引報告書!$A:$A,$A194,年間取引報告書!$C:$C,$B198,年間取引報告書!$B:$B,G$107)+SUMIFS(NISAの年間損益!$D:$D,NISAの年間損益!$A:$A,$A194,NISAの年間損益!$C:$C,$B198,NISAの年間損益!$B:$B,G$107)=0,"",SUMIFS(年間取引報告書!$D:$D,年間取引報告書!$A:$A,$A194,年間取引報告書!$C:$C,$B198,年間取引報告書!$B:$B,G$107)+SUMIFS(NISAの年間損益!$D:$D,NISAの年間損益!$A:$A,$A194,NISAの年間損益!$C:$C,$B198,NISAの年間損益!$B:$B,G$107))</f>
        <v/>
      </c>
      <c r="H198" s="67" t="str">
        <f>IF(SUMIFS(年間取引報告書!$D:$D,年間取引報告書!$A:$A,$A194,年間取引報告書!$C:$C,$B198,年間取引報告書!$B:$B,H$107)+SUMIFS(NISAの年間損益!$D:$D,NISAの年間損益!$A:$A,$A194,NISAの年間損益!$C:$C,$B198,NISAの年間損益!$B:$B,H$107)=0,"",SUMIFS(年間取引報告書!$D:$D,年間取引報告書!$A:$A,$A194,年間取引報告書!$C:$C,$B198,年間取引報告書!$B:$B,H$107)+SUMIFS(NISAの年間損益!$D:$D,NISAの年間損益!$A:$A,$A194,NISAの年間損益!$C:$C,$B198,NISAの年間損益!$B:$B,H$107))</f>
        <v/>
      </c>
      <c r="I198" s="67" t="str">
        <f>IF(SUMIFS(年間取引報告書!$D:$D,年間取引報告書!$A:$A,$A194,年間取引報告書!$C:$C,$B198,年間取引報告書!$B:$B,I$107)+SUMIFS(NISAの年間損益!$D:$D,NISAの年間損益!$A:$A,$A194,NISAの年間損益!$C:$C,$B198,NISAの年間損益!$B:$B,I$107)=0,"",SUMIFS(年間取引報告書!$D:$D,年間取引報告書!$A:$A,$A194,年間取引報告書!$C:$C,$B198,年間取引報告書!$B:$B,I$107)+SUMIFS(NISAの年間損益!$D:$D,NISAの年間損益!$A:$A,$A194,NISAの年間損益!$C:$C,$B198,NISAの年間損益!$B:$B,I$107))</f>
        <v/>
      </c>
      <c r="J198" s="67" t="str">
        <f>IF(SUMIFS(年間取引報告書!$D:$D,年間取引報告書!$A:$A,$A194,年間取引報告書!$C:$C,$B198,年間取引報告書!$B:$B,J$107)+SUMIFS(NISAの年間損益!$D:$D,NISAの年間損益!$A:$A,$A194,NISAの年間損益!$C:$C,$B198,NISAの年間損益!$B:$B,J$107)=0,"",SUMIFS(年間取引報告書!$D:$D,年間取引報告書!$A:$A,$A194,年間取引報告書!$C:$C,$B198,年間取引報告書!$B:$B,J$107)+SUMIFS(NISAの年間損益!$D:$D,NISAの年間損益!$A:$A,$A194,NISAの年間損益!$C:$C,$B198,NISAの年間損益!$B:$B,J$107))</f>
        <v/>
      </c>
      <c r="K198" s="67" t="str">
        <f>IF(SUMIFS(年間取引報告書!$D:$D,年間取引報告書!$A:$A,$A194,年間取引報告書!$C:$C,$B198,年間取引報告書!$B:$B,K$107)+SUMIFS(NISAの年間損益!$D:$D,NISAの年間損益!$A:$A,$A194,NISAの年間損益!$C:$C,$B198,NISAの年間損益!$B:$B,K$107)=0,"",SUMIFS(年間取引報告書!$D:$D,年間取引報告書!$A:$A,$A194,年間取引報告書!$C:$C,$B198,年間取引報告書!$B:$B,K$107)+SUMIFS(NISAの年間損益!$D:$D,NISAの年間損益!$A:$A,$A194,NISAの年間損益!$C:$C,$B198,NISAの年間損益!$B:$B,K$107))</f>
        <v/>
      </c>
      <c r="L198" s="67" t="str">
        <f>IF(SUMIFS(年間取引報告書!$D:$D,年間取引報告書!$A:$A,$A194,年間取引報告書!$C:$C,$B198,年間取引報告書!$B:$B,L$107)+SUMIFS(NISAの年間損益!$D:$D,NISAの年間損益!$A:$A,$A194,NISAの年間損益!$C:$C,$B198,NISAの年間損益!$B:$B,L$107)=0,"",SUMIFS(年間取引報告書!$D:$D,年間取引報告書!$A:$A,$A194,年間取引報告書!$C:$C,$B198,年間取引報告書!$B:$B,L$107)+SUMIFS(NISAの年間損益!$D:$D,NISAの年間損益!$A:$A,$A194,NISAの年間損益!$C:$C,$B198,NISAの年間損益!$B:$B,L$107))</f>
        <v/>
      </c>
      <c r="M198" s="67" t="str">
        <f>IF(SUMIFS(年間取引報告書!$D:$D,年間取引報告書!$A:$A,$A194,年間取引報告書!$C:$C,$B198,年間取引報告書!$B:$B,M$107)+SUMIFS(NISAの年間損益!$D:$D,NISAの年間損益!$A:$A,$A194,NISAの年間損益!$C:$C,$B198,NISAの年間損益!$B:$B,M$107)=0,"",SUMIFS(年間取引報告書!$D:$D,年間取引報告書!$A:$A,$A194,年間取引報告書!$C:$C,$B198,年間取引報告書!$B:$B,M$107)+SUMIFS(NISAの年間損益!$D:$D,NISAの年間損益!$A:$A,$A194,NISAの年間損益!$C:$C,$B198,NISAの年間損益!$B:$B,M$107))</f>
        <v/>
      </c>
      <c r="N198" s="67" t="str">
        <f>IF(SUMIFS(年間取引報告書!$D:$D,年間取引報告書!$A:$A,$A194,年間取引報告書!$C:$C,$B198,年間取引報告書!$B:$B,N$107)+SUMIFS(NISAの年間損益!$D:$D,NISAの年間損益!$A:$A,$A194,NISAの年間損益!$C:$C,$B198,NISAの年間損益!$B:$B,N$107)=0,"",SUMIFS(年間取引報告書!$D:$D,年間取引報告書!$A:$A,$A194,年間取引報告書!$C:$C,$B198,年間取引報告書!$B:$B,N$107)+SUMIFS(NISAの年間損益!$D:$D,NISAの年間損益!$A:$A,$A194,NISAの年間損益!$C:$C,$B198,NISAの年間損益!$B:$B,N$107))</f>
        <v/>
      </c>
      <c r="O198" s="67" t="str">
        <f>IF(SUMIFS(年間取引報告書!$D:$D,年間取引報告書!$A:$A,$A194,年間取引報告書!$C:$C,$B198,年間取引報告書!$B:$B,O$107)+SUMIFS(NISAの年間損益!$D:$D,NISAの年間損益!$A:$A,$A194,NISAの年間損益!$C:$C,$B198,NISAの年間損益!$B:$B,O$107)=0,"",SUMIFS(年間取引報告書!$D:$D,年間取引報告書!$A:$A,$A194,年間取引報告書!$C:$C,$B198,年間取引報告書!$B:$B,O$107)+SUMIFS(NISAの年間損益!$D:$D,NISAの年間損益!$A:$A,$A194,NISAの年間損益!$C:$C,$B198,NISAの年間損益!$B:$B,O$107))</f>
        <v/>
      </c>
      <c r="P198" s="67" t="str">
        <f>IF(SUMIFS(年間取引報告書!$D:$D,年間取引報告書!$A:$A,$A194,年間取引報告書!$C:$C,$B198,年間取引報告書!$B:$B,P$107)+SUMIFS(NISAの年間損益!$D:$D,NISAの年間損益!$A:$A,$A194,NISAの年間損益!$C:$C,$B198,NISAの年間損益!$B:$B,P$107)=0,"",SUMIFS(年間取引報告書!$D:$D,年間取引報告書!$A:$A,$A194,年間取引報告書!$C:$C,$B198,年間取引報告書!$B:$B,P$107)+SUMIFS(NISAの年間損益!$D:$D,NISAの年間損益!$A:$A,$A194,NISAの年間損益!$C:$C,$B198,NISAの年間損益!$B:$B,P$107))</f>
        <v/>
      </c>
      <c r="Q198" s="67" t="str">
        <f>IF(SUMIFS(年間取引報告書!$D:$D,年間取引報告書!$A:$A,$A194,年間取引報告書!$C:$C,$B198,年間取引報告書!$B:$B,Q$107)+SUMIFS(NISAの年間損益!$D:$D,NISAの年間損益!$A:$A,$A194,NISAの年間損益!$C:$C,$B198,NISAの年間損益!$B:$B,Q$107)=0,"",SUMIFS(年間取引報告書!$D:$D,年間取引報告書!$A:$A,$A194,年間取引報告書!$C:$C,$B198,年間取引報告書!$B:$B,Q$107)+SUMIFS(NISAの年間損益!$D:$D,NISAの年間損益!$A:$A,$A194,NISAの年間損益!$C:$C,$B198,NISAの年間損益!$B:$B,Q$107))</f>
        <v/>
      </c>
      <c r="R198" s="67" t="str">
        <f>IF(SUMIFS(年間取引報告書!$D:$D,年間取引報告書!$A:$A,$A194,年間取引報告書!$C:$C,$B198,年間取引報告書!$B:$B,R$107)+SUMIFS(NISAの年間損益!$D:$D,NISAの年間損益!$A:$A,$A194,NISAの年間損益!$C:$C,$B198,NISAの年間損益!$B:$B,R$107)=0,"",SUMIFS(年間取引報告書!$D:$D,年間取引報告書!$A:$A,$A194,年間取引報告書!$C:$C,$B198,年間取引報告書!$B:$B,R$107)+SUMIFS(NISAの年間損益!$D:$D,NISAの年間損益!$A:$A,$A194,NISAの年間損益!$C:$C,$B198,NISAの年間損益!$B:$B,R$107))</f>
        <v/>
      </c>
      <c r="S198" s="67" t="str">
        <f>IF(SUMIFS(年間取引報告書!$D:$D,年間取引報告書!$A:$A,$A194,年間取引報告書!$C:$C,$B198,年間取引報告書!$B:$B,S$107)+SUMIFS(NISAの年間損益!$D:$D,NISAの年間損益!$A:$A,$A194,NISAの年間損益!$C:$C,$B198,NISAの年間損益!$B:$B,S$107)=0,"",SUMIFS(年間取引報告書!$D:$D,年間取引報告書!$A:$A,$A194,年間取引報告書!$C:$C,$B198,年間取引報告書!$B:$B,S$107)+SUMIFS(NISAの年間損益!$D:$D,NISAの年間損益!$A:$A,$A194,NISAの年間損益!$C:$C,$B198,NISAの年間損益!$B:$B,S$107))</f>
        <v/>
      </c>
      <c r="T198" s="67" t="str">
        <f>IF(SUMIFS(年間取引報告書!$D:$D,年間取引報告書!$A:$A,$A194,年間取引報告書!$C:$C,$B198,年間取引報告書!$B:$B,T$107)+SUMIFS(NISAの年間損益!$D:$D,NISAの年間損益!$A:$A,$A194,NISAの年間損益!$C:$C,$B198,NISAの年間損益!$B:$B,T$107)=0,"",SUMIFS(年間取引報告書!$D:$D,年間取引報告書!$A:$A,$A194,年間取引報告書!$C:$C,$B198,年間取引報告書!$B:$B,T$107)+SUMIFS(NISAの年間損益!$D:$D,NISAの年間損益!$A:$A,$A194,NISAの年間損益!$C:$C,$B198,NISAの年間損益!$B:$B,T$107))</f>
        <v/>
      </c>
      <c r="U198" s="67" t="str">
        <f>IF(SUMIFS(年間取引報告書!$D:$D,年間取引報告書!$A:$A,$A194,年間取引報告書!$C:$C,$B198,年間取引報告書!$B:$B,U$107)+SUMIFS(NISAの年間損益!$D:$D,NISAの年間損益!$A:$A,$A194,NISAの年間損益!$C:$C,$B198,NISAの年間損益!$B:$B,U$107)=0,"",SUMIFS(年間取引報告書!$D:$D,年間取引報告書!$A:$A,$A194,年間取引報告書!$C:$C,$B198,年間取引報告書!$B:$B,U$107)+SUMIFS(NISAの年間損益!$D:$D,NISAの年間損益!$A:$A,$A194,NISAの年間損益!$C:$C,$B198,NISAの年間損益!$B:$B,U$107))</f>
        <v/>
      </c>
      <c r="V198" s="67" t="str">
        <f>IF(SUMIFS(年間取引報告書!$D:$D,年間取引報告書!$A:$A,$A194,年間取引報告書!$C:$C,$B198,年間取引報告書!$B:$B,V$107)+SUMIFS(NISAの年間損益!$D:$D,NISAの年間損益!$A:$A,$A194,NISAの年間損益!$C:$C,$B198,NISAの年間損益!$B:$B,V$107)=0,"",SUMIFS(年間取引報告書!$D:$D,年間取引報告書!$A:$A,$A194,年間取引報告書!$C:$C,$B198,年間取引報告書!$B:$B,V$107)+SUMIFS(NISAの年間損益!$D:$D,NISAの年間損益!$A:$A,$A194,NISAの年間損益!$C:$C,$B198,NISAの年間損益!$B:$B,V$107))</f>
        <v/>
      </c>
      <c r="W198" s="67" t="str">
        <f>IF(SUMIFS(年間取引報告書!$D:$D,年間取引報告書!$A:$A,$A194,年間取引報告書!$C:$C,$B198,年間取引報告書!$B:$B,W$107)+SUMIFS(NISAの年間損益!$D:$D,NISAの年間損益!$A:$A,$A194,NISAの年間損益!$C:$C,$B198,NISAの年間損益!$B:$B,W$107)=0,"",SUMIFS(年間取引報告書!$D:$D,年間取引報告書!$A:$A,$A194,年間取引報告書!$C:$C,$B198,年間取引報告書!$B:$B,W$107)+SUMIFS(NISAの年間損益!$D:$D,NISAの年間損益!$A:$A,$A194,NISAの年間損益!$C:$C,$B198,NISAの年間損益!$B:$B,W$107))</f>
        <v/>
      </c>
      <c r="X198" s="67" t="str">
        <f>IF(SUMIFS(年間取引報告書!$D:$D,年間取引報告書!$A:$A,$A194,年間取引報告書!$C:$C,$B198,年間取引報告書!$B:$B,X$107)+SUMIFS(NISAの年間損益!$D:$D,NISAの年間損益!$A:$A,$A194,NISAの年間損益!$C:$C,$B198,NISAの年間損益!$B:$B,X$107)=0,"",SUMIFS(年間取引報告書!$D:$D,年間取引報告書!$A:$A,$A194,年間取引報告書!$C:$C,$B198,年間取引報告書!$B:$B,X$107)+SUMIFS(NISAの年間損益!$D:$D,NISAの年間損益!$A:$A,$A194,NISAの年間損益!$C:$C,$B198,NISAの年間損益!$B:$B,X$107))</f>
        <v/>
      </c>
      <c r="Y198" s="67" t="str">
        <f>IF(SUMIFS(年間取引報告書!$D:$D,年間取引報告書!$A:$A,$A194,年間取引報告書!$C:$C,$B198,年間取引報告書!$B:$B,Y$107)+SUMIFS(NISAの年間損益!$D:$D,NISAの年間損益!$A:$A,$A194,NISAの年間損益!$C:$C,$B198,NISAの年間損益!$B:$B,Y$107)=0,"",SUMIFS(年間取引報告書!$D:$D,年間取引報告書!$A:$A,$A194,年間取引報告書!$C:$C,$B198,年間取引報告書!$B:$B,Y$107)+SUMIFS(NISAの年間損益!$D:$D,NISAの年間損益!$A:$A,$A194,NISAの年間損益!$C:$C,$B198,NISAの年間損益!$B:$B,Y$107))</f>
        <v/>
      </c>
      <c r="Z198" s="67" t="str">
        <f>IF(SUMIFS(年間取引報告書!$D:$D,年間取引報告書!$A:$A,$A194,年間取引報告書!$C:$C,$B198,年間取引報告書!$B:$B,Z$107)+SUMIFS(NISAの年間損益!$D:$D,NISAの年間損益!$A:$A,$A194,NISAの年間損益!$C:$C,$B198,NISAの年間損益!$B:$B,Z$107)=0,"",SUMIFS(年間取引報告書!$D:$D,年間取引報告書!$A:$A,$A194,年間取引報告書!$C:$C,$B198,年間取引報告書!$B:$B,Z$107)+SUMIFS(NISAの年間損益!$D:$D,NISAの年間損益!$A:$A,$A194,NISAの年間損益!$C:$C,$B198,NISAの年間損益!$B:$B,Z$107))</f>
        <v/>
      </c>
      <c r="AA198" s="67" t="str">
        <f>IF(SUMIFS(年間取引報告書!$D:$D,年間取引報告書!$A:$A,$A194,年間取引報告書!$C:$C,$B198,年間取引報告書!$B:$B,AA$107)+SUMIFS(NISAの年間損益!$D:$D,NISAの年間損益!$A:$A,$A194,NISAの年間損益!$C:$C,$B198,NISAの年間損益!$B:$B,AA$107)=0,"",SUMIFS(年間取引報告書!$D:$D,年間取引報告書!$A:$A,$A194,年間取引報告書!$C:$C,$B198,年間取引報告書!$B:$B,AA$107)+SUMIFS(NISAの年間損益!$D:$D,NISAの年間損益!$A:$A,$A194,NISAの年間損益!$C:$C,$B198,NISAの年間損益!$B:$B,AA$107))</f>
        <v/>
      </c>
      <c r="AB198" s="67" t="str">
        <f>IF(SUMIFS(年間取引報告書!$D:$D,年間取引報告書!$A:$A,$A194,年間取引報告書!$C:$C,$B198,年間取引報告書!$B:$B,AB$107)+SUMIFS(NISAの年間損益!$D:$D,NISAの年間損益!$A:$A,$A194,NISAの年間損益!$C:$C,$B198,NISAの年間損益!$B:$B,AB$107)=0,"",SUMIFS(年間取引報告書!$D:$D,年間取引報告書!$A:$A,$A194,年間取引報告書!$C:$C,$B198,年間取引報告書!$B:$B,AB$107)+SUMIFS(NISAの年間損益!$D:$D,NISAの年間損益!$A:$A,$A194,NISAの年間損益!$C:$C,$B198,NISAの年間損益!$B:$B,AB$107))</f>
        <v/>
      </c>
      <c r="AC198" s="67" t="str">
        <f>IF(SUMIFS(年間取引報告書!$D:$D,年間取引報告書!$A:$A,$A194,年間取引報告書!$C:$C,$B198,年間取引報告書!$B:$B,AC$107)+SUMIFS(NISAの年間損益!$D:$D,NISAの年間損益!$A:$A,$A194,NISAの年間損益!$C:$C,$B198,NISAの年間損益!$B:$B,AC$107)=0,"",SUMIFS(年間取引報告書!$D:$D,年間取引報告書!$A:$A,$A194,年間取引報告書!$C:$C,$B198,年間取引報告書!$B:$B,AC$107)+SUMIFS(NISAの年間損益!$D:$D,NISAの年間損益!$A:$A,$A194,NISAの年間損益!$C:$C,$B198,NISAの年間損益!$B:$B,AC$107))</f>
        <v/>
      </c>
      <c r="AD198" s="67" t="str">
        <f>IF(SUMIFS(年間取引報告書!$D:$D,年間取引報告書!$A:$A,$A194,年間取引報告書!$C:$C,$B198,年間取引報告書!$B:$B,AD$107)+SUMIFS(NISAの年間損益!$D:$D,NISAの年間損益!$A:$A,$A194,NISAの年間損益!$C:$C,$B198,NISAの年間損益!$B:$B,AD$107)=0,"",SUMIFS(年間取引報告書!$D:$D,年間取引報告書!$A:$A,$A194,年間取引報告書!$C:$C,$B198,年間取引報告書!$B:$B,AD$107)+SUMIFS(NISAの年間損益!$D:$D,NISAの年間損益!$A:$A,$A194,NISAの年間損益!$C:$C,$B198,NISAの年間損益!$B:$B,AD$107))</f>
        <v/>
      </c>
      <c r="AE198" s="67" t="str">
        <f>IF(SUMIFS(年間取引報告書!$D:$D,年間取引報告書!$A:$A,$A194,年間取引報告書!$C:$C,$B198,年間取引報告書!$B:$B,AE$107)+SUMIFS(NISAの年間損益!$D:$D,NISAの年間損益!$A:$A,$A194,NISAの年間損益!$C:$C,$B198,NISAの年間損益!$B:$B,AE$107)=0,"",SUMIFS(年間取引報告書!$D:$D,年間取引報告書!$A:$A,$A194,年間取引報告書!$C:$C,$B198,年間取引報告書!$B:$B,AE$107)+SUMIFS(NISAの年間損益!$D:$D,NISAの年間損益!$A:$A,$A194,NISAの年間損益!$C:$C,$B198,NISAの年間損益!$B:$B,AE$107))</f>
        <v/>
      </c>
      <c r="AF198" s="67" t="str">
        <f>IF(SUMIFS(年間取引報告書!$D:$D,年間取引報告書!$A:$A,$A194,年間取引報告書!$C:$C,$B198,年間取引報告書!$B:$B,AF$107)+SUMIFS(NISAの年間損益!$D:$D,NISAの年間損益!$A:$A,$A194,NISAの年間損益!$C:$C,$B198,NISAの年間損益!$B:$B,AF$107)=0,"",SUMIFS(年間取引報告書!$D:$D,年間取引報告書!$A:$A,$A194,年間取引報告書!$C:$C,$B198,年間取引報告書!$B:$B,AF$107)+SUMIFS(NISAの年間損益!$D:$D,NISAの年間損益!$A:$A,$A194,NISAの年間損益!$C:$C,$B198,NISAの年間損益!$B:$B,AF$107))</f>
        <v/>
      </c>
      <c r="AG198" s="67" t="str">
        <f>IF(SUMIFS(年間取引報告書!$D:$D,年間取引報告書!$A:$A,$A194,年間取引報告書!$C:$C,$B198,年間取引報告書!$B:$B,AG$107)+SUMIFS(NISAの年間損益!$D:$D,NISAの年間損益!$A:$A,$A194,NISAの年間損益!$C:$C,$B198,NISAの年間損益!$B:$B,AG$107)=0,"",SUMIFS(年間取引報告書!$D:$D,年間取引報告書!$A:$A,$A194,年間取引報告書!$C:$C,$B198,年間取引報告書!$B:$B,AG$107)+SUMIFS(NISAの年間損益!$D:$D,NISAの年間損益!$A:$A,$A194,NISAの年間損益!$C:$C,$B198,NISAの年間損益!$B:$B,AG$107))</f>
        <v/>
      </c>
      <c r="AH198" s="67" t="str">
        <f>IF(SUMIFS(年間取引報告書!$D:$D,年間取引報告書!$A:$A,$A194,年間取引報告書!$C:$C,$B198,年間取引報告書!$B:$B,AH$107)+SUMIFS(NISAの年間損益!$D:$D,NISAの年間損益!$A:$A,$A194,NISAの年間損益!$C:$C,$B198,NISAの年間損益!$B:$B,AH$107)=0,"",SUMIFS(年間取引報告書!$D:$D,年間取引報告書!$A:$A,$A194,年間取引報告書!$C:$C,$B198,年間取引報告書!$B:$B,AH$107)+SUMIFS(NISAの年間損益!$D:$D,NISAの年間損益!$A:$A,$A194,NISAの年間損益!$C:$C,$B198,NISAの年間損益!$B:$B,AH$107))</f>
        <v/>
      </c>
      <c r="AI198" s="67" t="str">
        <f>IF(SUMIFS(年間取引報告書!$D:$D,年間取引報告書!$A:$A,$A194,年間取引報告書!$C:$C,$B198,年間取引報告書!$B:$B,AI$107)+SUMIFS(NISAの年間損益!$D:$D,NISAの年間損益!$A:$A,$A194,NISAの年間損益!$C:$C,$B198,NISAの年間損益!$B:$B,AI$107)=0,"",SUMIFS(年間取引報告書!$D:$D,年間取引報告書!$A:$A,$A194,年間取引報告書!$C:$C,$B198,年間取引報告書!$B:$B,AI$107)+SUMIFS(NISAの年間損益!$D:$D,NISAの年間損益!$A:$A,$A194,NISAの年間損益!$C:$C,$B198,NISAの年間損益!$B:$B,AI$107))</f>
        <v/>
      </c>
      <c r="AJ198" s="67" t="str">
        <f>IF(SUMIFS(年間取引報告書!$D:$D,年間取引報告書!$A:$A,$A194,年間取引報告書!$C:$C,$B198,年間取引報告書!$B:$B,AJ$107)+SUMIFS(NISAの年間損益!$D:$D,NISAの年間損益!$A:$A,$A194,NISAの年間損益!$C:$C,$B198,NISAの年間損益!$B:$B,AJ$107)=0,"",SUMIFS(年間取引報告書!$D:$D,年間取引報告書!$A:$A,$A194,年間取引報告書!$C:$C,$B198,年間取引報告書!$B:$B,AJ$107)+SUMIFS(NISAの年間損益!$D:$D,NISAの年間損益!$A:$A,$A194,NISAの年間損益!$C:$C,$B198,NISAの年間損益!$B:$B,AJ$107))</f>
        <v/>
      </c>
      <c r="AK198" s="67" t="str">
        <f>IF(SUMIFS(年間取引報告書!$D:$D,年間取引報告書!$A:$A,$A194,年間取引報告書!$C:$C,$B198,年間取引報告書!$B:$B,AK$107)+SUMIFS(NISAの年間損益!$D:$D,NISAの年間損益!$A:$A,$A194,NISAの年間損益!$C:$C,$B198,NISAの年間損益!$B:$B,AK$107)=0,"",SUMIFS(年間取引報告書!$D:$D,年間取引報告書!$A:$A,$A194,年間取引報告書!$C:$C,$B198,年間取引報告書!$B:$B,AK$107)+SUMIFS(NISAの年間損益!$D:$D,NISAの年間損益!$A:$A,$A194,NISAの年間損益!$C:$C,$B198,NISAの年間損益!$B:$B,AK$107))</f>
        <v/>
      </c>
      <c r="AL198" s="67" t="str">
        <f>IF(SUMIFS(年間取引報告書!$D:$D,年間取引報告書!$A:$A,$A194,年間取引報告書!$C:$C,$B198,年間取引報告書!$B:$B,AL$107)+SUMIFS(NISAの年間損益!$D:$D,NISAの年間損益!$A:$A,$A194,NISAの年間損益!$C:$C,$B198,NISAの年間損益!$B:$B,AL$107)=0,"",SUMIFS(年間取引報告書!$D:$D,年間取引報告書!$A:$A,$A194,年間取引報告書!$C:$C,$B198,年間取引報告書!$B:$B,AL$107)+SUMIFS(NISAの年間損益!$D:$D,NISAの年間損益!$A:$A,$A194,NISAの年間損益!$C:$C,$B198,NISAの年間損益!$B:$B,AL$107))</f>
        <v/>
      </c>
      <c r="AM198" s="67" t="str">
        <f>IF(SUMIFS(年間取引報告書!$D:$D,年間取引報告書!$A:$A,$A194,年間取引報告書!$C:$C,$B198,年間取引報告書!$B:$B,AM$107)+SUMIFS(NISAの年間損益!$D:$D,NISAの年間損益!$A:$A,$A194,NISAの年間損益!$C:$C,$B198,NISAの年間損益!$B:$B,AM$107)=0,"",SUMIFS(年間取引報告書!$D:$D,年間取引報告書!$A:$A,$A194,年間取引報告書!$C:$C,$B198,年間取引報告書!$B:$B,AM$107)+SUMIFS(NISAの年間損益!$D:$D,NISAの年間損益!$A:$A,$A194,NISAの年間損益!$C:$C,$B198,NISAの年間損益!$B:$B,AM$107))</f>
        <v/>
      </c>
      <c r="AN198" s="67" t="str">
        <f>IF(SUMIFS(年間取引報告書!$D:$D,年間取引報告書!$A:$A,$A194,年間取引報告書!$C:$C,$B198,年間取引報告書!$B:$B,AN$107)+SUMIFS(NISAの年間損益!$D:$D,NISAの年間損益!$A:$A,$A194,NISAの年間損益!$C:$C,$B198,NISAの年間損益!$B:$B,AN$107)=0,"",SUMIFS(年間取引報告書!$D:$D,年間取引報告書!$A:$A,$A194,年間取引報告書!$C:$C,$B198,年間取引報告書!$B:$B,AN$107)+SUMIFS(NISAの年間損益!$D:$D,NISAの年間損益!$A:$A,$A194,NISAの年間損益!$C:$C,$B198,NISAの年間損益!$B:$B,AN$107))</f>
        <v/>
      </c>
      <c r="AO198" s="67" t="str">
        <f>IF(SUMIFS(年間取引報告書!$D:$D,年間取引報告書!$A:$A,$A194,年間取引報告書!$C:$C,$B198,年間取引報告書!$B:$B,AO$107)+SUMIFS(NISAの年間損益!$D:$D,NISAの年間損益!$A:$A,$A194,NISAの年間損益!$C:$C,$B198,NISAの年間損益!$B:$B,AO$107)=0,"",SUMIFS(年間取引報告書!$D:$D,年間取引報告書!$A:$A,$A194,年間取引報告書!$C:$C,$B198,年間取引報告書!$B:$B,AO$107)+SUMIFS(NISAの年間損益!$D:$D,NISAの年間損益!$A:$A,$A194,NISAの年間損益!$C:$C,$B198,NISAの年間損益!$B:$B,AO$107))</f>
        <v/>
      </c>
      <c r="AP198" s="67" t="str">
        <f>IF(SUMIFS(年間取引報告書!$D:$D,年間取引報告書!$A:$A,$A194,年間取引報告書!$C:$C,$B198,年間取引報告書!$B:$B,AP$107)+SUMIFS(NISAの年間損益!$D:$D,NISAの年間損益!$A:$A,$A194,NISAの年間損益!$C:$C,$B198,NISAの年間損益!$B:$B,AP$107)=0,"",SUMIFS(年間取引報告書!$D:$D,年間取引報告書!$A:$A,$A194,年間取引報告書!$C:$C,$B198,年間取引報告書!$B:$B,AP$107)+SUMIFS(NISAの年間損益!$D:$D,NISAの年間損益!$A:$A,$A194,NISAの年間損益!$C:$C,$B198,NISAの年間損益!$B:$B,AP$107))</f>
        <v/>
      </c>
      <c r="AQ198" s="67" t="str">
        <f>IF(SUMIFS(年間取引報告書!$D:$D,年間取引報告書!$A:$A,$A194,年間取引報告書!$C:$C,$B198,年間取引報告書!$B:$B,AQ$107)+SUMIFS(NISAの年間損益!$D:$D,NISAの年間損益!$A:$A,$A194,NISAの年間損益!$C:$C,$B198,NISAの年間損益!$B:$B,AQ$107)=0,"",SUMIFS(年間取引報告書!$D:$D,年間取引報告書!$A:$A,$A194,年間取引報告書!$C:$C,$B198,年間取引報告書!$B:$B,AQ$107)+SUMIFS(NISAの年間損益!$D:$D,NISAの年間損益!$A:$A,$A194,NISAの年間損益!$C:$C,$B198,NISAの年間損益!$B:$B,AQ$107))</f>
        <v/>
      </c>
      <c r="AR198" s="48" t="str">
        <f>初期設定!$B$10</f>
        <v>5人目</v>
      </c>
      <c r="AS198" s="99"/>
    </row>
    <row r="199" spans="1:45" x14ac:dyDescent="0.4">
      <c r="A199" s="105"/>
      <c r="B199" s="48" t="str">
        <f>初期設定!$B$11</f>
        <v>-</v>
      </c>
      <c r="C199" s="81" t="str">
        <f t="shared" si="19"/>
        <v/>
      </c>
      <c r="D199" s="67" t="str">
        <f>IF(SUMIFS(年間取引報告書!$D:$D,年間取引報告書!$A:$A,$A194,年間取引報告書!$C:$C,$B199,年間取引報告書!$B:$B,D$107)+SUMIFS(NISAの年間損益!$D:$D,NISAの年間損益!$A:$A,$A194,NISAの年間損益!$C:$C,$B199,NISAの年間損益!$B:$B,D$107)=0,"",SUMIFS(年間取引報告書!$D:$D,年間取引報告書!$A:$A,$A194,年間取引報告書!$C:$C,$B199,年間取引報告書!$B:$B,D$107)+SUMIFS(NISAの年間損益!$D:$D,NISAの年間損益!$A:$A,$A194,NISAの年間損益!$C:$C,$B199,NISAの年間損益!$B:$B,D$107))</f>
        <v/>
      </c>
      <c r="E199" s="67" t="str">
        <f>IF(SUMIFS(年間取引報告書!$D:$D,年間取引報告書!$A:$A,$A194,年間取引報告書!$C:$C,$B199,年間取引報告書!$B:$B,E$107)+SUMIFS(NISAの年間損益!$D:$D,NISAの年間損益!$A:$A,$A194,NISAの年間損益!$C:$C,$B199,NISAの年間損益!$B:$B,E$107)=0,"",SUMIFS(年間取引報告書!$D:$D,年間取引報告書!$A:$A,$A194,年間取引報告書!$C:$C,$B199,年間取引報告書!$B:$B,E$107)+SUMIFS(NISAの年間損益!$D:$D,NISAの年間損益!$A:$A,$A194,NISAの年間損益!$C:$C,$B199,NISAの年間損益!$B:$B,E$107))</f>
        <v/>
      </c>
      <c r="F199" s="67" t="str">
        <f>IF(SUMIFS(年間取引報告書!$D:$D,年間取引報告書!$A:$A,$A194,年間取引報告書!$C:$C,$B199,年間取引報告書!$B:$B,F$107)+SUMIFS(NISAの年間損益!$D:$D,NISAの年間損益!$A:$A,$A194,NISAの年間損益!$C:$C,$B199,NISAの年間損益!$B:$B,F$107)=0,"",SUMIFS(年間取引報告書!$D:$D,年間取引報告書!$A:$A,$A194,年間取引報告書!$C:$C,$B199,年間取引報告書!$B:$B,F$107)+SUMIFS(NISAの年間損益!$D:$D,NISAの年間損益!$A:$A,$A194,NISAの年間損益!$C:$C,$B199,NISAの年間損益!$B:$B,F$107))</f>
        <v/>
      </c>
      <c r="G199" s="67" t="str">
        <f>IF(SUMIFS(年間取引報告書!$D:$D,年間取引報告書!$A:$A,$A194,年間取引報告書!$C:$C,$B199,年間取引報告書!$B:$B,G$107)+SUMIFS(NISAの年間損益!$D:$D,NISAの年間損益!$A:$A,$A194,NISAの年間損益!$C:$C,$B199,NISAの年間損益!$B:$B,G$107)=0,"",SUMIFS(年間取引報告書!$D:$D,年間取引報告書!$A:$A,$A194,年間取引報告書!$C:$C,$B199,年間取引報告書!$B:$B,G$107)+SUMIFS(NISAの年間損益!$D:$D,NISAの年間損益!$A:$A,$A194,NISAの年間損益!$C:$C,$B199,NISAの年間損益!$B:$B,G$107))</f>
        <v/>
      </c>
      <c r="H199" s="67" t="str">
        <f>IF(SUMIFS(年間取引報告書!$D:$D,年間取引報告書!$A:$A,$A194,年間取引報告書!$C:$C,$B199,年間取引報告書!$B:$B,H$107)+SUMIFS(NISAの年間損益!$D:$D,NISAの年間損益!$A:$A,$A194,NISAの年間損益!$C:$C,$B199,NISAの年間損益!$B:$B,H$107)=0,"",SUMIFS(年間取引報告書!$D:$D,年間取引報告書!$A:$A,$A194,年間取引報告書!$C:$C,$B199,年間取引報告書!$B:$B,H$107)+SUMIFS(NISAの年間損益!$D:$D,NISAの年間損益!$A:$A,$A194,NISAの年間損益!$C:$C,$B199,NISAの年間損益!$B:$B,H$107))</f>
        <v/>
      </c>
      <c r="I199" s="67" t="str">
        <f>IF(SUMIFS(年間取引報告書!$D:$D,年間取引報告書!$A:$A,$A194,年間取引報告書!$C:$C,$B199,年間取引報告書!$B:$B,I$107)+SUMIFS(NISAの年間損益!$D:$D,NISAの年間損益!$A:$A,$A194,NISAの年間損益!$C:$C,$B199,NISAの年間損益!$B:$B,I$107)=0,"",SUMIFS(年間取引報告書!$D:$D,年間取引報告書!$A:$A,$A194,年間取引報告書!$C:$C,$B199,年間取引報告書!$B:$B,I$107)+SUMIFS(NISAの年間損益!$D:$D,NISAの年間損益!$A:$A,$A194,NISAの年間損益!$C:$C,$B199,NISAの年間損益!$B:$B,I$107))</f>
        <v/>
      </c>
      <c r="J199" s="67" t="str">
        <f>IF(SUMIFS(年間取引報告書!$D:$D,年間取引報告書!$A:$A,$A194,年間取引報告書!$C:$C,$B199,年間取引報告書!$B:$B,J$107)+SUMIFS(NISAの年間損益!$D:$D,NISAの年間損益!$A:$A,$A194,NISAの年間損益!$C:$C,$B199,NISAの年間損益!$B:$B,J$107)=0,"",SUMIFS(年間取引報告書!$D:$D,年間取引報告書!$A:$A,$A194,年間取引報告書!$C:$C,$B199,年間取引報告書!$B:$B,J$107)+SUMIFS(NISAの年間損益!$D:$D,NISAの年間損益!$A:$A,$A194,NISAの年間損益!$C:$C,$B199,NISAの年間損益!$B:$B,J$107))</f>
        <v/>
      </c>
      <c r="K199" s="67" t="str">
        <f>IF(SUMIFS(年間取引報告書!$D:$D,年間取引報告書!$A:$A,$A194,年間取引報告書!$C:$C,$B199,年間取引報告書!$B:$B,K$107)+SUMIFS(NISAの年間損益!$D:$D,NISAの年間損益!$A:$A,$A194,NISAの年間損益!$C:$C,$B199,NISAの年間損益!$B:$B,K$107)=0,"",SUMIFS(年間取引報告書!$D:$D,年間取引報告書!$A:$A,$A194,年間取引報告書!$C:$C,$B199,年間取引報告書!$B:$B,K$107)+SUMIFS(NISAの年間損益!$D:$D,NISAの年間損益!$A:$A,$A194,NISAの年間損益!$C:$C,$B199,NISAの年間損益!$B:$B,K$107))</f>
        <v/>
      </c>
      <c r="L199" s="67" t="str">
        <f>IF(SUMIFS(年間取引報告書!$D:$D,年間取引報告書!$A:$A,$A194,年間取引報告書!$C:$C,$B199,年間取引報告書!$B:$B,L$107)+SUMIFS(NISAの年間損益!$D:$D,NISAの年間損益!$A:$A,$A194,NISAの年間損益!$C:$C,$B199,NISAの年間損益!$B:$B,L$107)=0,"",SUMIFS(年間取引報告書!$D:$D,年間取引報告書!$A:$A,$A194,年間取引報告書!$C:$C,$B199,年間取引報告書!$B:$B,L$107)+SUMIFS(NISAの年間損益!$D:$D,NISAの年間損益!$A:$A,$A194,NISAの年間損益!$C:$C,$B199,NISAの年間損益!$B:$B,L$107))</f>
        <v/>
      </c>
      <c r="M199" s="67" t="str">
        <f>IF(SUMIFS(年間取引報告書!$D:$D,年間取引報告書!$A:$A,$A194,年間取引報告書!$C:$C,$B199,年間取引報告書!$B:$B,M$107)+SUMIFS(NISAの年間損益!$D:$D,NISAの年間損益!$A:$A,$A194,NISAの年間損益!$C:$C,$B199,NISAの年間損益!$B:$B,M$107)=0,"",SUMIFS(年間取引報告書!$D:$D,年間取引報告書!$A:$A,$A194,年間取引報告書!$C:$C,$B199,年間取引報告書!$B:$B,M$107)+SUMIFS(NISAの年間損益!$D:$D,NISAの年間損益!$A:$A,$A194,NISAの年間損益!$C:$C,$B199,NISAの年間損益!$B:$B,M$107))</f>
        <v/>
      </c>
      <c r="N199" s="67" t="str">
        <f>IF(SUMIFS(年間取引報告書!$D:$D,年間取引報告書!$A:$A,$A194,年間取引報告書!$C:$C,$B199,年間取引報告書!$B:$B,N$107)+SUMIFS(NISAの年間損益!$D:$D,NISAの年間損益!$A:$A,$A194,NISAの年間損益!$C:$C,$B199,NISAの年間損益!$B:$B,N$107)=0,"",SUMIFS(年間取引報告書!$D:$D,年間取引報告書!$A:$A,$A194,年間取引報告書!$C:$C,$B199,年間取引報告書!$B:$B,N$107)+SUMIFS(NISAの年間損益!$D:$D,NISAの年間損益!$A:$A,$A194,NISAの年間損益!$C:$C,$B199,NISAの年間損益!$B:$B,N$107))</f>
        <v/>
      </c>
      <c r="O199" s="67" t="str">
        <f>IF(SUMIFS(年間取引報告書!$D:$D,年間取引報告書!$A:$A,$A194,年間取引報告書!$C:$C,$B199,年間取引報告書!$B:$B,O$107)+SUMIFS(NISAの年間損益!$D:$D,NISAの年間損益!$A:$A,$A194,NISAの年間損益!$C:$C,$B199,NISAの年間損益!$B:$B,O$107)=0,"",SUMIFS(年間取引報告書!$D:$D,年間取引報告書!$A:$A,$A194,年間取引報告書!$C:$C,$B199,年間取引報告書!$B:$B,O$107)+SUMIFS(NISAの年間損益!$D:$D,NISAの年間損益!$A:$A,$A194,NISAの年間損益!$C:$C,$B199,NISAの年間損益!$B:$B,O$107))</f>
        <v/>
      </c>
      <c r="P199" s="67" t="str">
        <f>IF(SUMIFS(年間取引報告書!$D:$D,年間取引報告書!$A:$A,$A194,年間取引報告書!$C:$C,$B199,年間取引報告書!$B:$B,P$107)+SUMIFS(NISAの年間損益!$D:$D,NISAの年間損益!$A:$A,$A194,NISAの年間損益!$C:$C,$B199,NISAの年間損益!$B:$B,P$107)=0,"",SUMIFS(年間取引報告書!$D:$D,年間取引報告書!$A:$A,$A194,年間取引報告書!$C:$C,$B199,年間取引報告書!$B:$B,P$107)+SUMIFS(NISAの年間損益!$D:$D,NISAの年間損益!$A:$A,$A194,NISAの年間損益!$C:$C,$B199,NISAの年間損益!$B:$B,P$107))</f>
        <v/>
      </c>
      <c r="Q199" s="67" t="str">
        <f>IF(SUMIFS(年間取引報告書!$D:$D,年間取引報告書!$A:$A,$A194,年間取引報告書!$C:$C,$B199,年間取引報告書!$B:$B,Q$107)+SUMIFS(NISAの年間損益!$D:$D,NISAの年間損益!$A:$A,$A194,NISAの年間損益!$C:$C,$B199,NISAの年間損益!$B:$B,Q$107)=0,"",SUMIFS(年間取引報告書!$D:$D,年間取引報告書!$A:$A,$A194,年間取引報告書!$C:$C,$B199,年間取引報告書!$B:$B,Q$107)+SUMIFS(NISAの年間損益!$D:$D,NISAの年間損益!$A:$A,$A194,NISAの年間損益!$C:$C,$B199,NISAの年間損益!$B:$B,Q$107))</f>
        <v/>
      </c>
      <c r="R199" s="67" t="str">
        <f>IF(SUMIFS(年間取引報告書!$D:$D,年間取引報告書!$A:$A,$A194,年間取引報告書!$C:$C,$B199,年間取引報告書!$B:$B,R$107)+SUMIFS(NISAの年間損益!$D:$D,NISAの年間損益!$A:$A,$A194,NISAの年間損益!$C:$C,$B199,NISAの年間損益!$B:$B,R$107)=0,"",SUMIFS(年間取引報告書!$D:$D,年間取引報告書!$A:$A,$A194,年間取引報告書!$C:$C,$B199,年間取引報告書!$B:$B,R$107)+SUMIFS(NISAの年間損益!$D:$D,NISAの年間損益!$A:$A,$A194,NISAの年間損益!$C:$C,$B199,NISAの年間損益!$B:$B,R$107))</f>
        <v/>
      </c>
      <c r="S199" s="67" t="str">
        <f>IF(SUMIFS(年間取引報告書!$D:$D,年間取引報告書!$A:$A,$A194,年間取引報告書!$C:$C,$B199,年間取引報告書!$B:$B,S$107)+SUMIFS(NISAの年間損益!$D:$D,NISAの年間損益!$A:$A,$A194,NISAの年間損益!$C:$C,$B199,NISAの年間損益!$B:$B,S$107)=0,"",SUMIFS(年間取引報告書!$D:$D,年間取引報告書!$A:$A,$A194,年間取引報告書!$C:$C,$B199,年間取引報告書!$B:$B,S$107)+SUMIFS(NISAの年間損益!$D:$D,NISAの年間損益!$A:$A,$A194,NISAの年間損益!$C:$C,$B199,NISAの年間損益!$B:$B,S$107))</f>
        <v/>
      </c>
      <c r="T199" s="67" t="str">
        <f>IF(SUMIFS(年間取引報告書!$D:$D,年間取引報告書!$A:$A,$A194,年間取引報告書!$C:$C,$B199,年間取引報告書!$B:$B,T$107)+SUMIFS(NISAの年間損益!$D:$D,NISAの年間損益!$A:$A,$A194,NISAの年間損益!$C:$C,$B199,NISAの年間損益!$B:$B,T$107)=0,"",SUMIFS(年間取引報告書!$D:$D,年間取引報告書!$A:$A,$A194,年間取引報告書!$C:$C,$B199,年間取引報告書!$B:$B,T$107)+SUMIFS(NISAの年間損益!$D:$D,NISAの年間損益!$A:$A,$A194,NISAの年間損益!$C:$C,$B199,NISAの年間損益!$B:$B,T$107))</f>
        <v/>
      </c>
      <c r="U199" s="67" t="str">
        <f>IF(SUMIFS(年間取引報告書!$D:$D,年間取引報告書!$A:$A,$A194,年間取引報告書!$C:$C,$B199,年間取引報告書!$B:$B,U$107)+SUMIFS(NISAの年間損益!$D:$D,NISAの年間損益!$A:$A,$A194,NISAの年間損益!$C:$C,$B199,NISAの年間損益!$B:$B,U$107)=0,"",SUMIFS(年間取引報告書!$D:$D,年間取引報告書!$A:$A,$A194,年間取引報告書!$C:$C,$B199,年間取引報告書!$B:$B,U$107)+SUMIFS(NISAの年間損益!$D:$D,NISAの年間損益!$A:$A,$A194,NISAの年間損益!$C:$C,$B199,NISAの年間損益!$B:$B,U$107))</f>
        <v/>
      </c>
      <c r="V199" s="67" t="str">
        <f>IF(SUMIFS(年間取引報告書!$D:$D,年間取引報告書!$A:$A,$A194,年間取引報告書!$C:$C,$B199,年間取引報告書!$B:$B,V$107)+SUMIFS(NISAの年間損益!$D:$D,NISAの年間損益!$A:$A,$A194,NISAの年間損益!$C:$C,$B199,NISAの年間損益!$B:$B,V$107)=0,"",SUMIFS(年間取引報告書!$D:$D,年間取引報告書!$A:$A,$A194,年間取引報告書!$C:$C,$B199,年間取引報告書!$B:$B,V$107)+SUMIFS(NISAの年間損益!$D:$D,NISAの年間損益!$A:$A,$A194,NISAの年間損益!$C:$C,$B199,NISAの年間損益!$B:$B,V$107))</f>
        <v/>
      </c>
      <c r="W199" s="67" t="str">
        <f>IF(SUMIFS(年間取引報告書!$D:$D,年間取引報告書!$A:$A,$A194,年間取引報告書!$C:$C,$B199,年間取引報告書!$B:$B,W$107)+SUMIFS(NISAの年間損益!$D:$D,NISAの年間損益!$A:$A,$A194,NISAの年間損益!$C:$C,$B199,NISAの年間損益!$B:$B,W$107)=0,"",SUMIFS(年間取引報告書!$D:$D,年間取引報告書!$A:$A,$A194,年間取引報告書!$C:$C,$B199,年間取引報告書!$B:$B,W$107)+SUMIFS(NISAの年間損益!$D:$D,NISAの年間損益!$A:$A,$A194,NISAの年間損益!$C:$C,$B199,NISAの年間損益!$B:$B,W$107))</f>
        <v/>
      </c>
      <c r="X199" s="67" t="str">
        <f>IF(SUMIFS(年間取引報告書!$D:$D,年間取引報告書!$A:$A,$A194,年間取引報告書!$C:$C,$B199,年間取引報告書!$B:$B,X$107)+SUMIFS(NISAの年間損益!$D:$D,NISAの年間損益!$A:$A,$A194,NISAの年間損益!$C:$C,$B199,NISAの年間損益!$B:$B,X$107)=0,"",SUMIFS(年間取引報告書!$D:$D,年間取引報告書!$A:$A,$A194,年間取引報告書!$C:$C,$B199,年間取引報告書!$B:$B,X$107)+SUMIFS(NISAの年間損益!$D:$D,NISAの年間損益!$A:$A,$A194,NISAの年間損益!$C:$C,$B199,NISAの年間損益!$B:$B,X$107))</f>
        <v/>
      </c>
      <c r="Y199" s="67" t="str">
        <f>IF(SUMIFS(年間取引報告書!$D:$D,年間取引報告書!$A:$A,$A194,年間取引報告書!$C:$C,$B199,年間取引報告書!$B:$B,Y$107)+SUMIFS(NISAの年間損益!$D:$D,NISAの年間損益!$A:$A,$A194,NISAの年間損益!$C:$C,$B199,NISAの年間損益!$B:$B,Y$107)=0,"",SUMIFS(年間取引報告書!$D:$D,年間取引報告書!$A:$A,$A194,年間取引報告書!$C:$C,$B199,年間取引報告書!$B:$B,Y$107)+SUMIFS(NISAの年間損益!$D:$D,NISAの年間損益!$A:$A,$A194,NISAの年間損益!$C:$C,$B199,NISAの年間損益!$B:$B,Y$107))</f>
        <v/>
      </c>
      <c r="Z199" s="67" t="str">
        <f>IF(SUMIFS(年間取引報告書!$D:$D,年間取引報告書!$A:$A,$A194,年間取引報告書!$C:$C,$B199,年間取引報告書!$B:$B,Z$107)+SUMIFS(NISAの年間損益!$D:$D,NISAの年間損益!$A:$A,$A194,NISAの年間損益!$C:$C,$B199,NISAの年間損益!$B:$B,Z$107)=0,"",SUMIFS(年間取引報告書!$D:$D,年間取引報告書!$A:$A,$A194,年間取引報告書!$C:$C,$B199,年間取引報告書!$B:$B,Z$107)+SUMIFS(NISAの年間損益!$D:$D,NISAの年間損益!$A:$A,$A194,NISAの年間損益!$C:$C,$B199,NISAの年間損益!$B:$B,Z$107))</f>
        <v/>
      </c>
      <c r="AA199" s="67" t="str">
        <f>IF(SUMIFS(年間取引報告書!$D:$D,年間取引報告書!$A:$A,$A194,年間取引報告書!$C:$C,$B199,年間取引報告書!$B:$B,AA$107)+SUMIFS(NISAの年間損益!$D:$D,NISAの年間損益!$A:$A,$A194,NISAの年間損益!$C:$C,$B199,NISAの年間損益!$B:$B,AA$107)=0,"",SUMIFS(年間取引報告書!$D:$D,年間取引報告書!$A:$A,$A194,年間取引報告書!$C:$C,$B199,年間取引報告書!$B:$B,AA$107)+SUMIFS(NISAの年間損益!$D:$D,NISAの年間損益!$A:$A,$A194,NISAの年間損益!$C:$C,$B199,NISAの年間損益!$B:$B,AA$107))</f>
        <v/>
      </c>
      <c r="AB199" s="67" t="str">
        <f>IF(SUMIFS(年間取引報告書!$D:$D,年間取引報告書!$A:$A,$A194,年間取引報告書!$C:$C,$B199,年間取引報告書!$B:$B,AB$107)+SUMIFS(NISAの年間損益!$D:$D,NISAの年間損益!$A:$A,$A194,NISAの年間損益!$C:$C,$B199,NISAの年間損益!$B:$B,AB$107)=0,"",SUMIFS(年間取引報告書!$D:$D,年間取引報告書!$A:$A,$A194,年間取引報告書!$C:$C,$B199,年間取引報告書!$B:$B,AB$107)+SUMIFS(NISAの年間損益!$D:$D,NISAの年間損益!$A:$A,$A194,NISAの年間損益!$C:$C,$B199,NISAの年間損益!$B:$B,AB$107))</f>
        <v/>
      </c>
      <c r="AC199" s="67" t="str">
        <f>IF(SUMIFS(年間取引報告書!$D:$D,年間取引報告書!$A:$A,$A194,年間取引報告書!$C:$C,$B199,年間取引報告書!$B:$B,AC$107)+SUMIFS(NISAの年間損益!$D:$D,NISAの年間損益!$A:$A,$A194,NISAの年間損益!$C:$C,$B199,NISAの年間損益!$B:$B,AC$107)=0,"",SUMIFS(年間取引報告書!$D:$D,年間取引報告書!$A:$A,$A194,年間取引報告書!$C:$C,$B199,年間取引報告書!$B:$B,AC$107)+SUMIFS(NISAの年間損益!$D:$D,NISAの年間損益!$A:$A,$A194,NISAの年間損益!$C:$C,$B199,NISAの年間損益!$B:$B,AC$107))</f>
        <v/>
      </c>
      <c r="AD199" s="67" t="str">
        <f>IF(SUMIFS(年間取引報告書!$D:$D,年間取引報告書!$A:$A,$A194,年間取引報告書!$C:$C,$B199,年間取引報告書!$B:$B,AD$107)+SUMIFS(NISAの年間損益!$D:$D,NISAの年間損益!$A:$A,$A194,NISAの年間損益!$C:$C,$B199,NISAの年間損益!$B:$B,AD$107)=0,"",SUMIFS(年間取引報告書!$D:$D,年間取引報告書!$A:$A,$A194,年間取引報告書!$C:$C,$B199,年間取引報告書!$B:$B,AD$107)+SUMIFS(NISAの年間損益!$D:$D,NISAの年間損益!$A:$A,$A194,NISAの年間損益!$C:$C,$B199,NISAの年間損益!$B:$B,AD$107))</f>
        <v/>
      </c>
      <c r="AE199" s="67" t="str">
        <f>IF(SUMIFS(年間取引報告書!$D:$D,年間取引報告書!$A:$A,$A194,年間取引報告書!$C:$C,$B199,年間取引報告書!$B:$B,AE$107)+SUMIFS(NISAの年間損益!$D:$D,NISAの年間損益!$A:$A,$A194,NISAの年間損益!$C:$C,$B199,NISAの年間損益!$B:$B,AE$107)=0,"",SUMIFS(年間取引報告書!$D:$D,年間取引報告書!$A:$A,$A194,年間取引報告書!$C:$C,$B199,年間取引報告書!$B:$B,AE$107)+SUMIFS(NISAの年間損益!$D:$D,NISAの年間損益!$A:$A,$A194,NISAの年間損益!$C:$C,$B199,NISAの年間損益!$B:$B,AE$107))</f>
        <v/>
      </c>
      <c r="AF199" s="67" t="str">
        <f>IF(SUMIFS(年間取引報告書!$D:$D,年間取引報告書!$A:$A,$A194,年間取引報告書!$C:$C,$B199,年間取引報告書!$B:$B,AF$107)+SUMIFS(NISAの年間損益!$D:$D,NISAの年間損益!$A:$A,$A194,NISAの年間損益!$C:$C,$B199,NISAの年間損益!$B:$B,AF$107)=0,"",SUMIFS(年間取引報告書!$D:$D,年間取引報告書!$A:$A,$A194,年間取引報告書!$C:$C,$B199,年間取引報告書!$B:$B,AF$107)+SUMIFS(NISAの年間損益!$D:$D,NISAの年間損益!$A:$A,$A194,NISAの年間損益!$C:$C,$B199,NISAの年間損益!$B:$B,AF$107))</f>
        <v/>
      </c>
      <c r="AG199" s="67" t="str">
        <f>IF(SUMIFS(年間取引報告書!$D:$D,年間取引報告書!$A:$A,$A194,年間取引報告書!$C:$C,$B199,年間取引報告書!$B:$B,AG$107)+SUMIFS(NISAの年間損益!$D:$D,NISAの年間損益!$A:$A,$A194,NISAの年間損益!$C:$C,$B199,NISAの年間損益!$B:$B,AG$107)=0,"",SUMIFS(年間取引報告書!$D:$D,年間取引報告書!$A:$A,$A194,年間取引報告書!$C:$C,$B199,年間取引報告書!$B:$B,AG$107)+SUMIFS(NISAの年間損益!$D:$D,NISAの年間損益!$A:$A,$A194,NISAの年間損益!$C:$C,$B199,NISAの年間損益!$B:$B,AG$107))</f>
        <v/>
      </c>
      <c r="AH199" s="67" t="str">
        <f>IF(SUMIFS(年間取引報告書!$D:$D,年間取引報告書!$A:$A,$A194,年間取引報告書!$C:$C,$B199,年間取引報告書!$B:$B,AH$107)+SUMIFS(NISAの年間損益!$D:$D,NISAの年間損益!$A:$A,$A194,NISAの年間損益!$C:$C,$B199,NISAの年間損益!$B:$B,AH$107)=0,"",SUMIFS(年間取引報告書!$D:$D,年間取引報告書!$A:$A,$A194,年間取引報告書!$C:$C,$B199,年間取引報告書!$B:$B,AH$107)+SUMIFS(NISAの年間損益!$D:$D,NISAの年間損益!$A:$A,$A194,NISAの年間損益!$C:$C,$B199,NISAの年間損益!$B:$B,AH$107))</f>
        <v/>
      </c>
      <c r="AI199" s="67" t="str">
        <f>IF(SUMIFS(年間取引報告書!$D:$D,年間取引報告書!$A:$A,$A194,年間取引報告書!$C:$C,$B199,年間取引報告書!$B:$B,AI$107)+SUMIFS(NISAの年間損益!$D:$D,NISAの年間損益!$A:$A,$A194,NISAの年間損益!$C:$C,$B199,NISAの年間損益!$B:$B,AI$107)=0,"",SUMIFS(年間取引報告書!$D:$D,年間取引報告書!$A:$A,$A194,年間取引報告書!$C:$C,$B199,年間取引報告書!$B:$B,AI$107)+SUMIFS(NISAの年間損益!$D:$D,NISAの年間損益!$A:$A,$A194,NISAの年間損益!$C:$C,$B199,NISAの年間損益!$B:$B,AI$107))</f>
        <v/>
      </c>
      <c r="AJ199" s="67" t="str">
        <f>IF(SUMIFS(年間取引報告書!$D:$D,年間取引報告書!$A:$A,$A194,年間取引報告書!$C:$C,$B199,年間取引報告書!$B:$B,AJ$107)+SUMIFS(NISAの年間損益!$D:$D,NISAの年間損益!$A:$A,$A194,NISAの年間損益!$C:$C,$B199,NISAの年間損益!$B:$B,AJ$107)=0,"",SUMIFS(年間取引報告書!$D:$D,年間取引報告書!$A:$A,$A194,年間取引報告書!$C:$C,$B199,年間取引報告書!$B:$B,AJ$107)+SUMIFS(NISAの年間損益!$D:$D,NISAの年間損益!$A:$A,$A194,NISAの年間損益!$C:$C,$B199,NISAの年間損益!$B:$B,AJ$107))</f>
        <v/>
      </c>
      <c r="AK199" s="67" t="str">
        <f>IF(SUMIFS(年間取引報告書!$D:$D,年間取引報告書!$A:$A,$A194,年間取引報告書!$C:$C,$B199,年間取引報告書!$B:$B,AK$107)+SUMIFS(NISAの年間損益!$D:$D,NISAの年間損益!$A:$A,$A194,NISAの年間損益!$C:$C,$B199,NISAの年間損益!$B:$B,AK$107)=0,"",SUMIFS(年間取引報告書!$D:$D,年間取引報告書!$A:$A,$A194,年間取引報告書!$C:$C,$B199,年間取引報告書!$B:$B,AK$107)+SUMIFS(NISAの年間損益!$D:$D,NISAの年間損益!$A:$A,$A194,NISAの年間損益!$C:$C,$B199,NISAの年間損益!$B:$B,AK$107))</f>
        <v/>
      </c>
      <c r="AL199" s="67" t="str">
        <f>IF(SUMIFS(年間取引報告書!$D:$D,年間取引報告書!$A:$A,$A194,年間取引報告書!$C:$C,$B199,年間取引報告書!$B:$B,AL$107)+SUMIFS(NISAの年間損益!$D:$D,NISAの年間損益!$A:$A,$A194,NISAの年間損益!$C:$C,$B199,NISAの年間損益!$B:$B,AL$107)=0,"",SUMIFS(年間取引報告書!$D:$D,年間取引報告書!$A:$A,$A194,年間取引報告書!$C:$C,$B199,年間取引報告書!$B:$B,AL$107)+SUMIFS(NISAの年間損益!$D:$D,NISAの年間損益!$A:$A,$A194,NISAの年間損益!$C:$C,$B199,NISAの年間損益!$B:$B,AL$107))</f>
        <v/>
      </c>
      <c r="AM199" s="67" t="str">
        <f>IF(SUMIFS(年間取引報告書!$D:$D,年間取引報告書!$A:$A,$A194,年間取引報告書!$C:$C,$B199,年間取引報告書!$B:$B,AM$107)+SUMIFS(NISAの年間損益!$D:$D,NISAの年間損益!$A:$A,$A194,NISAの年間損益!$C:$C,$B199,NISAの年間損益!$B:$B,AM$107)=0,"",SUMIFS(年間取引報告書!$D:$D,年間取引報告書!$A:$A,$A194,年間取引報告書!$C:$C,$B199,年間取引報告書!$B:$B,AM$107)+SUMIFS(NISAの年間損益!$D:$D,NISAの年間損益!$A:$A,$A194,NISAの年間損益!$C:$C,$B199,NISAの年間損益!$B:$B,AM$107))</f>
        <v/>
      </c>
      <c r="AN199" s="67" t="str">
        <f>IF(SUMIFS(年間取引報告書!$D:$D,年間取引報告書!$A:$A,$A194,年間取引報告書!$C:$C,$B199,年間取引報告書!$B:$B,AN$107)+SUMIFS(NISAの年間損益!$D:$D,NISAの年間損益!$A:$A,$A194,NISAの年間損益!$C:$C,$B199,NISAの年間損益!$B:$B,AN$107)=0,"",SUMIFS(年間取引報告書!$D:$D,年間取引報告書!$A:$A,$A194,年間取引報告書!$C:$C,$B199,年間取引報告書!$B:$B,AN$107)+SUMIFS(NISAの年間損益!$D:$D,NISAの年間損益!$A:$A,$A194,NISAの年間損益!$C:$C,$B199,NISAの年間損益!$B:$B,AN$107))</f>
        <v/>
      </c>
      <c r="AO199" s="67" t="str">
        <f>IF(SUMIFS(年間取引報告書!$D:$D,年間取引報告書!$A:$A,$A194,年間取引報告書!$C:$C,$B199,年間取引報告書!$B:$B,AO$107)+SUMIFS(NISAの年間損益!$D:$D,NISAの年間損益!$A:$A,$A194,NISAの年間損益!$C:$C,$B199,NISAの年間損益!$B:$B,AO$107)=0,"",SUMIFS(年間取引報告書!$D:$D,年間取引報告書!$A:$A,$A194,年間取引報告書!$C:$C,$B199,年間取引報告書!$B:$B,AO$107)+SUMIFS(NISAの年間損益!$D:$D,NISAの年間損益!$A:$A,$A194,NISAの年間損益!$C:$C,$B199,NISAの年間損益!$B:$B,AO$107))</f>
        <v/>
      </c>
      <c r="AP199" s="67" t="str">
        <f>IF(SUMIFS(年間取引報告書!$D:$D,年間取引報告書!$A:$A,$A194,年間取引報告書!$C:$C,$B199,年間取引報告書!$B:$B,AP$107)+SUMIFS(NISAの年間損益!$D:$D,NISAの年間損益!$A:$A,$A194,NISAの年間損益!$C:$C,$B199,NISAの年間損益!$B:$B,AP$107)=0,"",SUMIFS(年間取引報告書!$D:$D,年間取引報告書!$A:$A,$A194,年間取引報告書!$C:$C,$B199,年間取引報告書!$B:$B,AP$107)+SUMIFS(NISAの年間損益!$D:$D,NISAの年間損益!$A:$A,$A194,NISAの年間損益!$C:$C,$B199,NISAの年間損益!$B:$B,AP$107))</f>
        <v/>
      </c>
      <c r="AQ199" s="67" t="str">
        <f>IF(SUMIFS(年間取引報告書!$D:$D,年間取引報告書!$A:$A,$A194,年間取引報告書!$C:$C,$B199,年間取引報告書!$B:$B,AQ$107)+SUMIFS(NISAの年間損益!$D:$D,NISAの年間損益!$A:$A,$A194,NISAの年間損益!$C:$C,$B199,NISAの年間損益!$B:$B,AQ$107)=0,"",SUMIFS(年間取引報告書!$D:$D,年間取引報告書!$A:$A,$A194,年間取引報告書!$C:$C,$B199,年間取引報告書!$B:$B,AQ$107)+SUMIFS(NISAの年間損益!$D:$D,NISAの年間損益!$A:$A,$A194,NISAの年間損益!$C:$C,$B199,NISAの年間損益!$B:$B,AQ$107))</f>
        <v/>
      </c>
      <c r="AR199" s="48" t="str">
        <f>初期設定!$B$11</f>
        <v>-</v>
      </c>
      <c r="AS199" s="99"/>
    </row>
    <row r="200" spans="1:45" s="91" customFormat="1" x14ac:dyDescent="0.4">
      <c r="A200" s="46" t="str">
        <f t="shared" ref="A200:B200" si="20">A$107</f>
        <v>年</v>
      </c>
      <c r="B200" s="46" t="str">
        <f t="shared" si="20"/>
        <v>口座名</v>
      </c>
      <c r="C200" s="46" t="str">
        <f t="shared" ref="C200:AS200" si="21">C$107</f>
        <v>損益数</v>
      </c>
      <c r="D200" s="47" t="str">
        <f t="shared" si="21"/>
        <v>マネックス証券</v>
      </c>
      <c r="E200" s="47" t="str">
        <f t="shared" si="21"/>
        <v>SBI証券</v>
      </c>
      <c r="F200" s="47" t="str">
        <f t="shared" si="21"/>
        <v>楽天証券</v>
      </c>
      <c r="G200" s="47" t="str">
        <f t="shared" si="21"/>
        <v>松井証券</v>
      </c>
      <c r="H200" s="47" t="str">
        <f t="shared" si="21"/>
        <v>auカブコム証券</v>
      </c>
      <c r="I200" s="47" t="str">
        <f t="shared" si="21"/>
        <v>SMBC日興証券</v>
      </c>
      <c r="J200" s="47" t="str">
        <f t="shared" si="21"/>
        <v>野村證券</v>
      </c>
      <c r="K200" s="47" t="str">
        <f t="shared" si="21"/>
        <v>みずほ証券</v>
      </c>
      <c r="L200" s="47" t="str">
        <f t="shared" si="21"/>
        <v>大和証券</v>
      </c>
      <c r="M200" s="47" t="str">
        <f t="shared" si="21"/>
        <v>岡三オンライン証券</v>
      </c>
      <c r="N200" s="47" t="str">
        <f t="shared" si="21"/>
        <v>岡三証券</v>
      </c>
      <c r="O200" s="47" t="str">
        <f t="shared" si="21"/>
        <v>SBIネオトレード証券</v>
      </c>
      <c r="P200" s="47" t="str">
        <f t="shared" si="21"/>
        <v>大和コネクト証券</v>
      </c>
      <c r="Q200" s="47" t="str">
        <f t="shared" si="21"/>
        <v>岩井コスモ証券</v>
      </c>
      <c r="R200" s="47" t="str">
        <f t="shared" si="21"/>
        <v>東海東京証券</v>
      </c>
      <c r="S200" s="47" t="str">
        <f t="shared" si="21"/>
        <v>GMOクリック証券</v>
      </c>
      <c r="T200" s="47" t="str">
        <f t="shared" si="21"/>
        <v>三菱UFJモルガン・スタンレー証券</v>
      </c>
      <c r="U200" s="47" t="str">
        <f t="shared" si="21"/>
        <v>丸三証券</v>
      </c>
      <c r="V200" s="47" t="str">
        <f t="shared" si="21"/>
        <v>DMM.com証券</v>
      </c>
      <c r="W200" s="47" t="str">
        <f t="shared" si="21"/>
        <v>LINE証券</v>
      </c>
      <c r="X200" s="47" t="str">
        <f t="shared" si="21"/>
        <v>-</v>
      </c>
      <c r="Y200" s="47" t="str">
        <f t="shared" si="21"/>
        <v>-</v>
      </c>
      <c r="Z200" s="47" t="str">
        <f t="shared" si="21"/>
        <v>-</v>
      </c>
      <c r="AA200" s="47" t="str">
        <f t="shared" si="21"/>
        <v>-</v>
      </c>
      <c r="AB200" s="47" t="str">
        <f t="shared" si="21"/>
        <v>-</v>
      </c>
      <c r="AC200" s="47" t="str">
        <f t="shared" si="21"/>
        <v>-</v>
      </c>
      <c r="AD200" s="47" t="str">
        <f t="shared" si="21"/>
        <v>-</v>
      </c>
      <c r="AE200" s="47" t="str">
        <f t="shared" si="21"/>
        <v>-</v>
      </c>
      <c r="AF200" s="47" t="str">
        <f t="shared" si="21"/>
        <v>-</v>
      </c>
      <c r="AG200" s="47" t="str">
        <f t="shared" si="21"/>
        <v>-</v>
      </c>
      <c r="AH200" s="47" t="str">
        <f t="shared" si="21"/>
        <v>-</v>
      </c>
      <c r="AI200" s="47" t="str">
        <f t="shared" si="21"/>
        <v>-</v>
      </c>
      <c r="AJ200" s="47" t="str">
        <f t="shared" si="21"/>
        <v>-</v>
      </c>
      <c r="AK200" s="47" t="str">
        <f t="shared" si="21"/>
        <v>-</v>
      </c>
      <c r="AL200" s="47" t="str">
        <f t="shared" si="21"/>
        <v>-</v>
      </c>
      <c r="AM200" s="47" t="str">
        <f t="shared" si="21"/>
        <v>-</v>
      </c>
      <c r="AN200" s="47" t="str">
        <f t="shared" si="21"/>
        <v>-</v>
      </c>
      <c r="AO200" s="47" t="str">
        <f t="shared" si="21"/>
        <v>-</v>
      </c>
      <c r="AP200" s="47" t="str">
        <f t="shared" si="21"/>
        <v>-</v>
      </c>
      <c r="AQ200" s="47" t="str">
        <f t="shared" si="21"/>
        <v>-</v>
      </c>
      <c r="AR200" s="46" t="str">
        <f t="shared" si="21"/>
        <v>口座名</v>
      </c>
      <c r="AS200" s="46" t="str">
        <f t="shared" si="21"/>
        <v>年</v>
      </c>
    </row>
    <row r="201" spans="1:45" x14ac:dyDescent="0.4">
      <c r="A201" s="109" t="str">
        <f>$A19</f>
        <v/>
      </c>
      <c r="B201" s="48" t="str">
        <f>初期設定!$B$6</f>
        <v>1人目</v>
      </c>
      <c r="C201" s="79" t="str">
        <f t="shared" ref="C201:C230" si="22">IF(COUNT(D201:AQ201)=0,"",COUNTIF(D201:AQ201,"&gt;0")&amp;"-"&amp;COUNTIF(D201:AQ201,"&lt;0"))</f>
        <v/>
      </c>
      <c r="D201" s="67" t="str">
        <f>IF(SUMIFS(年間取引報告書!$D:$D,年間取引報告書!$A:$A,$A201,年間取引報告書!$C:$C,$B201,年間取引報告書!$B:$B,D$107)+SUMIFS(NISAの年間損益!$D:$D,NISAの年間損益!$A:$A,$A201,NISAの年間損益!$C:$C,$B201,NISAの年間損益!$B:$B,D$107)=0,"",SUMIFS(年間取引報告書!$D:$D,年間取引報告書!$A:$A,$A201,年間取引報告書!$C:$C,$B201,年間取引報告書!$B:$B,D$107)+SUMIFS(NISAの年間損益!$D:$D,NISAの年間損益!$A:$A,$A201,NISAの年間損益!$C:$C,$B201,NISAの年間損益!$B:$B,D$107))</f>
        <v/>
      </c>
      <c r="E201" s="67" t="str">
        <f>IF(SUMIFS(年間取引報告書!$D:$D,年間取引報告書!$A:$A,$A201,年間取引報告書!$C:$C,$B201,年間取引報告書!$B:$B,E$107)+SUMIFS(NISAの年間損益!$D:$D,NISAの年間損益!$A:$A,$A201,NISAの年間損益!$C:$C,$B201,NISAの年間損益!$B:$B,E$107)=0,"",SUMIFS(年間取引報告書!$D:$D,年間取引報告書!$A:$A,$A201,年間取引報告書!$C:$C,$B201,年間取引報告書!$B:$B,E$107)+SUMIFS(NISAの年間損益!$D:$D,NISAの年間損益!$A:$A,$A201,NISAの年間損益!$C:$C,$B201,NISAの年間損益!$B:$B,E$107))</f>
        <v/>
      </c>
      <c r="F201" s="67" t="str">
        <f>IF(SUMIFS(年間取引報告書!$D:$D,年間取引報告書!$A:$A,$A201,年間取引報告書!$C:$C,$B201,年間取引報告書!$B:$B,F$107)+SUMIFS(NISAの年間損益!$D:$D,NISAの年間損益!$A:$A,$A201,NISAの年間損益!$C:$C,$B201,NISAの年間損益!$B:$B,F$107)=0,"",SUMIFS(年間取引報告書!$D:$D,年間取引報告書!$A:$A,$A201,年間取引報告書!$C:$C,$B201,年間取引報告書!$B:$B,F$107)+SUMIFS(NISAの年間損益!$D:$D,NISAの年間損益!$A:$A,$A201,NISAの年間損益!$C:$C,$B201,NISAの年間損益!$B:$B,F$107))</f>
        <v/>
      </c>
      <c r="G201" s="67" t="str">
        <f>IF(SUMIFS(年間取引報告書!$D:$D,年間取引報告書!$A:$A,$A201,年間取引報告書!$C:$C,$B201,年間取引報告書!$B:$B,G$107)+SUMIFS(NISAの年間損益!$D:$D,NISAの年間損益!$A:$A,$A201,NISAの年間損益!$C:$C,$B201,NISAの年間損益!$B:$B,G$107)=0,"",SUMIFS(年間取引報告書!$D:$D,年間取引報告書!$A:$A,$A201,年間取引報告書!$C:$C,$B201,年間取引報告書!$B:$B,G$107)+SUMIFS(NISAの年間損益!$D:$D,NISAの年間損益!$A:$A,$A201,NISAの年間損益!$C:$C,$B201,NISAの年間損益!$B:$B,G$107))</f>
        <v/>
      </c>
      <c r="H201" s="67" t="str">
        <f>IF(SUMIFS(年間取引報告書!$D:$D,年間取引報告書!$A:$A,$A201,年間取引報告書!$C:$C,$B201,年間取引報告書!$B:$B,H$107)+SUMIFS(NISAの年間損益!$D:$D,NISAの年間損益!$A:$A,$A201,NISAの年間損益!$C:$C,$B201,NISAの年間損益!$B:$B,H$107)=0,"",SUMIFS(年間取引報告書!$D:$D,年間取引報告書!$A:$A,$A201,年間取引報告書!$C:$C,$B201,年間取引報告書!$B:$B,H$107)+SUMIFS(NISAの年間損益!$D:$D,NISAの年間損益!$A:$A,$A201,NISAの年間損益!$C:$C,$B201,NISAの年間損益!$B:$B,H$107))</f>
        <v/>
      </c>
      <c r="I201" s="67" t="str">
        <f>IF(SUMIFS(年間取引報告書!$D:$D,年間取引報告書!$A:$A,$A201,年間取引報告書!$C:$C,$B201,年間取引報告書!$B:$B,I$107)+SUMIFS(NISAの年間損益!$D:$D,NISAの年間損益!$A:$A,$A201,NISAの年間損益!$C:$C,$B201,NISAの年間損益!$B:$B,I$107)=0,"",SUMIFS(年間取引報告書!$D:$D,年間取引報告書!$A:$A,$A201,年間取引報告書!$C:$C,$B201,年間取引報告書!$B:$B,I$107)+SUMIFS(NISAの年間損益!$D:$D,NISAの年間損益!$A:$A,$A201,NISAの年間損益!$C:$C,$B201,NISAの年間損益!$B:$B,I$107))</f>
        <v/>
      </c>
      <c r="J201" s="67" t="str">
        <f>IF(SUMIFS(年間取引報告書!$D:$D,年間取引報告書!$A:$A,$A201,年間取引報告書!$C:$C,$B201,年間取引報告書!$B:$B,J$107)+SUMIFS(NISAの年間損益!$D:$D,NISAの年間損益!$A:$A,$A201,NISAの年間損益!$C:$C,$B201,NISAの年間損益!$B:$B,J$107)=0,"",SUMIFS(年間取引報告書!$D:$D,年間取引報告書!$A:$A,$A201,年間取引報告書!$C:$C,$B201,年間取引報告書!$B:$B,J$107)+SUMIFS(NISAの年間損益!$D:$D,NISAの年間損益!$A:$A,$A201,NISAの年間損益!$C:$C,$B201,NISAの年間損益!$B:$B,J$107))</f>
        <v/>
      </c>
      <c r="K201" s="67" t="str">
        <f>IF(SUMIFS(年間取引報告書!$D:$D,年間取引報告書!$A:$A,$A201,年間取引報告書!$C:$C,$B201,年間取引報告書!$B:$B,K$107)+SUMIFS(NISAの年間損益!$D:$D,NISAの年間損益!$A:$A,$A201,NISAの年間損益!$C:$C,$B201,NISAの年間損益!$B:$B,K$107)=0,"",SUMIFS(年間取引報告書!$D:$D,年間取引報告書!$A:$A,$A201,年間取引報告書!$C:$C,$B201,年間取引報告書!$B:$B,K$107)+SUMIFS(NISAの年間損益!$D:$D,NISAの年間損益!$A:$A,$A201,NISAの年間損益!$C:$C,$B201,NISAの年間損益!$B:$B,K$107))</f>
        <v/>
      </c>
      <c r="L201" s="67" t="str">
        <f>IF(SUMIFS(年間取引報告書!$D:$D,年間取引報告書!$A:$A,$A201,年間取引報告書!$C:$C,$B201,年間取引報告書!$B:$B,L$107)+SUMIFS(NISAの年間損益!$D:$D,NISAの年間損益!$A:$A,$A201,NISAの年間損益!$C:$C,$B201,NISAの年間損益!$B:$B,L$107)=0,"",SUMIFS(年間取引報告書!$D:$D,年間取引報告書!$A:$A,$A201,年間取引報告書!$C:$C,$B201,年間取引報告書!$B:$B,L$107)+SUMIFS(NISAの年間損益!$D:$D,NISAの年間損益!$A:$A,$A201,NISAの年間損益!$C:$C,$B201,NISAの年間損益!$B:$B,L$107))</f>
        <v/>
      </c>
      <c r="M201" s="67" t="str">
        <f>IF(SUMIFS(年間取引報告書!$D:$D,年間取引報告書!$A:$A,$A201,年間取引報告書!$C:$C,$B201,年間取引報告書!$B:$B,M$107)+SUMIFS(NISAの年間損益!$D:$D,NISAの年間損益!$A:$A,$A201,NISAの年間損益!$C:$C,$B201,NISAの年間損益!$B:$B,M$107)=0,"",SUMIFS(年間取引報告書!$D:$D,年間取引報告書!$A:$A,$A201,年間取引報告書!$C:$C,$B201,年間取引報告書!$B:$B,M$107)+SUMIFS(NISAの年間損益!$D:$D,NISAの年間損益!$A:$A,$A201,NISAの年間損益!$C:$C,$B201,NISAの年間損益!$B:$B,M$107))</f>
        <v/>
      </c>
      <c r="N201" s="67" t="str">
        <f>IF(SUMIFS(年間取引報告書!$D:$D,年間取引報告書!$A:$A,$A201,年間取引報告書!$C:$C,$B201,年間取引報告書!$B:$B,N$107)+SUMIFS(NISAの年間損益!$D:$D,NISAの年間損益!$A:$A,$A201,NISAの年間損益!$C:$C,$B201,NISAの年間損益!$B:$B,N$107)=0,"",SUMIFS(年間取引報告書!$D:$D,年間取引報告書!$A:$A,$A201,年間取引報告書!$C:$C,$B201,年間取引報告書!$B:$B,N$107)+SUMIFS(NISAの年間損益!$D:$D,NISAの年間損益!$A:$A,$A201,NISAの年間損益!$C:$C,$B201,NISAの年間損益!$B:$B,N$107))</f>
        <v/>
      </c>
      <c r="O201" s="67" t="str">
        <f>IF(SUMIFS(年間取引報告書!$D:$D,年間取引報告書!$A:$A,$A201,年間取引報告書!$C:$C,$B201,年間取引報告書!$B:$B,O$107)+SUMIFS(NISAの年間損益!$D:$D,NISAの年間損益!$A:$A,$A201,NISAの年間損益!$C:$C,$B201,NISAの年間損益!$B:$B,O$107)=0,"",SUMIFS(年間取引報告書!$D:$D,年間取引報告書!$A:$A,$A201,年間取引報告書!$C:$C,$B201,年間取引報告書!$B:$B,O$107)+SUMIFS(NISAの年間損益!$D:$D,NISAの年間損益!$A:$A,$A201,NISAの年間損益!$C:$C,$B201,NISAの年間損益!$B:$B,O$107))</f>
        <v/>
      </c>
      <c r="P201" s="67" t="str">
        <f>IF(SUMIFS(年間取引報告書!$D:$D,年間取引報告書!$A:$A,$A201,年間取引報告書!$C:$C,$B201,年間取引報告書!$B:$B,P$107)+SUMIFS(NISAの年間損益!$D:$D,NISAの年間損益!$A:$A,$A201,NISAの年間損益!$C:$C,$B201,NISAの年間損益!$B:$B,P$107)=0,"",SUMIFS(年間取引報告書!$D:$D,年間取引報告書!$A:$A,$A201,年間取引報告書!$C:$C,$B201,年間取引報告書!$B:$B,P$107)+SUMIFS(NISAの年間損益!$D:$D,NISAの年間損益!$A:$A,$A201,NISAの年間損益!$C:$C,$B201,NISAの年間損益!$B:$B,P$107))</f>
        <v/>
      </c>
      <c r="Q201" s="67" t="str">
        <f>IF(SUMIFS(年間取引報告書!$D:$D,年間取引報告書!$A:$A,$A201,年間取引報告書!$C:$C,$B201,年間取引報告書!$B:$B,Q$107)+SUMIFS(NISAの年間損益!$D:$D,NISAの年間損益!$A:$A,$A201,NISAの年間損益!$C:$C,$B201,NISAの年間損益!$B:$B,Q$107)=0,"",SUMIFS(年間取引報告書!$D:$D,年間取引報告書!$A:$A,$A201,年間取引報告書!$C:$C,$B201,年間取引報告書!$B:$B,Q$107)+SUMIFS(NISAの年間損益!$D:$D,NISAの年間損益!$A:$A,$A201,NISAの年間損益!$C:$C,$B201,NISAの年間損益!$B:$B,Q$107))</f>
        <v/>
      </c>
      <c r="R201" s="67" t="str">
        <f>IF(SUMIFS(年間取引報告書!$D:$D,年間取引報告書!$A:$A,$A201,年間取引報告書!$C:$C,$B201,年間取引報告書!$B:$B,R$107)+SUMIFS(NISAの年間損益!$D:$D,NISAの年間損益!$A:$A,$A201,NISAの年間損益!$C:$C,$B201,NISAの年間損益!$B:$B,R$107)=0,"",SUMIFS(年間取引報告書!$D:$D,年間取引報告書!$A:$A,$A201,年間取引報告書!$C:$C,$B201,年間取引報告書!$B:$B,R$107)+SUMIFS(NISAの年間損益!$D:$D,NISAの年間損益!$A:$A,$A201,NISAの年間損益!$C:$C,$B201,NISAの年間損益!$B:$B,R$107))</f>
        <v/>
      </c>
      <c r="S201" s="67" t="str">
        <f>IF(SUMIFS(年間取引報告書!$D:$D,年間取引報告書!$A:$A,$A201,年間取引報告書!$C:$C,$B201,年間取引報告書!$B:$B,S$107)+SUMIFS(NISAの年間損益!$D:$D,NISAの年間損益!$A:$A,$A201,NISAの年間損益!$C:$C,$B201,NISAの年間損益!$B:$B,S$107)=0,"",SUMIFS(年間取引報告書!$D:$D,年間取引報告書!$A:$A,$A201,年間取引報告書!$C:$C,$B201,年間取引報告書!$B:$B,S$107)+SUMIFS(NISAの年間損益!$D:$D,NISAの年間損益!$A:$A,$A201,NISAの年間損益!$C:$C,$B201,NISAの年間損益!$B:$B,S$107))</f>
        <v/>
      </c>
      <c r="T201" s="67" t="str">
        <f>IF(SUMIFS(年間取引報告書!$D:$D,年間取引報告書!$A:$A,$A201,年間取引報告書!$C:$C,$B201,年間取引報告書!$B:$B,T$107)+SUMIFS(NISAの年間損益!$D:$D,NISAの年間損益!$A:$A,$A201,NISAの年間損益!$C:$C,$B201,NISAの年間損益!$B:$B,T$107)=0,"",SUMIFS(年間取引報告書!$D:$D,年間取引報告書!$A:$A,$A201,年間取引報告書!$C:$C,$B201,年間取引報告書!$B:$B,T$107)+SUMIFS(NISAの年間損益!$D:$D,NISAの年間損益!$A:$A,$A201,NISAの年間損益!$C:$C,$B201,NISAの年間損益!$B:$B,T$107))</f>
        <v/>
      </c>
      <c r="U201" s="67" t="str">
        <f>IF(SUMIFS(年間取引報告書!$D:$D,年間取引報告書!$A:$A,$A201,年間取引報告書!$C:$C,$B201,年間取引報告書!$B:$B,U$107)+SUMIFS(NISAの年間損益!$D:$D,NISAの年間損益!$A:$A,$A201,NISAの年間損益!$C:$C,$B201,NISAの年間損益!$B:$B,U$107)=0,"",SUMIFS(年間取引報告書!$D:$D,年間取引報告書!$A:$A,$A201,年間取引報告書!$C:$C,$B201,年間取引報告書!$B:$B,U$107)+SUMIFS(NISAの年間損益!$D:$D,NISAの年間損益!$A:$A,$A201,NISAの年間損益!$C:$C,$B201,NISAの年間損益!$B:$B,U$107))</f>
        <v/>
      </c>
      <c r="V201" s="67" t="str">
        <f>IF(SUMIFS(年間取引報告書!$D:$D,年間取引報告書!$A:$A,$A201,年間取引報告書!$C:$C,$B201,年間取引報告書!$B:$B,V$107)+SUMIFS(NISAの年間損益!$D:$D,NISAの年間損益!$A:$A,$A201,NISAの年間損益!$C:$C,$B201,NISAの年間損益!$B:$B,V$107)=0,"",SUMIFS(年間取引報告書!$D:$D,年間取引報告書!$A:$A,$A201,年間取引報告書!$C:$C,$B201,年間取引報告書!$B:$B,V$107)+SUMIFS(NISAの年間損益!$D:$D,NISAの年間損益!$A:$A,$A201,NISAの年間損益!$C:$C,$B201,NISAの年間損益!$B:$B,V$107))</f>
        <v/>
      </c>
      <c r="W201" s="67" t="str">
        <f>IF(SUMIFS(年間取引報告書!$D:$D,年間取引報告書!$A:$A,$A201,年間取引報告書!$C:$C,$B201,年間取引報告書!$B:$B,W$107)+SUMIFS(NISAの年間損益!$D:$D,NISAの年間損益!$A:$A,$A201,NISAの年間損益!$C:$C,$B201,NISAの年間損益!$B:$B,W$107)=0,"",SUMIFS(年間取引報告書!$D:$D,年間取引報告書!$A:$A,$A201,年間取引報告書!$C:$C,$B201,年間取引報告書!$B:$B,W$107)+SUMIFS(NISAの年間損益!$D:$D,NISAの年間損益!$A:$A,$A201,NISAの年間損益!$C:$C,$B201,NISAの年間損益!$B:$B,W$107))</f>
        <v/>
      </c>
      <c r="X201" s="67" t="str">
        <f>IF(SUMIFS(年間取引報告書!$D:$D,年間取引報告書!$A:$A,$A201,年間取引報告書!$C:$C,$B201,年間取引報告書!$B:$B,X$107)+SUMIFS(NISAの年間損益!$D:$D,NISAの年間損益!$A:$A,$A201,NISAの年間損益!$C:$C,$B201,NISAの年間損益!$B:$B,X$107)=0,"",SUMIFS(年間取引報告書!$D:$D,年間取引報告書!$A:$A,$A201,年間取引報告書!$C:$C,$B201,年間取引報告書!$B:$B,X$107)+SUMIFS(NISAの年間損益!$D:$D,NISAの年間損益!$A:$A,$A201,NISAの年間損益!$C:$C,$B201,NISAの年間損益!$B:$B,X$107))</f>
        <v/>
      </c>
      <c r="Y201" s="67" t="str">
        <f>IF(SUMIFS(年間取引報告書!$D:$D,年間取引報告書!$A:$A,$A201,年間取引報告書!$C:$C,$B201,年間取引報告書!$B:$B,Y$107)+SUMIFS(NISAの年間損益!$D:$D,NISAの年間損益!$A:$A,$A201,NISAの年間損益!$C:$C,$B201,NISAの年間損益!$B:$B,Y$107)=0,"",SUMIFS(年間取引報告書!$D:$D,年間取引報告書!$A:$A,$A201,年間取引報告書!$C:$C,$B201,年間取引報告書!$B:$B,Y$107)+SUMIFS(NISAの年間損益!$D:$D,NISAの年間損益!$A:$A,$A201,NISAの年間損益!$C:$C,$B201,NISAの年間損益!$B:$B,Y$107))</f>
        <v/>
      </c>
      <c r="Z201" s="67" t="str">
        <f>IF(SUMIFS(年間取引報告書!$D:$D,年間取引報告書!$A:$A,$A201,年間取引報告書!$C:$C,$B201,年間取引報告書!$B:$B,Z$107)+SUMIFS(NISAの年間損益!$D:$D,NISAの年間損益!$A:$A,$A201,NISAの年間損益!$C:$C,$B201,NISAの年間損益!$B:$B,Z$107)=0,"",SUMIFS(年間取引報告書!$D:$D,年間取引報告書!$A:$A,$A201,年間取引報告書!$C:$C,$B201,年間取引報告書!$B:$B,Z$107)+SUMIFS(NISAの年間損益!$D:$D,NISAの年間損益!$A:$A,$A201,NISAの年間損益!$C:$C,$B201,NISAの年間損益!$B:$B,Z$107))</f>
        <v/>
      </c>
      <c r="AA201" s="67" t="str">
        <f>IF(SUMIFS(年間取引報告書!$D:$D,年間取引報告書!$A:$A,$A201,年間取引報告書!$C:$C,$B201,年間取引報告書!$B:$B,AA$107)+SUMIFS(NISAの年間損益!$D:$D,NISAの年間損益!$A:$A,$A201,NISAの年間損益!$C:$C,$B201,NISAの年間損益!$B:$B,AA$107)=0,"",SUMIFS(年間取引報告書!$D:$D,年間取引報告書!$A:$A,$A201,年間取引報告書!$C:$C,$B201,年間取引報告書!$B:$B,AA$107)+SUMIFS(NISAの年間損益!$D:$D,NISAの年間損益!$A:$A,$A201,NISAの年間損益!$C:$C,$B201,NISAの年間損益!$B:$B,AA$107))</f>
        <v/>
      </c>
      <c r="AB201" s="67" t="str">
        <f>IF(SUMIFS(年間取引報告書!$D:$D,年間取引報告書!$A:$A,$A201,年間取引報告書!$C:$C,$B201,年間取引報告書!$B:$B,AB$107)+SUMIFS(NISAの年間損益!$D:$D,NISAの年間損益!$A:$A,$A201,NISAの年間損益!$C:$C,$B201,NISAの年間損益!$B:$B,AB$107)=0,"",SUMIFS(年間取引報告書!$D:$D,年間取引報告書!$A:$A,$A201,年間取引報告書!$C:$C,$B201,年間取引報告書!$B:$B,AB$107)+SUMIFS(NISAの年間損益!$D:$D,NISAの年間損益!$A:$A,$A201,NISAの年間損益!$C:$C,$B201,NISAの年間損益!$B:$B,AB$107))</f>
        <v/>
      </c>
      <c r="AC201" s="67" t="str">
        <f>IF(SUMIFS(年間取引報告書!$D:$D,年間取引報告書!$A:$A,$A201,年間取引報告書!$C:$C,$B201,年間取引報告書!$B:$B,AC$107)+SUMIFS(NISAの年間損益!$D:$D,NISAの年間損益!$A:$A,$A201,NISAの年間損益!$C:$C,$B201,NISAの年間損益!$B:$B,AC$107)=0,"",SUMIFS(年間取引報告書!$D:$D,年間取引報告書!$A:$A,$A201,年間取引報告書!$C:$C,$B201,年間取引報告書!$B:$B,AC$107)+SUMIFS(NISAの年間損益!$D:$D,NISAの年間損益!$A:$A,$A201,NISAの年間損益!$C:$C,$B201,NISAの年間損益!$B:$B,AC$107))</f>
        <v/>
      </c>
      <c r="AD201" s="67" t="str">
        <f>IF(SUMIFS(年間取引報告書!$D:$D,年間取引報告書!$A:$A,$A201,年間取引報告書!$C:$C,$B201,年間取引報告書!$B:$B,AD$107)+SUMIFS(NISAの年間損益!$D:$D,NISAの年間損益!$A:$A,$A201,NISAの年間損益!$C:$C,$B201,NISAの年間損益!$B:$B,AD$107)=0,"",SUMIFS(年間取引報告書!$D:$D,年間取引報告書!$A:$A,$A201,年間取引報告書!$C:$C,$B201,年間取引報告書!$B:$B,AD$107)+SUMIFS(NISAの年間損益!$D:$D,NISAの年間損益!$A:$A,$A201,NISAの年間損益!$C:$C,$B201,NISAの年間損益!$B:$B,AD$107))</f>
        <v/>
      </c>
      <c r="AE201" s="67" t="str">
        <f>IF(SUMIFS(年間取引報告書!$D:$D,年間取引報告書!$A:$A,$A201,年間取引報告書!$C:$C,$B201,年間取引報告書!$B:$B,AE$107)+SUMIFS(NISAの年間損益!$D:$D,NISAの年間損益!$A:$A,$A201,NISAの年間損益!$C:$C,$B201,NISAの年間損益!$B:$B,AE$107)=0,"",SUMIFS(年間取引報告書!$D:$D,年間取引報告書!$A:$A,$A201,年間取引報告書!$C:$C,$B201,年間取引報告書!$B:$B,AE$107)+SUMIFS(NISAの年間損益!$D:$D,NISAの年間損益!$A:$A,$A201,NISAの年間損益!$C:$C,$B201,NISAの年間損益!$B:$B,AE$107))</f>
        <v/>
      </c>
      <c r="AF201" s="67" t="str">
        <f>IF(SUMIFS(年間取引報告書!$D:$D,年間取引報告書!$A:$A,$A201,年間取引報告書!$C:$C,$B201,年間取引報告書!$B:$B,AF$107)+SUMIFS(NISAの年間損益!$D:$D,NISAの年間損益!$A:$A,$A201,NISAの年間損益!$C:$C,$B201,NISAの年間損益!$B:$B,AF$107)=0,"",SUMIFS(年間取引報告書!$D:$D,年間取引報告書!$A:$A,$A201,年間取引報告書!$C:$C,$B201,年間取引報告書!$B:$B,AF$107)+SUMIFS(NISAの年間損益!$D:$D,NISAの年間損益!$A:$A,$A201,NISAの年間損益!$C:$C,$B201,NISAの年間損益!$B:$B,AF$107))</f>
        <v/>
      </c>
      <c r="AG201" s="67" t="str">
        <f>IF(SUMIFS(年間取引報告書!$D:$D,年間取引報告書!$A:$A,$A201,年間取引報告書!$C:$C,$B201,年間取引報告書!$B:$B,AG$107)+SUMIFS(NISAの年間損益!$D:$D,NISAの年間損益!$A:$A,$A201,NISAの年間損益!$C:$C,$B201,NISAの年間損益!$B:$B,AG$107)=0,"",SUMIFS(年間取引報告書!$D:$D,年間取引報告書!$A:$A,$A201,年間取引報告書!$C:$C,$B201,年間取引報告書!$B:$B,AG$107)+SUMIFS(NISAの年間損益!$D:$D,NISAの年間損益!$A:$A,$A201,NISAの年間損益!$C:$C,$B201,NISAの年間損益!$B:$B,AG$107))</f>
        <v/>
      </c>
      <c r="AH201" s="67" t="str">
        <f>IF(SUMIFS(年間取引報告書!$D:$D,年間取引報告書!$A:$A,$A201,年間取引報告書!$C:$C,$B201,年間取引報告書!$B:$B,AH$107)+SUMIFS(NISAの年間損益!$D:$D,NISAの年間損益!$A:$A,$A201,NISAの年間損益!$C:$C,$B201,NISAの年間損益!$B:$B,AH$107)=0,"",SUMIFS(年間取引報告書!$D:$D,年間取引報告書!$A:$A,$A201,年間取引報告書!$C:$C,$B201,年間取引報告書!$B:$B,AH$107)+SUMIFS(NISAの年間損益!$D:$D,NISAの年間損益!$A:$A,$A201,NISAの年間損益!$C:$C,$B201,NISAの年間損益!$B:$B,AH$107))</f>
        <v/>
      </c>
      <c r="AI201" s="67" t="str">
        <f>IF(SUMIFS(年間取引報告書!$D:$D,年間取引報告書!$A:$A,$A201,年間取引報告書!$C:$C,$B201,年間取引報告書!$B:$B,AI$107)+SUMIFS(NISAの年間損益!$D:$D,NISAの年間損益!$A:$A,$A201,NISAの年間損益!$C:$C,$B201,NISAの年間損益!$B:$B,AI$107)=0,"",SUMIFS(年間取引報告書!$D:$D,年間取引報告書!$A:$A,$A201,年間取引報告書!$C:$C,$B201,年間取引報告書!$B:$B,AI$107)+SUMIFS(NISAの年間損益!$D:$D,NISAの年間損益!$A:$A,$A201,NISAの年間損益!$C:$C,$B201,NISAの年間損益!$B:$B,AI$107))</f>
        <v/>
      </c>
      <c r="AJ201" s="67" t="str">
        <f>IF(SUMIFS(年間取引報告書!$D:$D,年間取引報告書!$A:$A,$A201,年間取引報告書!$C:$C,$B201,年間取引報告書!$B:$B,AJ$107)+SUMIFS(NISAの年間損益!$D:$D,NISAの年間損益!$A:$A,$A201,NISAの年間損益!$C:$C,$B201,NISAの年間損益!$B:$B,AJ$107)=0,"",SUMIFS(年間取引報告書!$D:$D,年間取引報告書!$A:$A,$A201,年間取引報告書!$C:$C,$B201,年間取引報告書!$B:$B,AJ$107)+SUMIFS(NISAの年間損益!$D:$D,NISAの年間損益!$A:$A,$A201,NISAの年間損益!$C:$C,$B201,NISAの年間損益!$B:$B,AJ$107))</f>
        <v/>
      </c>
      <c r="AK201" s="67" t="str">
        <f>IF(SUMIFS(年間取引報告書!$D:$D,年間取引報告書!$A:$A,$A201,年間取引報告書!$C:$C,$B201,年間取引報告書!$B:$B,AK$107)+SUMIFS(NISAの年間損益!$D:$D,NISAの年間損益!$A:$A,$A201,NISAの年間損益!$C:$C,$B201,NISAの年間損益!$B:$B,AK$107)=0,"",SUMIFS(年間取引報告書!$D:$D,年間取引報告書!$A:$A,$A201,年間取引報告書!$C:$C,$B201,年間取引報告書!$B:$B,AK$107)+SUMIFS(NISAの年間損益!$D:$D,NISAの年間損益!$A:$A,$A201,NISAの年間損益!$C:$C,$B201,NISAの年間損益!$B:$B,AK$107))</f>
        <v/>
      </c>
      <c r="AL201" s="67" t="str">
        <f>IF(SUMIFS(年間取引報告書!$D:$D,年間取引報告書!$A:$A,$A201,年間取引報告書!$C:$C,$B201,年間取引報告書!$B:$B,AL$107)+SUMIFS(NISAの年間損益!$D:$D,NISAの年間損益!$A:$A,$A201,NISAの年間損益!$C:$C,$B201,NISAの年間損益!$B:$B,AL$107)=0,"",SUMIFS(年間取引報告書!$D:$D,年間取引報告書!$A:$A,$A201,年間取引報告書!$C:$C,$B201,年間取引報告書!$B:$B,AL$107)+SUMIFS(NISAの年間損益!$D:$D,NISAの年間損益!$A:$A,$A201,NISAの年間損益!$C:$C,$B201,NISAの年間損益!$B:$B,AL$107))</f>
        <v/>
      </c>
      <c r="AM201" s="67" t="str">
        <f>IF(SUMIFS(年間取引報告書!$D:$D,年間取引報告書!$A:$A,$A201,年間取引報告書!$C:$C,$B201,年間取引報告書!$B:$B,AM$107)+SUMIFS(NISAの年間損益!$D:$D,NISAの年間損益!$A:$A,$A201,NISAの年間損益!$C:$C,$B201,NISAの年間損益!$B:$B,AM$107)=0,"",SUMIFS(年間取引報告書!$D:$D,年間取引報告書!$A:$A,$A201,年間取引報告書!$C:$C,$B201,年間取引報告書!$B:$B,AM$107)+SUMIFS(NISAの年間損益!$D:$D,NISAの年間損益!$A:$A,$A201,NISAの年間損益!$C:$C,$B201,NISAの年間損益!$B:$B,AM$107))</f>
        <v/>
      </c>
      <c r="AN201" s="67" t="str">
        <f>IF(SUMIFS(年間取引報告書!$D:$D,年間取引報告書!$A:$A,$A201,年間取引報告書!$C:$C,$B201,年間取引報告書!$B:$B,AN$107)+SUMIFS(NISAの年間損益!$D:$D,NISAの年間損益!$A:$A,$A201,NISAの年間損益!$C:$C,$B201,NISAの年間損益!$B:$B,AN$107)=0,"",SUMIFS(年間取引報告書!$D:$D,年間取引報告書!$A:$A,$A201,年間取引報告書!$C:$C,$B201,年間取引報告書!$B:$B,AN$107)+SUMIFS(NISAの年間損益!$D:$D,NISAの年間損益!$A:$A,$A201,NISAの年間損益!$C:$C,$B201,NISAの年間損益!$B:$B,AN$107))</f>
        <v/>
      </c>
      <c r="AO201" s="67" t="str">
        <f>IF(SUMIFS(年間取引報告書!$D:$D,年間取引報告書!$A:$A,$A201,年間取引報告書!$C:$C,$B201,年間取引報告書!$B:$B,AO$107)+SUMIFS(NISAの年間損益!$D:$D,NISAの年間損益!$A:$A,$A201,NISAの年間損益!$C:$C,$B201,NISAの年間損益!$B:$B,AO$107)=0,"",SUMIFS(年間取引報告書!$D:$D,年間取引報告書!$A:$A,$A201,年間取引報告書!$C:$C,$B201,年間取引報告書!$B:$B,AO$107)+SUMIFS(NISAの年間損益!$D:$D,NISAの年間損益!$A:$A,$A201,NISAの年間損益!$C:$C,$B201,NISAの年間損益!$B:$B,AO$107))</f>
        <v/>
      </c>
      <c r="AP201" s="67" t="str">
        <f>IF(SUMIFS(年間取引報告書!$D:$D,年間取引報告書!$A:$A,$A201,年間取引報告書!$C:$C,$B201,年間取引報告書!$B:$B,AP$107)+SUMIFS(NISAの年間損益!$D:$D,NISAの年間損益!$A:$A,$A201,NISAの年間損益!$C:$C,$B201,NISAの年間損益!$B:$B,AP$107)=0,"",SUMIFS(年間取引報告書!$D:$D,年間取引報告書!$A:$A,$A201,年間取引報告書!$C:$C,$B201,年間取引報告書!$B:$B,AP$107)+SUMIFS(NISAの年間損益!$D:$D,NISAの年間損益!$A:$A,$A201,NISAの年間損益!$C:$C,$B201,NISAの年間損益!$B:$B,AP$107))</f>
        <v/>
      </c>
      <c r="AQ201" s="67" t="str">
        <f>IF(SUMIFS(年間取引報告書!$D:$D,年間取引報告書!$A:$A,$A201,年間取引報告書!$C:$C,$B201,年間取引報告書!$B:$B,AQ$107)+SUMIFS(NISAの年間損益!$D:$D,NISAの年間損益!$A:$A,$A201,NISAの年間損益!$C:$C,$B201,NISAの年間損益!$B:$B,AQ$107)=0,"",SUMIFS(年間取引報告書!$D:$D,年間取引報告書!$A:$A,$A201,年間取引報告書!$C:$C,$B201,年間取引報告書!$B:$B,AQ$107)+SUMIFS(NISAの年間損益!$D:$D,NISAの年間損益!$A:$A,$A201,NISAの年間損益!$C:$C,$B201,NISAの年間損益!$B:$B,AQ$107))</f>
        <v/>
      </c>
      <c r="AR201" s="48" t="str">
        <f>初期設定!$B$6</f>
        <v>1人目</v>
      </c>
      <c r="AS201" s="109" t="str">
        <f>A201</f>
        <v/>
      </c>
    </row>
    <row r="202" spans="1:45" x14ac:dyDescent="0.4">
      <c r="A202" s="99"/>
      <c r="B202" s="48" t="str">
        <f>初期設定!$B$7</f>
        <v>2人目</v>
      </c>
      <c r="C202" s="79" t="str">
        <f t="shared" si="22"/>
        <v/>
      </c>
      <c r="D202" s="67" t="str">
        <f>IF(SUMIFS(年間取引報告書!$D:$D,年間取引報告書!$A:$A,$A201,年間取引報告書!$C:$C,$B202,年間取引報告書!$B:$B,D$107)+SUMIFS(NISAの年間損益!$D:$D,NISAの年間損益!$A:$A,$A201,NISAの年間損益!$C:$C,$B202,NISAの年間損益!$B:$B,D$107)=0,"",SUMIFS(年間取引報告書!$D:$D,年間取引報告書!$A:$A,$A201,年間取引報告書!$C:$C,$B202,年間取引報告書!$B:$B,D$107)+SUMIFS(NISAの年間損益!$D:$D,NISAの年間損益!$A:$A,$A201,NISAの年間損益!$C:$C,$B202,NISAの年間損益!$B:$B,D$107))</f>
        <v/>
      </c>
      <c r="E202" s="67" t="str">
        <f>IF(SUMIFS(年間取引報告書!$D:$D,年間取引報告書!$A:$A,$A201,年間取引報告書!$C:$C,$B202,年間取引報告書!$B:$B,E$107)+SUMIFS(NISAの年間損益!$D:$D,NISAの年間損益!$A:$A,$A201,NISAの年間損益!$C:$C,$B202,NISAの年間損益!$B:$B,E$107)=0,"",SUMIFS(年間取引報告書!$D:$D,年間取引報告書!$A:$A,$A201,年間取引報告書!$C:$C,$B202,年間取引報告書!$B:$B,E$107)+SUMIFS(NISAの年間損益!$D:$D,NISAの年間損益!$A:$A,$A201,NISAの年間損益!$C:$C,$B202,NISAの年間損益!$B:$B,E$107))</f>
        <v/>
      </c>
      <c r="F202" s="67" t="str">
        <f>IF(SUMIFS(年間取引報告書!$D:$D,年間取引報告書!$A:$A,$A201,年間取引報告書!$C:$C,$B202,年間取引報告書!$B:$B,F$107)+SUMIFS(NISAの年間損益!$D:$D,NISAの年間損益!$A:$A,$A201,NISAの年間損益!$C:$C,$B202,NISAの年間損益!$B:$B,F$107)=0,"",SUMIFS(年間取引報告書!$D:$D,年間取引報告書!$A:$A,$A201,年間取引報告書!$C:$C,$B202,年間取引報告書!$B:$B,F$107)+SUMIFS(NISAの年間損益!$D:$D,NISAの年間損益!$A:$A,$A201,NISAの年間損益!$C:$C,$B202,NISAの年間損益!$B:$B,F$107))</f>
        <v/>
      </c>
      <c r="G202" s="67" t="str">
        <f>IF(SUMIFS(年間取引報告書!$D:$D,年間取引報告書!$A:$A,$A201,年間取引報告書!$C:$C,$B202,年間取引報告書!$B:$B,G$107)+SUMIFS(NISAの年間損益!$D:$D,NISAの年間損益!$A:$A,$A201,NISAの年間損益!$C:$C,$B202,NISAの年間損益!$B:$B,G$107)=0,"",SUMIFS(年間取引報告書!$D:$D,年間取引報告書!$A:$A,$A201,年間取引報告書!$C:$C,$B202,年間取引報告書!$B:$B,G$107)+SUMIFS(NISAの年間損益!$D:$D,NISAの年間損益!$A:$A,$A201,NISAの年間損益!$C:$C,$B202,NISAの年間損益!$B:$B,G$107))</f>
        <v/>
      </c>
      <c r="H202" s="67" t="str">
        <f>IF(SUMIFS(年間取引報告書!$D:$D,年間取引報告書!$A:$A,$A201,年間取引報告書!$C:$C,$B202,年間取引報告書!$B:$B,H$107)+SUMIFS(NISAの年間損益!$D:$D,NISAの年間損益!$A:$A,$A201,NISAの年間損益!$C:$C,$B202,NISAの年間損益!$B:$B,H$107)=0,"",SUMIFS(年間取引報告書!$D:$D,年間取引報告書!$A:$A,$A201,年間取引報告書!$C:$C,$B202,年間取引報告書!$B:$B,H$107)+SUMIFS(NISAの年間損益!$D:$D,NISAの年間損益!$A:$A,$A201,NISAの年間損益!$C:$C,$B202,NISAの年間損益!$B:$B,H$107))</f>
        <v/>
      </c>
      <c r="I202" s="67" t="str">
        <f>IF(SUMIFS(年間取引報告書!$D:$D,年間取引報告書!$A:$A,$A201,年間取引報告書!$C:$C,$B202,年間取引報告書!$B:$B,I$107)+SUMIFS(NISAの年間損益!$D:$D,NISAの年間損益!$A:$A,$A201,NISAの年間損益!$C:$C,$B202,NISAの年間損益!$B:$B,I$107)=0,"",SUMIFS(年間取引報告書!$D:$D,年間取引報告書!$A:$A,$A201,年間取引報告書!$C:$C,$B202,年間取引報告書!$B:$B,I$107)+SUMIFS(NISAの年間損益!$D:$D,NISAの年間損益!$A:$A,$A201,NISAの年間損益!$C:$C,$B202,NISAの年間損益!$B:$B,I$107))</f>
        <v/>
      </c>
      <c r="J202" s="67" t="str">
        <f>IF(SUMIFS(年間取引報告書!$D:$D,年間取引報告書!$A:$A,$A201,年間取引報告書!$C:$C,$B202,年間取引報告書!$B:$B,J$107)+SUMIFS(NISAの年間損益!$D:$D,NISAの年間損益!$A:$A,$A201,NISAの年間損益!$C:$C,$B202,NISAの年間損益!$B:$B,J$107)=0,"",SUMIFS(年間取引報告書!$D:$D,年間取引報告書!$A:$A,$A201,年間取引報告書!$C:$C,$B202,年間取引報告書!$B:$B,J$107)+SUMIFS(NISAの年間損益!$D:$D,NISAの年間損益!$A:$A,$A201,NISAの年間損益!$C:$C,$B202,NISAの年間損益!$B:$B,J$107))</f>
        <v/>
      </c>
      <c r="K202" s="67" t="str">
        <f>IF(SUMIFS(年間取引報告書!$D:$D,年間取引報告書!$A:$A,$A201,年間取引報告書!$C:$C,$B202,年間取引報告書!$B:$B,K$107)+SUMIFS(NISAの年間損益!$D:$D,NISAの年間損益!$A:$A,$A201,NISAの年間損益!$C:$C,$B202,NISAの年間損益!$B:$B,K$107)=0,"",SUMIFS(年間取引報告書!$D:$D,年間取引報告書!$A:$A,$A201,年間取引報告書!$C:$C,$B202,年間取引報告書!$B:$B,K$107)+SUMIFS(NISAの年間損益!$D:$D,NISAの年間損益!$A:$A,$A201,NISAの年間損益!$C:$C,$B202,NISAの年間損益!$B:$B,K$107))</f>
        <v/>
      </c>
      <c r="L202" s="67" t="str">
        <f>IF(SUMIFS(年間取引報告書!$D:$D,年間取引報告書!$A:$A,$A201,年間取引報告書!$C:$C,$B202,年間取引報告書!$B:$B,L$107)+SUMIFS(NISAの年間損益!$D:$D,NISAの年間損益!$A:$A,$A201,NISAの年間損益!$C:$C,$B202,NISAの年間損益!$B:$B,L$107)=0,"",SUMIFS(年間取引報告書!$D:$D,年間取引報告書!$A:$A,$A201,年間取引報告書!$C:$C,$B202,年間取引報告書!$B:$B,L$107)+SUMIFS(NISAの年間損益!$D:$D,NISAの年間損益!$A:$A,$A201,NISAの年間損益!$C:$C,$B202,NISAの年間損益!$B:$B,L$107))</f>
        <v/>
      </c>
      <c r="M202" s="67" t="str">
        <f>IF(SUMIFS(年間取引報告書!$D:$D,年間取引報告書!$A:$A,$A201,年間取引報告書!$C:$C,$B202,年間取引報告書!$B:$B,M$107)+SUMIFS(NISAの年間損益!$D:$D,NISAの年間損益!$A:$A,$A201,NISAの年間損益!$C:$C,$B202,NISAの年間損益!$B:$B,M$107)=0,"",SUMIFS(年間取引報告書!$D:$D,年間取引報告書!$A:$A,$A201,年間取引報告書!$C:$C,$B202,年間取引報告書!$B:$B,M$107)+SUMIFS(NISAの年間損益!$D:$D,NISAの年間損益!$A:$A,$A201,NISAの年間損益!$C:$C,$B202,NISAの年間損益!$B:$B,M$107))</f>
        <v/>
      </c>
      <c r="N202" s="67" t="str">
        <f>IF(SUMIFS(年間取引報告書!$D:$D,年間取引報告書!$A:$A,$A201,年間取引報告書!$C:$C,$B202,年間取引報告書!$B:$B,N$107)+SUMIFS(NISAの年間損益!$D:$D,NISAの年間損益!$A:$A,$A201,NISAの年間損益!$C:$C,$B202,NISAの年間損益!$B:$B,N$107)=0,"",SUMIFS(年間取引報告書!$D:$D,年間取引報告書!$A:$A,$A201,年間取引報告書!$C:$C,$B202,年間取引報告書!$B:$B,N$107)+SUMIFS(NISAの年間損益!$D:$D,NISAの年間損益!$A:$A,$A201,NISAの年間損益!$C:$C,$B202,NISAの年間損益!$B:$B,N$107))</f>
        <v/>
      </c>
      <c r="O202" s="67" t="str">
        <f>IF(SUMIFS(年間取引報告書!$D:$D,年間取引報告書!$A:$A,$A201,年間取引報告書!$C:$C,$B202,年間取引報告書!$B:$B,O$107)+SUMIFS(NISAの年間損益!$D:$D,NISAの年間損益!$A:$A,$A201,NISAの年間損益!$C:$C,$B202,NISAの年間損益!$B:$B,O$107)=0,"",SUMIFS(年間取引報告書!$D:$D,年間取引報告書!$A:$A,$A201,年間取引報告書!$C:$C,$B202,年間取引報告書!$B:$B,O$107)+SUMIFS(NISAの年間損益!$D:$D,NISAの年間損益!$A:$A,$A201,NISAの年間損益!$C:$C,$B202,NISAの年間損益!$B:$B,O$107))</f>
        <v/>
      </c>
      <c r="P202" s="67" t="str">
        <f>IF(SUMIFS(年間取引報告書!$D:$D,年間取引報告書!$A:$A,$A201,年間取引報告書!$C:$C,$B202,年間取引報告書!$B:$B,P$107)+SUMIFS(NISAの年間損益!$D:$D,NISAの年間損益!$A:$A,$A201,NISAの年間損益!$C:$C,$B202,NISAの年間損益!$B:$B,P$107)=0,"",SUMIFS(年間取引報告書!$D:$D,年間取引報告書!$A:$A,$A201,年間取引報告書!$C:$C,$B202,年間取引報告書!$B:$B,P$107)+SUMIFS(NISAの年間損益!$D:$D,NISAの年間損益!$A:$A,$A201,NISAの年間損益!$C:$C,$B202,NISAの年間損益!$B:$B,P$107))</f>
        <v/>
      </c>
      <c r="Q202" s="67" t="str">
        <f>IF(SUMIFS(年間取引報告書!$D:$D,年間取引報告書!$A:$A,$A201,年間取引報告書!$C:$C,$B202,年間取引報告書!$B:$B,Q$107)+SUMIFS(NISAの年間損益!$D:$D,NISAの年間損益!$A:$A,$A201,NISAの年間損益!$C:$C,$B202,NISAの年間損益!$B:$B,Q$107)=0,"",SUMIFS(年間取引報告書!$D:$D,年間取引報告書!$A:$A,$A201,年間取引報告書!$C:$C,$B202,年間取引報告書!$B:$B,Q$107)+SUMIFS(NISAの年間損益!$D:$D,NISAの年間損益!$A:$A,$A201,NISAの年間損益!$C:$C,$B202,NISAの年間損益!$B:$B,Q$107))</f>
        <v/>
      </c>
      <c r="R202" s="67" t="str">
        <f>IF(SUMIFS(年間取引報告書!$D:$D,年間取引報告書!$A:$A,$A201,年間取引報告書!$C:$C,$B202,年間取引報告書!$B:$B,R$107)+SUMIFS(NISAの年間損益!$D:$D,NISAの年間損益!$A:$A,$A201,NISAの年間損益!$C:$C,$B202,NISAの年間損益!$B:$B,R$107)=0,"",SUMIFS(年間取引報告書!$D:$D,年間取引報告書!$A:$A,$A201,年間取引報告書!$C:$C,$B202,年間取引報告書!$B:$B,R$107)+SUMIFS(NISAの年間損益!$D:$D,NISAの年間損益!$A:$A,$A201,NISAの年間損益!$C:$C,$B202,NISAの年間損益!$B:$B,R$107))</f>
        <v/>
      </c>
      <c r="S202" s="67" t="str">
        <f>IF(SUMIFS(年間取引報告書!$D:$D,年間取引報告書!$A:$A,$A201,年間取引報告書!$C:$C,$B202,年間取引報告書!$B:$B,S$107)+SUMIFS(NISAの年間損益!$D:$D,NISAの年間損益!$A:$A,$A201,NISAの年間損益!$C:$C,$B202,NISAの年間損益!$B:$B,S$107)=0,"",SUMIFS(年間取引報告書!$D:$D,年間取引報告書!$A:$A,$A201,年間取引報告書!$C:$C,$B202,年間取引報告書!$B:$B,S$107)+SUMIFS(NISAの年間損益!$D:$D,NISAの年間損益!$A:$A,$A201,NISAの年間損益!$C:$C,$B202,NISAの年間損益!$B:$B,S$107))</f>
        <v/>
      </c>
      <c r="T202" s="67" t="str">
        <f>IF(SUMIFS(年間取引報告書!$D:$D,年間取引報告書!$A:$A,$A201,年間取引報告書!$C:$C,$B202,年間取引報告書!$B:$B,T$107)+SUMIFS(NISAの年間損益!$D:$D,NISAの年間損益!$A:$A,$A201,NISAの年間損益!$C:$C,$B202,NISAの年間損益!$B:$B,T$107)=0,"",SUMIFS(年間取引報告書!$D:$D,年間取引報告書!$A:$A,$A201,年間取引報告書!$C:$C,$B202,年間取引報告書!$B:$B,T$107)+SUMIFS(NISAの年間損益!$D:$D,NISAの年間損益!$A:$A,$A201,NISAの年間損益!$C:$C,$B202,NISAの年間損益!$B:$B,T$107))</f>
        <v/>
      </c>
      <c r="U202" s="67" t="str">
        <f>IF(SUMIFS(年間取引報告書!$D:$D,年間取引報告書!$A:$A,$A201,年間取引報告書!$C:$C,$B202,年間取引報告書!$B:$B,U$107)+SUMIFS(NISAの年間損益!$D:$D,NISAの年間損益!$A:$A,$A201,NISAの年間損益!$C:$C,$B202,NISAの年間損益!$B:$B,U$107)=0,"",SUMIFS(年間取引報告書!$D:$D,年間取引報告書!$A:$A,$A201,年間取引報告書!$C:$C,$B202,年間取引報告書!$B:$B,U$107)+SUMIFS(NISAの年間損益!$D:$D,NISAの年間損益!$A:$A,$A201,NISAの年間損益!$C:$C,$B202,NISAの年間損益!$B:$B,U$107))</f>
        <v/>
      </c>
      <c r="V202" s="67" t="str">
        <f>IF(SUMIFS(年間取引報告書!$D:$D,年間取引報告書!$A:$A,$A201,年間取引報告書!$C:$C,$B202,年間取引報告書!$B:$B,V$107)+SUMIFS(NISAの年間損益!$D:$D,NISAの年間損益!$A:$A,$A201,NISAの年間損益!$C:$C,$B202,NISAの年間損益!$B:$B,V$107)=0,"",SUMIFS(年間取引報告書!$D:$D,年間取引報告書!$A:$A,$A201,年間取引報告書!$C:$C,$B202,年間取引報告書!$B:$B,V$107)+SUMIFS(NISAの年間損益!$D:$D,NISAの年間損益!$A:$A,$A201,NISAの年間損益!$C:$C,$B202,NISAの年間損益!$B:$B,V$107))</f>
        <v/>
      </c>
      <c r="W202" s="67" t="str">
        <f>IF(SUMIFS(年間取引報告書!$D:$D,年間取引報告書!$A:$A,$A201,年間取引報告書!$C:$C,$B202,年間取引報告書!$B:$B,W$107)+SUMIFS(NISAの年間損益!$D:$D,NISAの年間損益!$A:$A,$A201,NISAの年間損益!$C:$C,$B202,NISAの年間損益!$B:$B,W$107)=0,"",SUMIFS(年間取引報告書!$D:$D,年間取引報告書!$A:$A,$A201,年間取引報告書!$C:$C,$B202,年間取引報告書!$B:$B,W$107)+SUMIFS(NISAの年間損益!$D:$D,NISAの年間損益!$A:$A,$A201,NISAの年間損益!$C:$C,$B202,NISAの年間損益!$B:$B,W$107))</f>
        <v/>
      </c>
      <c r="X202" s="67" t="str">
        <f>IF(SUMIFS(年間取引報告書!$D:$D,年間取引報告書!$A:$A,$A201,年間取引報告書!$C:$C,$B202,年間取引報告書!$B:$B,X$107)+SUMIFS(NISAの年間損益!$D:$D,NISAの年間損益!$A:$A,$A201,NISAの年間損益!$C:$C,$B202,NISAの年間損益!$B:$B,X$107)=0,"",SUMIFS(年間取引報告書!$D:$D,年間取引報告書!$A:$A,$A201,年間取引報告書!$C:$C,$B202,年間取引報告書!$B:$B,X$107)+SUMIFS(NISAの年間損益!$D:$D,NISAの年間損益!$A:$A,$A201,NISAの年間損益!$C:$C,$B202,NISAの年間損益!$B:$B,X$107))</f>
        <v/>
      </c>
      <c r="Y202" s="67" t="str">
        <f>IF(SUMIFS(年間取引報告書!$D:$D,年間取引報告書!$A:$A,$A201,年間取引報告書!$C:$C,$B202,年間取引報告書!$B:$B,Y$107)+SUMIFS(NISAの年間損益!$D:$D,NISAの年間損益!$A:$A,$A201,NISAの年間損益!$C:$C,$B202,NISAの年間損益!$B:$B,Y$107)=0,"",SUMIFS(年間取引報告書!$D:$D,年間取引報告書!$A:$A,$A201,年間取引報告書!$C:$C,$B202,年間取引報告書!$B:$B,Y$107)+SUMIFS(NISAの年間損益!$D:$D,NISAの年間損益!$A:$A,$A201,NISAの年間損益!$C:$C,$B202,NISAの年間損益!$B:$B,Y$107))</f>
        <v/>
      </c>
      <c r="Z202" s="67" t="str">
        <f>IF(SUMIFS(年間取引報告書!$D:$D,年間取引報告書!$A:$A,$A201,年間取引報告書!$C:$C,$B202,年間取引報告書!$B:$B,Z$107)+SUMIFS(NISAの年間損益!$D:$D,NISAの年間損益!$A:$A,$A201,NISAの年間損益!$C:$C,$B202,NISAの年間損益!$B:$B,Z$107)=0,"",SUMIFS(年間取引報告書!$D:$D,年間取引報告書!$A:$A,$A201,年間取引報告書!$C:$C,$B202,年間取引報告書!$B:$B,Z$107)+SUMIFS(NISAの年間損益!$D:$D,NISAの年間損益!$A:$A,$A201,NISAの年間損益!$C:$C,$B202,NISAの年間損益!$B:$B,Z$107))</f>
        <v/>
      </c>
      <c r="AA202" s="67" t="str">
        <f>IF(SUMIFS(年間取引報告書!$D:$D,年間取引報告書!$A:$A,$A201,年間取引報告書!$C:$C,$B202,年間取引報告書!$B:$B,AA$107)+SUMIFS(NISAの年間損益!$D:$D,NISAの年間損益!$A:$A,$A201,NISAの年間損益!$C:$C,$B202,NISAの年間損益!$B:$B,AA$107)=0,"",SUMIFS(年間取引報告書!$D:$D,年間取引報告書!$A:$A,$A201,年間取引報告書!$C:$C,$B202,年間取引報告書!$B:$B,AA$107)+SUMIFS(NISAの年間損益!$D:$D,NISAの年間損益!$A:$A,$A201,NISAの年間損益!$C:$C,$B202,NISAの年間損益!$B:$B,AA$107))</f>
        <v/>
      </c>
      <c r="AB202" s="67" t="str">
        <f>IF(SUMIFS(年間取引報告書!$D:$D,年間取引報告書!$A:$A,$A201,年間取引報告書!$C:$C,$B202,年間取引報告書!$B:$B,AB$107)+SUMIFS(NISAの年間損益!$D:$D,NISAの年間損益!$A:$A,$A201,NISAの年間損益!$C:$C,$B202,NISAの年間損益!$B:$B,AB$107)=0,"",SUMIFS(年間取引報告書!$D:$D,年間取引報告書!$A:$A,$A201,年間取引報告書!$C:$C,$B202,年間取引報告書!$B:$B,AB$107)+SUMIFS(NISAの年間損益!$D:$D,NISAの年間損益!$A:$A,$A201,NISAの年間損益!$C:$C,$B202,NISAの年間損益!$B:$B,AB$107))</f>
        <v/>
      </c>
      <c r="AC202" s="67" t="str">
        <f>IF(SUMIFS(年間取引報告書!$D:$D,年間取引報告書!$A:$A,$A201,年間取引報告書!$C:$C,$B202,年間取引報告書!$B:$B,AC$107)+SUMIFS(NISAの年間損益!$D:$D,NISAの年間損益!$A:$A,$A201,NISAの年間損益!$C:$C,$B202,NISAの年間損益!$B:$B,AC$107)=0,"",SUMIFS(年間取引報告書!$D:$D,年間取引報告書!$A:$A,$A201,年間取引報告書!$C:$C,$B202,年間取引報告書!$B:$B,AC$107)+SUMIFS(NISAの年間損益!$D:$D,NISAの年間損益!$A:$A,$A201,NISAの年間損益!$C:$C,$B202,NISAの年間損益!$B:$B,AC$107))</f>
        <v/>
      </c>
      <c r="AD202" s="67" t="str">
        <f>IF(SUMIFS(年間取引報告書!$D:$D,年間取引報告書!$A:$A,$A201,年間取引報告書!$C:$C,$B202,年間取引報告書!$B:$B,AD$107)+SUMIFS(NISAの年間損益!$D:$D,NISAの年間損益!$A:$A,$A201,NISAの年間損益!$C:$C,$B202,NISAの年間損益!$B:$B,AD$107)=0,"",SUMIFS(年間取引報告書!$D:$D,年間取引報告書!$A:$A,$A201,年間取引報告書!$C:$C,$B202,年間取引報告書!$B:$B,AD$107)+SUMIFS(NISAの年間損益!$D:$D,NISAの年間損益!$A:$A,$A201,NISAの年間損益!$C:$C,$B202,NISAの年間損益!$B:$B,AD$107))</f>
        <v/>
      </c>
      <c r="AE202" s="67" t="str">
        <f>IF(SUMIFS(年間取引報告書!$D:$D,年間取引報告書!$A:$A,$A201,年間取引報告書!$C:$C,$B202,年間取引報告書!$B:$B,AE$107)+SUMIFS(NISAの年間損益!$D:$D,NISAの年間損益!$A:$A,$A201,NISAの年間損益!$C:$C,$B202,NISAの年間損益!$B:$B,AE$107)=0,"",SUMIFS(年間取引報告書!$D:$D,年間取引報告書!$A:$A,$A201,年間取引報告書!$C:$C,$B202,年間取引報告書!$B:$B,AE$107)+SUMIFS(NISAの年間損益!$D:$D,NISAの年間損益!$A:$A,$A201,NISAの年間損益!$C:$C,$B202,NISAの年間損益!$B:$B,AE$107))</f>
        <v/>
      </c>
      <c r="AF202" s="67" t="str">
        <f>IF(SUMIFS(年間取引報告書!$D:$D,年間取引報告書!$A:$A,$A201,年間取引報告書!$C:$C,$B202,年間取引報告書!$B:$B,AF$107)+SUMIFS(NISAの年間損益!$D:$D,NISAの年間損益!$A:$A,$A201,NISAの年間損益!$C:$C,$B202,NISAの年間損益!$B:$B,AF$107)=0,"",SUMIFS(年間取引報告書!$D:$D,年間取引報告書!$A:$A,$A201,年間取引報告書!$C:$C,$B202,年間取引報告書!$B:$B,AF$107)+SUMIFS(NISAの年間損益!$D:$D,NISAの年間損益!$A:$A,$A201,NISAの年間損益!$C:$C,$B202,NISAの年間損益!$B:$B,AF$107))</f>
        <v/>
      </c>
      <c r="AG202" s="67" t="str">
        <f>IF(SUMIFS(年間取引報告書!$D:$D,年間取引報告書!$A:$A,$A201,年間取引報告書!$C:$C,$B202,年間取引報告書!$B:$B,AG$107)+SUMIFS(NISAの年間損益!$D:$D,NISAの年間損益!$A:$A,$A201,NISAの年間損益!$C:$C,$B202,NISAの年間損益!$B:$B,AG$107)=0,"",SUMIFS(年間取引報告書!$D:$D,年間取引報告書!$A:$A,$A201,年間取引報告書!$C:$C,$B202,年間取引報告書!$B:$B,AG$107)+SUMIFS(NISAの年間損益!$D:$D,NISAの年間損益!$A:$A,$A201,NISAの年間損益!$C:$C,$B202,NISAの年間損益!$B:$B,AG$107))</f>
        <v/>
      </c>
      <c r="AH202" s="67" t="str">
        <f>IF(SUMIFS(年間取引報告書!$D:$D,年間取引報告書!$A:$A,$A201,年間取引報告書!$C:$C,$B202,年間取引報告書!$B:$B,AH$107)+SUMIFS(NISAの年間損益!$D:$D,NISAの年間損益!$A:$A,$A201,NISAの年間損益!$C:$C,$B202,NISAの年間損益!$B:$B,AH$107)=0,"",SUMIFS(年間取引報告書!$D:$D,年間取引報告書!$A:$A,$A201,年間取引報告書!$C:$C,$B202,年間取引報告書!$B:$B,AH$107)+SUMIFS(NISAの年間損益!$D:$D,NISAの年間損益!$A:$A,$A201,NISAの年間損益!$C:$C,$B202,NISAの年間損益!$B:$B,AH$107))</f>
        <v/>
      </c>
      <c r="AI202" s="67" t="str">
        <f>IF(SUMIFS(年間取引報告書!$D:$D,年間取引報告書!$A:$A,$A201,年間取引報告書!$C:$C,$B202,年間取引報告書!$B:$B,AI$107)+SUMIFS(NISAの年間損益!$D:$D,NISAの年間損益!$A:$A,$A201,NISAの年間損益!$C:$C,$B202,NISAの年間損益!$B:$B,AI$107)=0,"",SUMIFS(年間取引報告書!$D:$D,年間取引報告書!$A:$A,$A201,年間取引報告書!$C:$C,$B202,年間取引報告書!$B:$B,AI$107)+SUMIFS(NISAの年間損益!$D:$D,NISAの年間損益!$A:$A,$A201,NISAの年間損益!$C:$C,$B202,NISAの年間損益!$B:$B,AI$107))</f>
        <v/>
      </c>
      <c r="AJ202" s="67" t="str">
        <f>IF(SUMIFS(年間取引報告書!$D:$D,年間取引報告書!$A:$A,$A201,年間取引報告書!$C:$C,$B202,年間取引報告書!$B:$B,AJ$107)+SUMIFS(NISAの年間損益!$D:$D,NISAの年間損益!$A:$A,$A201,NISAの年間損益!$C:$C,$B202,NISAの年間損益!$B:$B,AJ$107)=0,"",SUMIFS(年間取引報告書!$D:$D,年間取引報告書!$A:$A,$A201,年間取引報告書!$C:$C,$B202,年間取引報告書!$B:$B,AJ$107)+SUMIFS(NISAの年間損益!$D:$D,NISAの年間損益!$A:$A,$A201,NISAの年間損益!$C:$C,$B202,NISAの年間損益!$B:$B,AJ$107))</f>
        <v/>
      </c>
      <c r="AK202" s="67" t="str">
        <f>IF(SUMIFS(年間取引報告書!$D:$D,年間取引報告書!$A:$A,$A201,年間取引報告書!$C:$C,$B202,年間取引報告書!$B:$B,AK$107)+SUMIFS(NISAの年間損益!$D:$D,NISAの年間損益!$A:$A,$A201,NISAの年間損益!$C:$C,$B202,NISAの年間損益!$B:$B,AK$107)=0,"",SUMIFS(年間取引報告書!$D:$D,年間取引報告書!$A:$A,$A201,年間取引報告書!$C:$C,$B202,年間取引報告書!$B:$B,AK$107)+SUMIFS(NISAの年間損益!$D:$D,NISAの年間損益!$A:$A,$A201,NISAの年間損益!$C:$C,$B202,NISAの年間損益!$B:$B,AK$107))</f>
        <v/>
      </c>
      <c r="AL202" s="67" t="str">
        <f>IF(SUMIFS(年間取引報告書!$D:$D,年間取引報告書!$A:$A,$A201,年間取引報告書!$C:$C,$B202,年間取引報告書!$B:$B,AL$107)+SUMIFS(NISAの年間損益!$D:$D,NISAの年間損益!$A:$A,$A201,NISAの年間損益!$C:$C,$B202,NISAの年間損益!$B:$B,AL$107)=0,"",SUMIFS(年間取引報告書!$D:$D,年間取引報告書!$A:$A,$A201,年間取引報告書!$C:$C,$B202,年間取引報告書!$B:$B,AL$107)+SUMIFS(NISAの年間損益!$D:$D,NISAの年間損益!$A:$A,$A201,NISAの年間損益!$C:$C,$B202,NISAの年間損益!$B:$B,AL$107))</f>
        <v/>
      </c>
      <c r="AM202" s="67" t="str">
        <f>IF(SUMIFS(年間取引報告書!$D:$D,年間取引報告書!$A:$A,$A201,年間取引報告書!$C:$C,$B202,年間取引報告書!$B:$B,AM$107)+SUMIFS(NISAの年間損益!$D:$D,NISAの年間損益!$A:$A,$A201,NISAの年間損益!$C:$C,$B202,NISAの年間損益!$B:$B,AM$107)=0,"",SUMIFS(年間取引報告書!$D:$D,年間取引報告書!$A:$A,$A201,年間取引報告書!$C:$C,$B202,年間取引報告書!$B:$B,AM$107)+SUMIFS(NISAの年間損益!$D:$D,NISAの年間損益!$A:$A,$A201,NISAの年間損益!$C:$C,$B202,NISAの年間損益!$B:$B,AM$107))</f>
        <v/>
      </c>
      <c r="AN202" s="67" t="str">
        <f>IF(SUMIFS(年間取引報告書!$D:$D,年間取引報告書!$A:$A,$A201,年間取引報告書!$C:$C,$B202,年間取引報告書!$B:$B,AN$107)+SUMIFS(NISAの年間損益!$D:$D,NISAの年間損益!$A:$A,$A201,NISAの年間損益!$C:$C,$B202,NISAの年間損益!$B:$B,AN$107)=0,"",SUMIFS(年間取引報告書!$D:$D,年間取引報告書!$A:$A,$A201,年間取引報告書!$C:$C,$B202,年間取引報告書!$B:$B,AN$107)+SUMIFS(NISAの年間損益!$D:$D,NISAの年間損益!$A:$A,$A201,NISAの年間損益!$C:$C,$B202,NISAの年間損益!$B:$B,AN$107))</f>
        <v/>
      </c>
      <c r="AO202" s="67" t="str">
        <f>IF(SUMIFS(年間取引報告書!$D:$D,年間取引報告書!$A:$A,$A201,年間取引報告書!$C:$C,$B202,年間取引報告書!$B:$B,AO$107)+SUMIFS(NISAの年間損益!$D:$D,NISAの年間損益!$A:$A,$A201,NISAの年間損益!$C:$C,$B202,NISAの年間損益!$B:$B,AO$107)=0,"",SUMIFS(年間取引報告書!$D:$D,年間取引報告書!$A:$A,$A201,年間取引報告書!$C:$C,$B202,年間取引報告書!$B:$B,AO$107)+SUMIFS(NISAの年間損益!$D:$D,NISAの年間損益!$A:$A,$A201,NISAの年間損益!$C:$C,$B202,NISAの年間損益!$B:$B,AO$107))</f>
        <v/>
      </c>
      <c r="AP202" s="67" t="str">
        <f>IF(SUMIFS(年間取引報告書!$D:$D,年間取引報告書!$A:$A,$A201,年間取引報告書!$C:$C,$B202,年間取引報告書!$B:$B,AP$107)+SUMIFS(NISAの年間損益!$D:$D,NISAの年間損益!$A:$A,$A201,NISAの年間損益!$C:$C,$B202,NISAの年間損益!$B:$B,AP$107)=0,"",SUMIFS(年間取引報告書!$D:$D,年間取引報告書!$A:$A,$A201,年間取引報告書!$C:$C,$B202,年間取引報告書!$B:$B,AP$107)+SUMIFS(NISAの年間損益!$D:$D,NISAの年間損益!$A:$A,$A201,NISAの年間損益!$C:$C,$B202,NISAの年間損益!$B:$B,AP$107))</f>
        <v/>
      </c>
      <c r="AQ202" s="67" t="str">
        <f>IF(SUMIFS(年間取引報告書!$D:$D,年間取引報告書!$A:$A,$A201,年間取引報告書!$C:$C,$B202,年間取引報告書!$B:$B,AQ$107)+SUMIFS(NISAの年間損益!$D:$D,NISAの年間損益!$A:$A,$A201,NISAの年間損益!$C:$C,$B202,NISAの年間損益!$B:$B,AQ$107)=0,"",SUMIFS(年間取引報告書!$D:$D,年間取引報告書!$A:$A,$A201,年間取引報告書!$C:$C,$B202,年間取引報告書!$B:$B,AQ$107)+SUMIFS(NISAの年間損益!$D:$D,NISAの年間損益!$A:$A,$A201,NISAの年間損益!$C:$C,$B202,NISAの年間損益!$B:$B,AQ$107))</f>
        <v/>
      </c>
      <c r="AR202" s="48" t="str">
        <f>初期設定!$B$7</f>
        <v>2人目</v>
      </c>
      <c r="AS202" s="99"/>
    </row>
    <row r="203" spans="1:45" x14ac:dyDescent="0.4">
      <c r="A203" s="99"/>
      <c r="B203" s="48" t="str">
        <f>初期設定!$B$8</f>
        <v>3人目</v>
      </c>
      <c r="C203" s="79" t="str">
        <f t="shared" si="22"/>
        <v/>
      </c>
      <c r="D203" s="67" t="str">
        <f>IF(SUMIFS(年間取引報告書!$D:$D,年間取引報告書!$A:$A,$A201,年間取引報告書!$C:$C,$B203,年間取引報告書!$B:$B,D$107)+SUMIFS(NISAの年間損益!$D:$D,NISAの年間損益!$A:$A,$A201,NISAの年間損益!$C:$C,$B203,NISAの年間損益!$B:$B,D$107)=0,"",SUMIFS(年間取引報告書!$D:$D,年間取引報告書!$A:$A,$A201,年間取引報告書!$C:$C,$B203,年間取引報告書!$B:$B,D$107)+SUMIFS(NISAの年間損益!$D:$D,NISAの年間損益!$A:$A,$A201,NISAの年間損益!$C:$C,$B203,NISAの年間損益!$B:$B,D$107))</f>
        <v/>
      </c>
      <c r="E203" s="67" t="str">
        <f>IF(SUMIFS(年間取引報告書!$D:$D,年間取引報告書!$A:$A,$A201,年間取引報告書!$C:$C,$B203,年間取引報告書!$B:$B,E$107)+SUMIFS(NISAの年間損益!$D:$D,NISAの年間損益!$A:$A,$A201,NISAの年間損益!$C:$C,$B203,NISAの年間損益!$B:$B,E$107)=0,"",SUMIFS(年間取引報告書!$D:$D,年間取引報告書!$A:$A,$A201,年間取引報告書!$C:$C,$B203,年間取引報告書!$B:$B,E$107)+SUMIFS(NISAの年間損益!$D:$D,NISAの年間損益!$A:$A,$A201,NISAの年間損益!$C:$C,$B203,NISAの年間損益!$B:$B,E$107))</f>
        <v/>
      </c>
      <c r="F203" s="67" t="str">
        <f>IF(SUMIFS(年間取引報告書!$D:$D,年間取引報告書!$A:$A,$A201,年間取引報告書!$C:$C,$B203,年間取引報告書!$B:$B,F$107)+SUMIFS(NISAの年間損益!$D:$D,NISAの年間損益!$A:$A,$A201,NISAの年間損益!$C:$C,$B203,NISAの年間損益!$B:$B,F$107)=0,"",SUMIFS(年間取引報告書!$D:$D,年間取引報告書!$A:$A,$A201,年間取引報告書!$C:$C,$B203,年間取引報告書!$B:$B,F$107)+SUMIFS(NISAの年間損益!$D:$D,NISAの年間損益!$A:$A,$A201,NISAの年間損益!$C:$C,$B203,NISAの年間損益!$B:$B,F$107))</f>
        <v/>
      </c>
      <c r="G203" s="67" t="str">
        <f>IF(SUMIFS(年間取引報告書!$D:$D,年間取引報告書!$A:$A,$A201,年間取引報告書!$C:$C,$B203,年間取引報告書!$B:$B,G$107)+SUMIFS(NISAの年間損益!$D:$D,NISAの年間損益!$A:$A,$A201,NISAの年間損益!$C:$C,$B203,NISAの年間損益!$B:$B,G$107)=0,"",SUMIFS(年間取引報告書!$D:$D,年間取引報告書!$A:$A,$A201,年間取引報告書!$C:$C,$B203,年間取引報告書!$B:$B,G$107)+SUMIFS(NISAの年間損益!$D:$D,NISAの年間損益!$A:$A,$A201,NISAの年間損益!$C:$C,$B203,NISAの年間損益!$B:$B,G$107))</f>
        <v/>
      </c>
      <c r="H203" s="67" t="str">
        <f>IF(SUMIFS(年間取引報告書!$D:$D,年間取引報告書!$A:$A,$A201,年間取引報告書!$C:$C,$B203,年間取引報告書!$B:$B,H$107)+SUMIFS(NISAの年間損益!$D:$D,NISAの年間損益!$A:$A,$A201,NISAの年間損益!$C:$C,$B203,NISAの年間損益!$B:$B,H$107)=0,"",SUMIFS(年間取引報告書!$D:$D,年間取引報告書!$A:$A,$A201,年間取引報告書!$C:$C,$B203,年間取引報告書!$B:$B,H$107)+SUMIFS(NISAの年間損益!$D:$D,NISAの年間損益!$A:$A,$A201,NISAの年間損益!$C:$C,$B203,NISAの年間損益!$B:$B,H$107))</f>
        <v/>
      </c>
      <c r="I203" s="67" t="str">
        <f>IF(SUMIFS(年間取引報告書!$D:$D,年間取引報告書!$A:$A,$A201,年間取引報告書!$C:$C,$B203,年間取引報告書!$B:$B,I$107)+SUMIFS(NISAの年間損益!$D:$D,NISAの年間損益!$A:$A,$A201,NISAの年間損益!$C:$C,$B203,NISAの年間損益!$B:$B,I$107)=0,"",SUMIFS(年間取引報告書!$D:$D,年間取引報告書!$A:$A,$A201,年間取引報告書!$C:$C,$B203,年間取引報告書!$B:$B,I$107)+SUMIFS(NISAの年間損益!$D:$D,NISAの年間損益!$A:$A,$A201,NISAの年間損益!$C:$C,$B203,NISAの年間損益!$B:$B,I$107))</f>
        <v/>
      </c>
      <c r="J203" s="67" t="str">
        <f>IF(SUMIFS(年間取引報告書!$D:$D,年間取引報告書!$A:$A,$A201,年間取引報告書!$C:$C,$B203,年間取引報告書!$B:$B,J$107)+SUMIFS(NISAの年間損益!$D:$D,NISAの年間損益!$A:$A,$A201,NISAの年間損益!$C:$C,$B203,NISAの年間損益!$B:$B,J$107)=0,"",SUMIFS(年間取引報告書!$D:$D,年間取引報告書!$A:$A,$A201,年間取引報告書!$C:$C,$B203,年間取引報告書!$B:$B,J$107)+SUMIFS(NISAの年間損益!$D:$D,NISAの年間損益!$A:$A,$A201,NISAの年間損益!$C:$C,$B203,NISAの年間損益!$B:$B,J$107))</f>
        <v/>
      </c>
      <c r="K203" s="67" t="str">
        <f>IF(SUMIFS(年間取引報告書!$D:$D,年間取引報告書!$A:$A,$A201,年間取引報告書!$C:$C,$B203,年間取引報告書!$B:$B,K$107)+SUMIFS(NISAの年間損益!$D:$D,NISAの年間損益!$A:$A,$A201,NISAの年間損益!$C:$C,$B203,NISAの年間損益!$B:$B,K$107)=0,"",SUMIFS(年間取引報告書!$D:$D,年間取引報告書!$A:$A,$A201,年間取引報告書!$C:$C,$B203,年間取引報告書!$B:$B,K$107)+SUMIFS(NISAの年間損益!$D:$D,NISAの年間損益!$A:$A,$A201,NISAの年間損益!$C:$C,$B203,NISAの年間損益!$B:$B,K$107))</f>
        <v/>
      </c>
      <c r="L203" s="67" t="str">
        <f>IF(SUMIFS(年間取引報告書!$D:$D,年間取引報告書!$A:$A,$A201,年間取引報告書!$C:$C,$B203,年間取引報告書!$B:$B,L$107)+SUMIFS(NISAの年間損益!$D:$D,NISAの年間損益!$A:$A,$A201,NISAの年間損益!$C:$C,$B203,NISAの年間損益!$B:$B,L$107)=0,"",SUMIFS(年間取引報告書!$D:$D,年間取引報告書!$A:$A,$A201,年間取引報告書!$C:$C,$B203,年間取引報告書!$B:$B,L$107)+SUMIFS(NISAの年間損益!$D:$D,NISAの年間損益!$A:$A,$A201,NISAの年間損益!$C:$C,$B203,NISAの年間損益!$B:$B,L$107))</f>
        <v/>
      </c>
      <c r="M203" s="67" t="str">
        <f>IF(SUMIFS(年間取引報告書!$D:$D,年間取引報告書!$A:$A,$A201,年間取引報告書!$C:$C,$B203,年間取引報告書!$B:$B,M$107)+SUMIFS(NISAの年間損益!$D:$D,NISAの年間損益!$A:$A,$A201,NISAの年間損益!$C:$C,$B203,NISAの年間損益!$B:$B,M$107)=0,"",SUMIFS(年間取引報告書!$D:$D,年間取引報告書!$A:$A,$A201,年間取引報告書!$C:$C,$B203,年間取引報告書!$B:$B,M$107)+SUMIFS(NISAの年間損益!$D:$D,NISAの年間損益!$A:$A,$A201,NISAの年間損益!$C:$C,$B203,NISAの年間損益!$B:$B,M$107))</f>
        <v/>
      </c>
      <c r="N203" s="67" t="str">
        <f>IF(SUMIFS(年間取引報告書!$D:$D,年間取引報告書!$A:$A,$A201,年間取引報告書!$C:$C,$B203,年間取引報告書!$B:$B,N$107)+SUMIFS(NISAの年間損益!$D:$D,NISAの年間損益!$A:$A,$A201,NISAの年間損益!$C:$C,$B203,NISAの年間損益!$B:$B,N$107)=0,"",SUMIFS(年間取引報告書!$D:$D,年間取引報告書!$A:$A,$A201,年間取引報告書!$C:$C,$B203,年間取引報告書!$B:$B,N$107)+SUMIFS(NISAの年間損益!$D:$D,NISAの年間損益!$A:$A,$A201,NISAの年間損益!$C:$C,$B203,NISAの年間損益!$B:$B,N$107))</f>
        <v/>
      </c>
      <c r="O203" s="67" t="str">
        <f>IF(SUMIFS(年間取引報告書!$D:$D,年間取引報告書!$A:$A,$A201,年間取引報告書!$C:$C,$B203,年間取引報告書!$B:$B,O$107)+SUMIFS(NISAの年間損益!$D:$D,NISAの年間損益!$A:$A,$A201,NISAの年間損益!$C:$C,$B203,NISAの年間損益!$B:$B,O$107)=0,"",SUMIFS(年間取引報告書!$D:$D,年間取引報告書!$A:$A,$A201,年間取引報告書!$C:$C,$B203,年間取引報告書!$B:$B,O$107)+SUMIFS(NISAの年間損益!$D:$D,NISAの年間損益!$A:$A,$A201,NISAの年間損益!$C:$C,$B203,NISAの年間損益!$B:$B,O$107))</f>
        <v/>
      </c>
      <c r="P203" s="67" t="str">
        <f>IF(SUMIFS(年間取引報告書!$D:$D,年間取引報告書!$A:$A,$A201,年間取引報告書!$C:$C,$B203,年間取引報告書!$B:$B,P$107)+SUMIFS(NISAの年間損益!$D:$D,NISAの年間損益!$A:$A,$A201,NISAの年間損益!$C:$C,$B203,NISAの年間損益!$B:$B,P$107)=0,"",SUMIFS(年間取引報告書!$D:$D,年間取引報告書!$A:$A,$A201,年間取引報告書!$C:$C,$B203,年間取引報告書!$B:$B,P$107)+SUMIFS(NISAの年間損益!$D:$D,NISAの年間損益!$A:$A,$A201,NISAの年間損益!$C:$C,$B203,NISAの年間損益!$B:$B,P$107))</f>
        <v/>
      </c>
      <c r="Q203" s="67" t="str">
        <f>IF(SUMIFS(年間取引報告書!$D:$D,年間取引報告書!$A:$A,$A201,年間取引報告書!$C:$C,$B203,年間取引報告書!$B:$B,Q$107)+SUMIFS(NISAの年間損益!$D:$D,NISAの年間損益!$A:$A,$A201,NISAの年間損益!$C:$C,$B203,NISAの年間損益!$B:$B,Q$107)=0,"",SUMIFS(年間取引報告書!$D:$D,年間取引報告書!$A:$A,$A201,年間取引報告書!$C:$C,$B203,年間取引報告書!$B:$B,Q$107)+SUMIFS(NISAの年間損益!$D:$D,NISAの年間損益!$A:$A,$A201,NISAの年間損益!$C:$C,$B203,NISAの年間損益!$B:$B,Q$107))</f>
        <v/>
      </c>
      <c r="R203" s="67" t="str">
        <f>IF(SUMIFS(年間取引報告書!$D:$D,年間取引報告書!$A:$A,$A201,年間取引報告書!$C:$C,$B203,年間取引報告書!$B:$B,R$107)+SUMIFS(NISAの年間損益!$D:$D,NISAの年間損益!$A:$A,$A201,NISAの年間損益!$C:$C,$B203,NISAの年間損益!$B:$B,R$107)=0,"",SUMIFS(年間取引報告書!$D:$D,年間取引報告書!$A:$A,$A201,年間取引報告書!$C:$C,$B203,年間取引報告書!$B:$B,R$107)+SUMIFS(NISAの年間損益!$D:$D,NISAの年間損益!$A:$A,$A201,NISAの年間損益!$C:$C,$B203,NISAの年間損益!$B:$B,R$107))</f>
        <v/>
      </c>
      <c r="S203" s="67" t="str">
        <f>IF(SUMIFS(年間取引報告書!$D:$D,年間取引報告書!$A:$A,$A201,年間取引報告書!$C:$C,$B203,年間取引報告書!$B:$B,S$107)+SUMIFS(NISAの年間損益!$D:$D,NISAの年間損益!$A:$A,$A201,NISAの年間損益!$C:$C,$B203,NISAの年間損益!$B:$B,S$107)=0,"",SUMIFS(年間取引報告書!$D:$D,年間取引報告書!$A:$A,$A201,年間取引報告書!$C:$C,$B203,年間取引報告書!$B:$B,S$107)+SUMIFS(NISAの年間損益!$D:$D,NISAの年間損益!$A:$A,$A201,NISAの年間損益!$C:$C,$B203,NISAの年間損益!$B:$B,S$107))</f>
        <v/>
      </c>
      <c r="T203" s="67" t="str">
        <f>IF(SUMIFS(年間取引報告書!$D:$D,年間取引報告書!$A:$A,$A201,年間取引報告書!$C:$C,$B203,年間取引報告書!$B:$B,T$107)+SUMIFS(NISAの年間損益!$D:$D,NISAの年間損益!$A:$A,$A201,NISAの年間損益!$C:$C,$B203,NISAの年間損益!$B:$B,T$107)=0,"",SUMIFS(年間取引報告書!$D:$D,年間取引報告書!$A:$A,$A201,年間取引報告書!$C:$C,$B203,年間取引報告書!$B:$B,T$107)+SUMIFS(NISAの年間損益!$D:$D,NISAの年間損益!$A:$A,$A201,NISAの年間損益!$C:$C,$B203,NISAの年間損益!$B:$B,T$107))</f>
        <v/>
      </c>
      <c r="U203" s="67" t="str">
        <f>IF(SUMIFS(年間取引報告書!$D:$D,年間取引報告書!$A:$A,$A201,年間取引報告書!$C:$C,$B203,年間取引報告書!$B:$B,U$107)+SUMIFS(NISAの年間損益!$D:$D,NISAの年間損益!$A:$A,$A201,NISAの年間損益!$C:$C,$B203,NISAの年間損益!$B:$B,U$107)=0,"",SUMIFS(年間取引報告書!$D:$D,年間取引報告書!$A:$A,$A201,年間取引報告書!$C:$C,$B203,年間取引報告書!$B:$B,U$107)+SUMIFS(NISAの年間損益!$D:$D,NISAの年間損益!$A:$A,$A201,NISAの年間損益!$C:$C,$B203,NISAの年間損益!$B:$B,U$107))</f>
        <v/>
      </c>
      <c r="V203" s="67" t="str">
        <f>IF(SUMIFS(年間取引報告書!$D:$D,年間取引報告書!$A:$A,$A201,年間取引報告書!$C:$C,$B203,年間取引報告書!$B:$B,V$107)+SUMIFS(NISAの年間損益!$D:$D,NISAの年間損益!$A:$A,$A201,NISAの年間損益!$C:$C,$B203,NISAの年間損益!$B:$B,V$107)=0,"",SUMIFS(年間取引報告書!$D:$D,年間取引報告書!$A:$A,$A201,年間取引報告書!$C:$C,$B203,年間取引報告書!$B:$B,V$107)+SUMIFS(NISAの年間損益!$D:$D,NISAの年間損益!$A:$A,$A201,NISAの年間損益!$C:$C,$B203,NISAの年間損益!$B:$B,V$107))</f>
        <v/>
      </c>
      <c r="W203" s="67" t="str">
        <f>IF(SUMIFS(年間取引報告書!$D:$D,年間取引報告書!$A:$A,$A201,年間取引報告書!$C:$C,$B203,年間取引報告書!$B:$B,W$107)+SUMIFS(NISAの年間損益!$D:$D,NISAの年間損益!$A:$A,$A201,NISAの年間損益!$C:$C,$B203,NISAの年間損益!$B:$B,W$107)=0,"",SUMIFS(年間取引報告書!$D:$D,年間取引報告書!$A:$A,$A201,年間取引報告書!$C:$C,$B203,年間取引報告書!$B:$B,W$107)+SUMIFS(NISAの年間損益!$D:$D,NISAの年間損益!$A:$A,$A201,NISAの年間損益!$C:$C,$B203,NISAの年間損益!$B:$B,W$107))</f>
        <v/>
      </c>
      <c r="X203" s="67" t="str">
        <f>IF(SUMIFS(年間取引報告書!$D:$D,年間取引報告書!$A:$A,$A201,年間取引報告書!$C:$C,$B203,年間取引報告書!$B:$B,X$107)+SUMIFS(NISAの年間損益!$D:$D,NISAの年間損益!$A:$A,$A201,NISAの年間損益!$C:$C,$B203,NISAの年間損益!$B:$B,X$107)=0,"",SUMIFS(年間取引報告書!$D:$D,年間取引報告書!$A:$A,$A201,年間取引報告書!$C:$C,$B203,年間取引報告書!$B:$B,X$107)+SUMIFS(NISAの年間損益!$D:$D,NISAの年間損益!$A:$A,$A201,NISAの年間損益!$C:$C,$B203,NISAの年間損益!$B:$B,X$107))</f>
        <v/>
      </c>
      <c r="Y203" s="67" t="str">
        <f>IF(SUMIFS(年間取引報告書!$D:$D,年間取引報告書!$A:$A,$A201,年間取引報告書!$C:$C,$B203,年間取引報告書!$B:$B,Y$107)+SUMIFS(NISAの年間損益!$D:$D,NISAの年間損益!$A:$A,$A201,NISAの年間損益!$C:$C,$B203,NISAの年間損益!$B:$B,Y$107)=0,"",SUMIFS(年間取引報告書!$D:$D,年間取引報告書!$A:$A,$A201,年間取引報告書!$C:$C,$B203,年間取引報告書!$B:$B,Y$107)+SUMIFS(NISAの年間損益!$D:$D,NISAの年間損益!$A:$A,$A201,NISAの年間損益!$C:$C,$B203,NISAの年間損益!$B:$B,Y$107))</f>
        <v/>
      </c>
      <c r="Z203" s="67" t="str">
        <f>IF(SUMIFS(年間取引報告書!$D:$D,年間取引報告書!$A:$A,$A201,年間取引報告書!$C:$C,$B203,年間取引報告書!$B:$B,Z$107)+SUMIFS(NISAの年間損益!$D:$D,NISAの年間損益!$A:$A,$A201,NISAの年間損益!$C:$C,$B203,NISAの年間損益!$B:$B,Z$107)=0,"",SUMIFS(年間取引報告書!$D:$D,年間取引報告書!$A:$A,$A201,年間取引報告書!$C:$C,$B203,年間取引報告書!$B:$B,Z$107)+SUMIFS(NISAの年間損益!$D:$D,NISAの年間損益!$A:$A,$A201,NISAの年間損益!$C:$C,$B203,NISAの年間損益!$B:$B,Z$107))</f>
        <v/>
      </c>
      <c r="AA203" s="67" t="str">
        <f>IF(SUMIFS(年間取引報告書!$D:$D,年間取引報告書!$A:$A,$A201,年間取引報告書!$C:$C,$B203,年間取引報告書!$B:$B,AA$107)+SUMIFS(NISAの年間損益!$D:$D,NISAの年間損益!$A:$A,$A201,NISAの年間損益!$C:$C,$B203,NISAの年間損益!$B:$B,AA$107)=0,"",SUMIFS(年間取引報告書!$D:$D,年間取引報告書!$A:$A,$A201,年間取引報告書!$C:$C,$B203,年間取引報告書!$B:$B,AA$107)+SUMIFS(NISAの年間損益!$D:$D,NISAの年間損益!$A:$A,$A201,NISAの年間損益!$C:$C,$B203,NISAの年間損益!$B:$B,AA$107))</f>
        <v/>
      </c>
      <c r="AB203" s="67" t="str">
        <f>IF(SUMIFS(年間取引報告書!$D:$D,年間取引報告書!$A:$A,$A201,年間取引報告書!$C:$C,$B203,年間取引報告書!$B:$B,AB$107)+SUMIFS(NISAの年間損益!$D:$D,NISAの年間損益!$A:$A,$A201,NISAの年間損益!$C:$C,$B203,NISAの年間損益!$B:$B,AB$107)=0,"",SUMIFS(年間取引報告書!$D:$D,年間取引報告書!$A:$A,$A201,年間取引報告書!$C:$C,$B203,年間取引報告書!$B:$B,AB$107)+SUMIFS(NISAの年間損益!$D:$D,NISAの年間損益!$A:$A,$A201,NISAの年間損益!$C:$C,$B203,NISAの年間損益!$B:$B,AB$107))</f>
        <v/>
      </c>
      <c r="AC203" s="67" t="str">
        <f>IF(SUMIFS(年間取引報告書!$D:$D,年間取引報告書!$A:$A,$A201,年間取引報告書!$C:$C,$B203,年間取引報告書!$B:$B,AC$107)+SUMIFS(NISAの年間損益!$D:$D,NISAの年間損益!$A:$A,$A201,NISAの年間損益!$C:$C,$B203,NISAの年間損益!$B:$B,AC$107)=0,"",SUMIFS(年間取引報告書!$D:$D,年間取引報告書!$A:$A,$A201,年間取引報告書!$C:$C,$B203,年間取引報告書!$B:$B,AC$107)+SUMIFS(NISAの年間損益!$D:$D,NISAの年間損益!$A:$A,$A201,NISAの年間損益!$C:$C,$B203,NISAの年間損益!$B:$B,AC$107))</f>
        <v/>
      </c>
      <c r="AD203" s="67" t="str">
        <f>IF(SUMIFS(年間取引報告書!$D:$D,年間取引報告書!$A:$A,$A201,年間取引報告書!$C:$C,$B203,年間取引報告書!$B:$B,AD$107)+SUMIFS(NISAの年間損益!$D:$D,NISAの年間損益!$A:$A,$A201,NISAの年間損益!$C:$C,$B203,NISAの年間損益!$B:$B,AD$107)=0,"",SUMIFS(年間取引報告書!$D:$D,年間取引報告書!$A:$A,$A201,年間取引報告書!$C:$C,$B203,年間取引報告書!$B:$B,AD$107)+SUMIFS(NISAの年間損益!$D:$D,NISAの年間損益!$A:$A,$A201,NISAの年間損益!$C:$C,$B203,NISAの年間損益!$B:$B,AD$107))</f>
        <v/>
      </c>
      <c r="AE203" s="67" t="str">
        <f>IF(SUMIFS(年間取引報告書!$D:$D,年間取引報告書!$A:$A,$A201,年間取引報告書!$C:$C,$B203,年間取引報告書!$B:$B,AE$107)+SUMIFS(NISAの年間損益!$D:$D,NISAの年間損益!$A:$A,$A201,NISAの年間損益!$C:$C,$B203,NISAの年間損益!$B:$B,AE$107)=0,"",SUMIFS(年間取引報告書!$D:$D,年間取引報告書!$A:$A,$A201,年間取引報告書!$C:$C,$B203,年間取引報告書!$B:$B,AE$107)+SUMIFS(NISAの年間損益!$D:$D,NISAの年間損益!$A:$A,$A201,NISAの年間損益!$C:$C,$B203,NISAの年間損益!$B:$B,AE$107))</f>
        <v/>
      </c>
      <c r="AF203" s="67" t="str">
        <f>IF(SUMIFS(年間取引報告書!$D:$D,年間取引報告書!$A:$A,$A201,年間取引報告書!$C:$C,$B203,年間取引報告書!$B:$B,AF$107)+SUMIFS(NISAの年間損益!$D:$D,NISAの年間損益!$A:$A,$A201,NISAの年間損益!$C:$C,$B203,NISAの年間損益!$B:$B,AF$107)=0,"",SUMIFS(年間取引報告書!$D:$D,年間取引報告書!$A:$A,$A201,年間取引報告書!$C:$C,$B203,年間取引報告書!$B:$B,AF$107)+SUMIFS(NISAの年間損益!$D:$D,NISAの年間損益!$A:$A,$A201,NISAの年間損益!$C:$C,$B203,NISAの年間損益!$B:$B,AF$107))</f>
        <v/>
      </c>
      <c r="AG203" s="67" t="str">
        <f>IF(SUMIFS(年間取引報告書!$D:$D,年間取引報告書!$A:$A,$A201,年間取引報告書!$C:$C,$B203,年間取引報告書!$B:$B,AG$107)+SUMIFS(NISAの年間損益!$D:$D,NISAの年間損益!$A:$A,$A201,NISAの年間損益!$C:$C,$B203,NISAの年間損益!$B:$B,AG$107)=0,"",SUMIFS(年間取引報告書!$D:$D,年間取引報告書!$A:$A,$A201,年間取引報告書!$C:$C,$B203,年間取引報告書!$B:$B,AG$107)+SUMIFS(NISAの年間損益!$D:$D,NISAの年間損益!$A:$A,$A201,NISAの年間損益!$C:$C,$B203,NISAの年間損益!$B:$B,AG$107))</f>
        <v/>
      </c>
      <c r="AH203" s="67" t="str">
        <f>IF(SUMIFS(年間取引報告書!$D:$D,年間取引報告書!$A:$A,$A201,年間取引報告書!$C:$C,$B203,年間取引報告書!$B:$B,AH$107)+SUMIFS(NISAの年間損益!$D:$D,NISAの年間損益!$A:$A,$A201,NISAの年間損益!$C:$C,$B203,NISAの年間損益!$B:$B,AH$107)=0,"",SUMIFS(年間取引報告書!$D:$D,年間取引報告書!$A:$A,$A201,年間取引報告書!$C:$C,$B203,年間取引報告書!$B:$B,AH$107)+SUMIFS(NISAの年間損益!$D:$D,NISAの年間損益!$A:$A,$A201,NISAの年間損益!$C:$C,$B203,NISAの年間損益!$B:$B,AH$107))</f>
        <v/>
      </c>
      <c r="AI203" s="67" t="str">
        <f>IF(SUMIFS(年間取引報告書!$D:$D,年間取引報告書!$A:$A,$A201,年間取引報告書!$C:$C,$B203,年間取引報告書!$B:$B,AI$107)+SUMIFS(NISAの年間損益!$D:$D,NISAの年間損益!$A:$A,$A201,NISAの年間損益!$C:$C,$B203,NISAの年間損益!$B:$B,AI$107)=0,"",SUMIFS(年間取引報告書!$D:$D,年間取引報告書!$A:$A,$A201,年間取引報告書!$C:$C,$B203,年間取引報告書!$B:$B,AI$107)+SUMIFS(NISAの年間損益!$D:$D,NISAの年間損益!$A:$A,$A201,NISAの年間損益!$C:$C,$B203,NISAの年間損益!$B:$B,AI$107))</f>
        <v/>
      </c>
      <c r="AJ203" s="67" t="str">
        <f>IF(SUMIFS(年間取引報告書!$D:$D,年間取引報告書!$A:$A,$A201,年間取引報告書!$C:$C,$B203,年間取引報告書!$B:$B,AJ$107)+SUMIFS(NISAの年間損益!$D:$D,NISAの年間損益!$A:$A,$A201,NISAの年間損益!$C:$C,$B203,NISAの年間損益!$B:$B,AJ$107)=0,"",SUMIFS(年間取引報告書!$D:$D,年間取引報告書!$A:$A,$A201,年間取引報告書!$C:$C,$B203,年間取引報告書!$B:$B,AJ$107)+SUMIFS(NISAの年間損益!$D:$D,NISAの年間損益!$A:$A,$A201,NISAの年間損益!$C:$C,$B203,NISAの年間損益!$B:$B,AJ$107))</f>
        <v/>
      </c>
      <c r="AK203" s="67" t="str">
        <f>IF(SUMIFS(年間取引報告書!$D:$D,年間取引報告書!$A:$A,$A201,年間取引報告書!$C:$C,$B203,年間取引報告書!$B:$B,AK$107)+SUMIFS(NISAの年間損益!$D:$D,NISAの年間損益!$A:$A,$A201,NISAの年間損益!$C:$C,$B203,NISAの年間損益!$B:$B,AK$107)=0,"",SUMIFS(年間取引報告書!$D:$D,年間取引報告書!$A:$A,$A201,年間取引報告書!$C:$C,$B203,年間取引報告書!$B:$B,AK$107)+SUMIFS(NISAの年間損益!$D:$D,NISAの年間損益!$A:$A,$A201,NISAの年間損益!$C:$C,$B203,NISAの年間損益!$B:$B,AK$107))</f>
        <v/>
      </c>
      <c r="AL203" s="67" t="str">
        <f>IF(SUMIFS(年間取引報告書!$D:$D,年間取引報告書!$A:$A,$A201,年間取引報告書!$C:$C,$B203,年間取引報告書!$B:$B,AL$107)+SUMIFS(NISAの年間損益!$D:$D,NISAの年間損益!$A:$A,$A201,NISAの年間損益!$C:$C,$B203,NISAの年間損益!$B:$B,AL$107)=0,"",SUMIFS(年間取引報告書!$D:$D,年間取引報告書!$A:$A,$A201,年間取引報告書!$C:$C,$B203,年間取引報告書!$B:$B,AL$107)+SUMIFS(NISAの年間損益!$D:$D,NISAの年間損益!$A:$A,$A201,NISAの年間損益!$C:$C,$B203,NISAの年間損益!$B:$B,AL$107))</f>
        <v/>
      </c>
      <c r="AM203" s="67" t="str">
        <f>IF(SUMIFS(年間取引報告書!$D:$D,年間取引報告書!$A:$A,$A201,年間取引報告書!$C:$C,$B203,年間取引報告書!$B:$B,AM$107)+SUMIFS(NISAの年間損益!$D:$D,NISAの年間損益!$A:$A,$A201,NISAの年間損益!$C:$C,$B203,NISAの年間損益!$B:$B,AM$107)=0,"",SUMIFS(年間取引報告書!$D:$D,年間取引報告書!$A:$A,$A201,年間取引報告書!$C:$C,$B203,年間取引報告書!$B:$B,AM$107)+SUMIFS(NISAの年間損益!$D:$D,NISAの年間損益!$A:$A,$A201,NISAの年間損益!$C:$C,$B203,NISAの年間損益!$B:$B,AM$107))</f>
        <v/>
      </c>
      <c r="AN203" s="67" t="str">
        <f>IF(SUMIFS(年間取引報告書!$D:$D,年間取引報告書!$A:$A,$A201,年間取引報告書!$C:$C,$B203,年間取引報告書!$B:$B,AN$107)+SUMIFS(NISAの年間損益!$D:$D,NISAの年間損益!$A:$A,$A201,NISAの年間損益!$C:$C,$B203,NISAの年間損益!$B:$B,AN$107)=0,"",SUMIFS(年間取引報告書!$D:$D,年間取引報告書!$A:$A,$A201,年間取引報告書!$C:$C,$B203,年間取引報告書!$B:$B,AN$107)+SUMIFS(NISAの年間損益!$D:$D,NISAの年間損益!$A:$A,$A201,NISAの年間損益!$C:$C,$B203,NISAの年間損益!$B:$B,AN$107))</f>
        <v/>
      </c>
      <c r="AO203" s="67" t="str">
        <f>IF(SUMIFS(年間取引報告書!$D:$D,年間取引報告書!$A:$A,$A201,年間取引報告書!$C:$C,$B203,年間取引報告書!$B:$B,AO$107)+SUMIFS(NISAの年間損益!$D:$D,NISAの年間損益!$A:$A,$A201,NISAの年間損益!$C:$C,$B203,NISAの年間損益!$B:$B,AO$107)=0,"",SUMIFS(年間取引報告書!$D:$D,年間取引報告書!$A:$A,$A201,年間取引報告書!$C:$C,$B203,年間取引報告書!$B:$B,AO$107)+SUMIFS(NISAの年間損益!$D:$D,NISAの年間損益!$A:$A,$A201,NISAの年間損益!$C:$C,$B203,NISAの年間損益!$B:$B,AO$107))</f>
        <v/>
      </c>
      <c r="AP203" s="67" t="str">
        <f>IF(SUMIFS(年間取引報告書!$D:$D,年間取引報告書!$A:$A,$A201,年間取引報告書!$C:$C,$B203,年間取引報告書!$B:$B,AP$107)+SUMIFS(NISAの年間損益!$D:$D,NISAの年間損益!$A:$A,$A201,NISAの年間損益!$C:$C,$B203,NISAの年間損益!$B:$B,AP$107)=0,"",SUMIFS(年間取引報告書!$D:$D,年間取引報告書!$A:$A,$A201,年間取引報告書!$C:$C,$B203,年間取引報告書!$B:$B,AP$107)+SUMIFS(NISAの年間損益!$D:$D,NISAの年間損益!$A:$A,$A201,NISAの年間損益!$C:$C,$B203,NISAの年間損益!$B:$B,AP$107))</f>
        <v/>
      </c>
      <c r="AQ203" s="67" t="str">
        <f>IF(SUMIFS(年間取引報告書!$D:$D,年間取引報告書!$A:$A,$A201,年間取引報告書!$C:$C,$B203,年間取引報告書!$B:$B,AQ$107)+SUMIFS(NISAの年間損益!$D:$D,NISAの年間損益!$A:$A,$A201,NISAの年間損益!$C:$C,$B203,NISAの年間損益!$B:$B,AQ$107)=0,"",SUMIFS(年間取引報告書!$D:$D,年間取引報告書!$A:$A,$A201,年間取引報告書!$C:$C,$B203,年間取引報告書!$B:$B,AQ$107)+SUMIFS(NISAの年間損益!$D:$D,NISAの年間損益!$A:$A,$A201,NISAの年間損益!$C:$C,$B203,NISAの年間損益!$B:$B,AQ$107))</f>
        <v/>
      </c>
      <c r="AR203" s="48" t="str">
        <f>初期設定!$B$8</f>
        <v>3人目</v>
      </c>
      <c r="AS203" s="99"/>
    </row>
    <row r="204" spans="1:45" x14ac:dyDescent="0.4">
      <c r="A204" s="99"/>
      <c r="B204" s="48" t="str">
        <f>初期設定!$B$9</f>
        <v>4人目</v>
      </c>
      <c r="C204" s="79" t="str">
        <f t="shared" si="22"/>
        <v/>
      </c>
      <c r="D204" s="67" t="str">
        <f>IF(SUMIFS(年間取引報告書!$D:$D,年間取引報告書!$A:$A,$A201,年間取引報告書!$C:$C,$B204,年間取引報告書!$B:$B,D$107)+SUMIFS(NISAの年間損益!$D:$D,NISAの年間損益!$A:$A,$A201,NISAの年間損益!$C:$C,$B204,NISAの年間損益!$B:$B,D$107)=0,"",SUMIFS(年間取引報告書!$D:$D,年間取引報告書!$A:$A,$A201,年間取引報告書!$C:$C,$B204,年間取引報告書!$B:$B,D$107)+SUMIFS(NISAの年間損益!$D:$D,NISAの年間損益!$A:$A,$A201,NISAの年間損益!$C:$C,$B204,NISAの年間損益!$B:$B,D$107))</f>
        <v/>
      </c>
      <c r="E204" s="67" t="str">
        <f>IF(SUMIFS(年間取引報告書!$D:$D,年間取引報告書!$A:$A,$A201,年間取引報告書!$C:$C,$B204,年間取引報告書!$B:$B,E$107)+SUMIFS(NISAの年間損益!$D:$D,NISAの年間損益!$A:$A,$A201,NISAの年間損益!$C:$C,$B204,NISAの年間損益!$B:$B,E$107)=0,"",SUMIFS(年間取引報告書!$D:$D,年間取引報告書!$A:$A,$A201,年間取引報告書!$C:$C,$B204,年間取引報告書!$B:$B,E$107)+SUMIFS(NISAの年間損益!$D:$D,NISAの年間損益!$A:$A,$A201,NISAの年間損益!$C:$C,$B204,NISAの年間損益!$B:$B,E$107))</f>
        <v/>
      </c>
      <c r="F204" s="67" t="str">
        <f>IF(SUMIFS(年間取引報告書!$D:$D,年間取引報告書!$A:$A,$A201,年間取引報告書!$C:$C,$B204,年間取引報告書!$B:$B,F$107)+SUMIFS(NISAの年間損益!$D:$D,NISAの年間損益!$A:$A,$A201,NISAの年間損益!$C:$C,$B204,NISAの年間損益!$B:$B,F$107)=0,"",SUMIFS(年間取引報告書!$D:$D,年間取引報告書!$A:$A,$A201,年間取引報告書!$C:$C,$B204,年間取引報告書!$B:$B,F$107)+SUMIFS(NISAの年間損益!$D:$D,NISAの年間損益!$A:$A,$A201,NISAの年間損益!$C:$C,$B204,NISAの年間損益!$B:$B,F$107))</f>
        <v/>
      </c>
      <c r="G204" s="67" t="str">
        <f>IF(SUMIFS(年間取引報告書!$D:$D,年間取引報告書!$A:$A,$A201,年間取引報告書!$C:$C,$B204,年間取引報告書!$B:$B,G$107)+SUMIFS(NISAの年間損益!$D:$D,NISAの年間損益!$A:$A,$A201,NISAの年間損益!$C:$C,$B204,NISAの年間損益!$B:$B,G$107)=0,"",SUMIFS(年間取引報告書!$D:$D,年間取引報告書!$A:$A,$A201,年間取引報告書!$C:$C,$B204,年間取引報告書!$B:$B,G$107)+SUMIFS(NISAの年間損益!$D:$D,NISAの年間損益!$A:$A,$A201,NISAの年間損益!$C:$C,$B204,NISAの年間損益!$B:$B,G$107))</f>
        <v/>
      </c>
      <c r="H204" s="67" t="str">
        <f>IF(SUMIFS(年間取引報告書!$D:$D,年間取引報告書!$A:$A,$A201,年間取引報告書!$C:$C,$B204,年間取引報告書!$B:$B,H$107)+SUMIFS(NISAの年間損益!$D:$D,NISAの年間損益!$A:$A,$A201,NISAの年間損益!$C:$C,$B204,NISAの年間損益!$B:$B,H$107)=0,"",SUMIFS(年間取引報告書!$D:$D,年間取引報告書!$A:$A,$A201,年間取引報告書!$C:$C,$B204,年間取引報告書!$B:$B,H$107)+SUMIFS(NISAの年間損益!$D:$D,NISAの年間損益!$A:$A,$A201,NISAの年間損益!$C:$C,$B204,NISAの年間損益!$B:$B,H$107))</f>
        <v/>
      </c>
      <c r="I204" s="67" t="str">
        <f>IF(SUMIFS(年間取引報告書!$D:$D,年間取引報告書!$A:$A,$A201,年間取引報告書!$C:$C,$B204,年間取引報告書!$B:$B,I$107)+SUMIFS(NISAの年間損益!$D:$D,NISAの年間損益!$A:$A,$A201,NISAの年間損益!$C:$C,$B204,NISAの年間損益!$B:$B,I$107)=0,"",SUMIFS(年間取引報告書!$D:$D,年間取引報告書!$A:$A,$A201,年間取引報告書!$C:$C,$B204,年間取引報告書!$B:$B,I$107)+SUMIFS(NISAの年間損益!$D:$D,NISAの年間損益!$A:$A,$A201,NISAの年間損益!$C:$C,$B204,NISAの年間損益!$B:$B,I$107))</f>
        <v/>
      </c>
      <c r="J204" s="67" t="str">
        <f>IF(SUMIFS(年間取引報告書!$D:$D,年間取引報告書!$A:$A,$A201,年間取引報告書!$C:$C,$B204,年間取引報告書!$B:$B,J$107)+SUMIFS(NISAの年間損益!$D:$D,NISAの年間損益!$A:$A,$A201,NISAの年間損益!$C:$C,$B204,NISAの年間損益!$B:$B,J$107)=0,"",SUMIFS(年間取引報告書!$D:$D,年間取引報告書!$A:$A,$A201,年間取引報告書!$C:$C,$B204,年間取引報告書!$B:$B,J$107)+SUMIFS(NISAの年間損益!$D:$D,NISAの年間損益!$A:$A,$A201,NISAの年間損益!$C:$C,$B204,NISAの年間損益!$B:$B,J$107))</f>
        <v/>
      </c>
      <c r="K204" s="67" t="str">
        <f>IF(SUMIFS(年間取引報告書!$D:$D,年間取引報告書!$A:$A,$A201,年間取引報告書!$C:$C,$B204,年間取引報告書!$B:$B,K$107)+SUMIFS(NISAの年間損益!$D:$D,NISAの年間損益!$A:$A,$A201,NISAの年間損益!$C:$C,$B204,NISAの年間損益!$B:$B,K$107)=0,"",SUMIFS(年間取引報告書!$D:$D,年間取引報告書!$A:$A,$A201,年間取引報告書!$C:$C,$B204,年間取引報告書!$B:$B,K$107)+SUMIFS(NISAの年間損益!$D:$D,NISAの年間損益!$A:$A,$A201,NISAの年間損益!$C:$C,$B204,NISAの年間損益!$B:$B,K$107))</f>
        <v/>
      </c>
      <c r="L204" s="67" t="str">
        <f>IF(SUMIFS(年間取引報告書!$D:$D,年間取引報告書!$A:$A,$A201,年間取引報告書!$C:$C,$B204,年間取引報告書!$B:$B,L$107)+SUMIFS(NISAの年間損益!$D:$D,NISAの年間損益!$A:$A,$A201,NISAの年間損益!$C:$C,$B204,NISAの年間損益!$B:$B,L$107)=0,"",SUMIFS(年間取引報告書!$D:$D,年間取引報告書!$A:$A,$A201,年間取引報告書!$C:$C,$B204,年間取引報告書!$B:$B,L$107)+SUMIFS(NISAの年間損益!$D:$D,NISAの年間損益!$A:$A,$A201,NISAの年間損益!$C:$C,$B204,NISAの年間損益!$B:$B,L$107))</f>
        <v/>
      </c>
      <c r="M204" s="67" t="str">
        <f>IF(SUMIFS(年間取引報告書!$D:$D,年間取引報告書!$A:$A,$A201,年間取引報告書!$C:$C,$B204,年間取引報告書!$B:$B,M$107)+SUMIFS(NISAの年間損益!$D:$D,NISAの年間損益!$A:$A,$A201,NISAの年間損益!$C:$C,$B204,NISAの年間損益!$B:$B,M$107)=0,"",SUMIFS(年間取引報告書!$D:$D,年間取引報告書!$A:$A,$A201,年間取引報告書!$C:$C,$B204,年間取引報告書!$B:$B,M$107)+SUMIFS(NISAの年間損益!$D:$D,NISAの年間損益!$A:$A,$A201,NISAの年間損益!$C:$C,$B204,NISAの年間損益!$B:$B,M$107))</f>
        <v/>
      </c>
      <c r="N204" s="67" t="str">
        <f>IF(SUMIFS(年間取引報告書!$D:$D,年間取引報告書!$A:$A,$A201,年間取引報告書!$C:$C,$B204,年間取引報告書!$B:$B,N$107)+SUMIFS(NISAの年間損益!$D:$D,NISAの年間損益!$A:$A,$A201,NISAの年間損益!$C:$C,$B204,NISAの年間損益!$B:$B,N$107)=0,"",SUMIFS(年間取引報告書!$D:$D,年間取引報告書!$A:$A,$A201,年間取引報告書!$C:$C,$B204,年間取引報告書!$B:$B,N$107)+SUMIFS(NISAの年間損益!$D:$D,NISAの年間損益!$A:$A,$A201,NISAの年間損益!$C:$C,$B204,NISAの年間損益!$B:$B,N$107))</f>
        <v/>
      </c>
      <c r="O204" s="67" t="str">
        <f>IF(SUMIFS(年間取引報告書!$D:$D,年間取引報告書!$A:$A,$A201,年間取引報告書!$C:$C,$B204,年間取引報告書!$B:$B,O$107)+SUMIFS(NISAの年間損益!$D:$D,NISAの年間損益!$A:$A,$A201,NISAの年間損益!$C:$C,$B204,NISAの年間損益!$B:$B,O$107)=0,"",SUMIFS(年間取引報告書!$D:$D,年間取引報告書!$A:$A,$A201,年間取引報告書!$C:$C,$B204,年間取引報告書!$B:$B,O$107)+SUMIFS(NISAの年間損益!$D:$D,NISAの年間損益!$A:$A,$A201,NISAの年間損益!$C:$C,$B204,NISAの年間損益!$B:$B,O$107))</f>
        <v/>
      </c>
      <c r="P204" s="67" t="str">
        <f>IF(SUMIFS(年間取引報告書!$D:$D,年間取引報告書!$A:$A,$A201,年間取引報告書!$C:$C,$B204,年間取引報告書!$B:$B,P$107)+SUMIFS(NISAの年間損益!$D:$D,NISAの年間損益!$A:$A,$A201,NISAの年間損益!$C:$C,$B204,NISAの年間損益!$B:$B,P$107)=0,"",SUMIFS(年間取引報告書!$D:$D,年間取引報告書!$A:$A,$A201,年間取引報告書!$C:$C,$B204,年間取引報告書!$B:$B,P$107)+SUMIFS(NISAの年間損益!$D:$D,NISAの年間損益!$A:$A,$A201,NISAの年間損益!$C:$C,$B204,NISAの年間損益!$B:$B,P$107))</f>
        <v/>
      </c>
      <c r="Q204" s="67" t="str">
        <f>IF(SUMIFS(年間取引報告書!$D:$D,年間取引報告書!$A:$A,$A201,年間取引報告書!$C:$C,$B204,年間取引報告書!$B:$B,Q$107)+SUMIFS(NISAの年間損益!$D:$D,NISAの年間損益!$A:$A,$A201,NISAの年間損益!$C:$C,$B204,NISAの年間損益!$B:$B,Q$107)=0,"",SUMIFS(年間取引報告書!$D:$D,年間取引報告書!$A:$A,$A201,年間取引報告書!$C:$C,$B204,年間取引報告書!$B:$B,Q$107)+SUMIFS(NISAの年間損益!$D:$D,NISAの年間損益!$A:$A,$A201,NISAの年間損益!$C:$C,$B204,NISAの年間損益!$B:$B,Q$107))</f>
        <v/>
      </c>
      <c r="R204" s="67" t="str">
        <f>IF(SUMIFS(年間取引報告書!$D:$D,年間取引報告書!$A:$A,$A201,年間取引報告書!$C:$C,$B204,年間取引報告書!$B:$B,R$107)+SUMIFS(NISAの年間損益!$D:$D,NISAの年間損益!$A:$A,$A201,NISAの年間損益!$C:$C,$B204,NISAの年間損益!$B:$B,R$107)=0,"",SUMIFS(年間取引報告書!$D:$D,年間取引報告書!$A:$A,$A201,年間取引報告書!$C:$C,$B204,年間取引報告書!$B:$B,R$107)+SUMIFS(NISAの年間損益!$D:$D,NISAの年間損益!$A:$A,$A201,NISAの年間損益!$C:$C,$B204,NISAの年間損益!$B:$B,R$107))</f>
        <v/>
      </c>
      <c r="S204" s="67" t="str">
        <f>IF(SUMIFS(年間取引報告書!$D:$D,年間取引報告書!$A:$A,$A201,年間取引報告書!$C:$C,$B204,年間取引報告書!$B:$B,S$107)+SUMIFS(NISAの年間損益!$D:$D,NISAの年間損益!$A:$A,$A201,NISAの年間損益!$C:$C,$B204,NISAの年間損益!$B:$B,S$107)=0,"",SUMIFS(年間取引報告書!$D:$D,年間取引報告書!$A:$A,$A201,年間取引報告書!$C:$C,$B204,年間取引報告書!$B:$B,S$107)+SUMIFS(NISAの年間損益!$D:$D,NISAの年間損益!$A:$A,$A201,NISAの年間損益!$C:$C,$B204,NISAの年間損益!$B:$B,S$107))</f>
        <v/>
      </c>
      <c r="T204" s="67" t="str">
        <f>IF(SUMIFS(年間取引報告書!$D:$D,年間取引報告書!$A:$A,$A201,年間取引報告書!$C:$C,$B204,年間取引報告書!$B:$B,T$107)+SUMIFS(NISAの年間損益!$D:$D,NISAの年間損益!$A:$A,$A201,NISAの年間損益!$C:$C,$B204,NISAの年間損益!$B:$B,T$107)=0,"",SUMIFS(年間取引報告書!$D:$D,年間取引報告書!$A:$A,$A201,年間取引報告書!$C:$C,$B204,年間取引報告書!$B:$B,T$107)+SUMIFS(NISAの年間損益!$D:$D,NISAの年間損益!$A:$A,$A201,NISAの年間損益!$C:$C,$B204,NISAの年間損益!$B:$B,T$107))</f>
        <v/>
      </c>
      <c r="U204" s="67" t="str">
        <f>IF(SUMIFS(年間取引報告書!$D:$D,年間取引報告書!$A:$A,$A201,年間取引報告書!$C:$C,$B204,年間取引報告書!$B:$B,U$107)+SUMIFS(NISAの年間損益!$D:$D,NISAの年間損益!$A:$A,$A201,NISAの年間損益!$C:$C,$B204,NISAの年間損益!$B:$B,U$107)=0,"",SUMIFS(年間取引報告書!$D:$D,年間取引報告書!$A:$A,$A201,年間取引報告書!$C:$C,$B204,年間取引報告書!$B:$B,U$107)+SUMIFS(NISAの年間損益!$D:$D,NISAの年間損益!$A:$A,$A201,NISAの年間損益!$C:$C,$B204,NISAの年間損益!$B:$B,U$107))</f>
        <v/>
      </c>
      <c r="V204" s="67" t="str">
        <f>IF(SUMIFS(年間取引報告書!$D:$D,年間取引報告書!$A:$A,$A201,年間取引報告書!$C:$C,$B204,年間取引報告書!$B:$B,V$107)+SUMIFS(NISAの年間損益!$D:$D,NISAの年間損益!$A:$A,$A201,NISAの年間損益!$C:$C,$B204,NISAの年間損益!$B:$B,V$107)=0,"",SUMIFS(年間取引報告書!$D:$D,年間取引報告書!$A:$A,$A201,年間取引報告書!$C:$C,$B204,年間取引報告書!$B:$B,V$107)+SUMIFS(NISAの年間損益!$D:$D,NISAの年間損益!$A:$A,$A201,NISAの年間損益!$C:$C,$B204,NISAの年間損益!$B:$B,V$107))</f>
        <v/>
      </c>
      <c r="W204" s="67" t="str">
        <f>IF(SUMIFS(年間取引報告書!$D:$D,年間取引報告書!$A:$A,$A201,年間取引報告書!$C:$C,$B204,年間取引報告書!$B:$B,W$107)+SUMIFS(NISAの年間損益!$D:$D,NISAの年間損益!$A:$A,$A201,NISAの年間損益!$C:$C,$B204,NISAの年間損益!$B:$B,W$107)=0,"",SUMIFS(年間取引報告書!$D:$D,年間取引報告書!$A:$A,$A201,年間取引報告書!$C:$C,$B204,年間取引報告書!$B:$B,W$107)+SUMIFS(NISAの年間損益!$D:$D,NISAの年間損益!$A:$A,$A201,NISAの年間損益!$C:$C,$B204,NISAの年間損益!$B:$B,W$107))</f>
        <v/>
      </c>
      <c r="X204" s="67" t="str">
        <f>IF(SUMIFS(年間取引報告書!$D:$D,年間取引報告書!$A:$A,$A201,年間取引報告書!$C:$C,$B204,年間取引報告書!$B:$B,X$107)+SUMIFS(NISAの年間損益!$D:$D,NISAの年間損益!$A:$A,$A201,NISAの年間損益!$C:$C,$B204,NISAの年間損益!$B:$B,X$107)=0,"",SUMIFS(年間取引報告書!$D:$D,年間取引報告書!$A:$A,$A201,年間取引報告書!$C:$C,$B204,年間取引報告書!$B:$B,X$107)+SUMIFS(NISAの年間損益!$D:$D,NISAの年間損益!$A:$A,$A201,NISAの年間損益!$C:$C,$B204,NISAの年間損益!$B:$B,X$107))</f>
        <v/>
      </c>
      <c r="Y204" s="67" t="str">
        <f>IF(SUMIFS(年間取引報告書!$D:$D,年間取引報告書!$A:$A,$A201,年間取引報告書!$C:$C,$B204,年間取引報告書!$B:$B,Y$107)+SUMIFS(NISAの年間損益!$D:$D,NISAの年間損益!$A:$A,$A201,NISAの年間損益!$C:$C,$B204,NISAの年間損益!$B:$B,Y$107)=0,"",SUMIFS(年間取引報告書!$D:$D,年間取引報告書!$A:$A,$A201,年間取引報告書!$C:$C,$B204,年間取引報告書!$B:$B,Y$107)+SUMIFS(NISAの年間損益!$D:$D,NISAの年間損益!$A:$A,$A201,NISAの年間損益!$C:$C,$B204,NISAの年間損益!$B:$B,Y$107))</f>
        <v/>
      </c>
      <c r="Z204" s="67" t="str">
        <f>IF(SUMIFS(年間取引報告書!$D:$D,年間取引報告書!$A:$A,$A201,年間取引報告書!$C:$C,$B204,年間取引報告書!$B:$B,Z$107)+SUMIFS(NISAの年間損益!$D:$D,NISAの年間損益!$A:$A,$A201,NISAの年間損益!$C:$C,$B204,NISAの年間損益!$B:$B,Z$107)=0,"",SUMIFS(年間取引報告書!$D:$D,年間取引報告書!$A:$A,$A201,年間取引報告書!$C:$C,$B204,年間取引報告書!$B:$B,Z$107)+SUMIFS(NISAの年間損益!$D:$D,NISAの年間損益!$A:$A,$A201,NISAの年間損益!$C:$C,$B204,NISAの年間損益!$B:$B,Z$107))</f>
        <v/>
      </c>
      <c r="AA204" s="67" t="str">
        <f>IF(SUMIFS(年間取引報告書!$D:$D,年間取引報告書!$A:$A,$A201,年間取引報告書!$C:$C,$B204,年間取引報告書!$B:$B,AA$107)+SUMIFS(NISAの年間損益!$D:$D,NISAの年間損益!$A:$A,$A201,NISAの年間損益!$C:$C,$B204,NISAの年間損益!$B:$B,AA$107)=0,"",SUMIFS(年間取引報告書!$D:$D,年間取引報告書!$A:$A,$A201,年間取引報告書!$C:$C,$B204,年間取引報告書!$B:$B,AA$107)+SUMIFS(NISAの年間損益!$D:$D,NISAの年間損益!$A:$A,$A201,NISAの年間損益!$C:$C,$B204,NISAの年間損益!$B:$B,AA$107))</f>
        <v/>
      </c>
      <c r="AB204" s="67" t="str">
        <f>IF(SUMIFS(年間取引報告書!$D:$D,年間取引報告書!$A:$A,$A201,年間取引報告書!$C:$C,$B204,年間取引報告書!$B:$B,AB$107)+SUMIFS(NISAの年間損益!$D:$D,NISAの年間損益!$A:$A,$A201,NISAの年間損益!$C:$C,$B204,NISAの年間損益!$B:$B,AB$107)=0,"",SUMIFS(年間取引報告書!$D:$D,年間取引報告書!$A:$A,$A201,年間取引報告書!$C:$C,$B204,年間取引報告書!$B:$B,AB$107)+SUMIFS(NISAの年間損益!$D:$D,NISAの年間損益!$A:$A,$A201,NISAの年間損益!$C:$C,$B204,NISAの年間損益!$B:$B,AB$107))</f>
        <v/>
      </c>
      <c r="AC204" s="67" t="str">
        <f>IF(SUMIFS(年間取引報告書!$D:$D,年間取引報告書!$A:$A,$A201,年間取引報告書!$C:$C,$B204,年間取引報告書!$B:$B,AC$107)+SUMIFS(NISAの年間損益!$D:$D,NISAの年間損益!$A:$A,$A201,NISAの年間損益!$C:$C,$B204,NISAの年間損益!$B:$B,AC$107)=0,"",SUMIFS(年間取引報告書!$D:$D,年間取引報告書!$A:$A,$A201,年間取引報告書!$C:$C,$B204,年間取引報告書!$B:$B,AC$107)+SUMIFS(NISAの年間損益!$D:$D,NISAの年間損益!$A:$A,$A201,NISAの年間損益!$C:$C,$B204,NISAの年間損益!$B:$B,AC$107))</f>
        <v/>
      </c>
      <c r="AD204" s="67" t="str">
        <f>IF(SUMIFS(年間取引報告書!$D:$D,年間取引報告書!$A:$A,$A201,年間取引報告書!$C:$C,$B204,年間取引報告書!$B:$B,AD$107)+SUMIFS(NISAの年間損益!$D:$D,NISAの年間損益!$A:$A,$A201,NISAの年間損益!$C:$C,$B204,NISAの年間損益!$B:$B,AD$107)=0,"",SUMIFS(年間取引報告書!$D:$D,年間取引報告書!$A:$A,$A201,年間取引報告書!$C:$C,$B204,年間取引報告書!$B:$B,AD$107)+SUMIFS(NISAの年間損益!$D:$D,NISAの年間損益!$A:$A,$A201,NISAの年間損益!$C:$C,$B204,NISAの年間損益!$B:$B,AD$107))</f>
        <v/>
      </c>
      <c r="AE204" s="67" t="str">
        <f>IF(SUMIFS(年間取引報告書!$D:$D,年間取引報告書!$A:$A,$A201,年間取引報告書!$C:$C,$B204,年間取引報告書!$B:$B,AE$107)+SUMIFS(NISAの年間損益!$D:$D,NISAの年間損益!$A:$A,$A201,NISAの年間損益!$C:$C,$B204,NISAの年間損益!$B:$B,AE$107)=0,"",SUMIFS(年間取引報告書!$D:$D,年間取引報告書!$A:$A,$A201,年間取引報告書!$C:$C,$B204,年間取引報告書!$B:$B,AE$107)+SUMIFS(NISAの年間損益!$D:$D,NISAの年間損益!$A:$A,$A201,NISAの年間損益!$C:$C,$B204,NISAの年間損益!$B:$B,AE$107))</f>
        <v/>
      </c>
      <c r="AF204" s="67" t="str">
        <f>IF(SUMIFS(年間取引報告書!$D:$D,年間取引報告書!$A:$A,$A201,年間取引報告書!$C:$C,$B204,年間取引報告書!$B:$B,AF$107)+SUMIFS(NISAの年間損益!$D:$D,NISAの年間損益!$A:$A,$A201,NISAの年間損益!$C:$C,$B204,NISAの年間損益!$B:$B,AF$107)=0,"",SUMIFS(年間取引報告書!$D:$D,年間取引報告書!$A:$A,$A201,年間取引報告書!$C:$C,$B204,年間取引報告書!$B:$B,AF$107)+SUMIFS(NISAの年間損益!$D:$D,NISAの年間損益!$A:$A,$A201,NISAの年間損益!$C:$C,$B204,NISAの年間損益!$B:$B,AF$107))</f>
        <v/>
      </c>
      <c r="AG204" s="67" t="str">
        <f>IF(SUMIFS(年間取引報告書!$D:$D,年間取引報告書!$A:$A,$A201,年間取引報告書!$C:$C,$B204,年間取引報告書!$B:$B,AG$107)+SUMIFS(NISAの年間損益!$D:$D,NISAの年間損益!$A:$A,$A201,NISAの年間損益!$C:$C,$B204,NISAの年間損益!$B:$B,AG$107)=0,"",SUMIFS(年間取引報告書!$D:$D,年間取引報告書!$A:$A,$A201,年間取引報告書!$C:$C,$B204,年間取引報告書!$B:$B,AG$107)+SUMIFS(NISAの年間損益!$D:$D,NISAの年間損益!$A:$A,$A201,NISAの年間損益!$C:$C,$B204,NISAの年間損益!$B:$B,AG$107))</f>
        <v/>
      </c>
      <c r="AH204" s="67" t="str">
        <f>IF(SUMIFS(年間取引報告書!$D:$D,年間取引報告書!$A:$A,$A201,年間取引報告書!$C:$C,$B204,年間取引報告書!$B:$B,AH$107)+SUMIFS(NISAの年間損益!$D:$D,NISAの年間損益!$A:$A,$A201,NISAの年間損益!$C:$C,$B204,NISAの年間損益!$B:$B,AH$107)=0,"",SUMIFS(年間取引報告書!$D:$D,年間取引報告書!$A:$A,$A201,年間取引報告書!$C:$C,$B204,年間取引報告書!$B:$B,AH$107)+SUMIFS(NISAの年間損益!$D:$D,NISAの年間損益!$A:$A,$A201,NISAの年間損益!$C:$C,$B204,NISAの年間損益!$B:$B,AH$107))</f>
        <v/>
      </c>
      <c r="AI204" s="67" t="str">
        <f>IF(SUMIFS(年間取引報告書!$D:$D,年間取引報告書!$A:$A,$A201,年間取引報告書!$C:$C,$B204,年間取引報告書!$B:$B,AI$107)+SUMIFS(NISAの年間損益!$D:$D,NISAの年間損益!$A:$A,$A201,NISAの年間損益!$C:$C,$B204,NISAの年間損益!$B:$B,AI$107)=0,"",SUMIFS(年間取引報告書!$D:$D,年間取引報告書!$A:$A,$A201,年間取引報告書!$C:$C,$B204,年間取引報告書!$B:$B,AI$107)+SUMIFS(NISAの年間損益!$D:$D,NISAの年間損益!$A:$A,$A201,NISAの年間損益!$C:$C,$B204,NISAの年間損益!$B:$B,AI$107))</f>
        <v/>
      </c>
      <c r="AJ204" s="67" t="str">
        <f>IF(SUMIFS(年間取引報告書!$D:$D,年間取引報告書!$A:$A,$A201,年間取引報告書!$C:$C,$B204,年間取引報告書!$B:$B,AJ$107)+SUMIFS(NISAの年間損益!$D:$D,NISAの年間損益!$A:$A,$A201,NISAの年間損益!$C:$C,$B204,NISAの年間損益!$B:$B,AJ$107)=0,"",SUMIFS(年間取引報告書!$D:$D,年間取引報告書!$A:$A,$A201,年間取引報告書!$C:$C,$B204,年間取引報告書!$B:$B,AJ$107)+SUMIFS(NISAの年間損益!$D:$D,NISAの年間損益!$A:$A,$A201,NISAの年間損益!$C:$C,$B204,NISAの年間損益!$B:$B,AJ$107))</f>
        <v/>
      </c>
      <c r="AK204" s="67" t="str">
        <f>IF(SUMIFS(年間取引報告書!$D:$D,年間取引報告書!$A:$A,$A201,年間取引報告書!$C:$C,$B204,年間取引報告書!$B:$B,AK$107)+SUMIFS(NISAの年間損益!$D:$D,NISAの年間損益!$A:$A,$A201,NISAの年間損益!$C:$C,$B204,NISAの年間損益!$B:$B,AK$107)=0,"",SUMIFS(年間取引報告書!$D:$D,年間取引報告書!$A:$A,$A201,年間取引報告書!$C:$C,$B204,年間取引報告書!$B:$B,AK$107)+SUMIFS(NISAの年間損益!$D:$D,NISAの年間損益!$A:$A,$A201,NISAの年間損益!$C:$C,$B204,NISAの年間損益!$B:$B,AK$107))</f>
        <v/>
      </c>
      <c r="AL204" s="67" t="str">
        <f>IF(SUMIFS(年間取引報告書!$D:$D,年間取引報告書!$A:$A,$A201,年間取引報告書!$C:$C,$B204,年間取引報告書!$B:$B,AL$107)+SUMIFS(NISAの年間損益!$D:$D,NISAの年間損益!$A:$A,$A201,NISAの年間損益!$C:$C,$B204,NISAの年間損益!$B:$B,AL$107)=0,"",SUMIFS(年間取引報告書!$D:$D,年間取引報告書!$A:$A,$A201,年間取引報告書!$C:$C,$B204,年間取引報告書!$B:$B,AL$107)+SUMIFS(NISAの年間損益!$D:$D,NISAの年間損益!$A:$A,$A201,NISAの年間損益!$C:$C,$B204,NISAの年間損益!$B:$B,AL$107))</f>
        <v/>
      </c>
      <c r="AM204" s="67" t="str">
        <f>IF(SUMIFS(年間取引報告書!$D:$D,年間取引報告書!$A:$A,$A201,年間取引報告書!$C:$C,$B204,年間取引報告書!$B:$B,AM$107)+SUMIFS(NISAの年間損益!$D:$D,NISAの年間損益!$A:$A,$A201,NISAの年間損益!$C:$C,$B204,NISAの年間損益!$B:$B,AM$107)=0,"",SUMIFS(年間取引報告書!$D:$D,年間取引報告書!$A:$A,$A201,年間取引報告書!$C:$C,$B204,年間取引報告書!$B:$B,AM$107)+SUMIFS(NISAの年間損益!$D:$D,NISAの年間損益!$A:$A,$A201,NISAの年間損益!$C:$C,$B204,NISAの年間損益!$B:$B,AM$107))</f>
        <v/>
      </c>
      <c r="AN204" s="67" t="str">
        <f>IF(SUMIFS(年間取引報告書!$D:$D,年間取引報告書!$A:$A,$A201,年間取引報告書!$C:$C,$B204,年間取引報告書!$B:$B,AN$107)+SUMIFS(NISAの年間損益!$D:$D,NISAの年間損益!$A:$A,$A201,NISAの年間損益!$C:$C,$B204,NISAの年間損益!$B:$B,AN$107)=0,"",SUMIFS(年間取引報告書!$D:$D,年間取引報告書!$A:$A,$A201,年間取引報告書!$C:$C,$B204,年間取引報告書!$B:$B,AN$107)+SUMIFS(NISAの年間損益!$D:$D,NISAの年間損益!$A:$A,$A201,NISAの年間損益!$C:$C,$B204,NISAの年間損益!$B:$B,AN$107))</f>
        <v/>
      </c>
      <c r="AO204" s="67" t="str">
        <f>IF(SUMIFS(年間取引報告書!$D:$D,年間取引報告書!$A:$A,$A201,年間取引報告書!$C:$C,$B204,年間取引報告書!$B:$B,AO$107)+SUMIFS(NISAの年間損益!$D:$D,NISAの年間損益!$A:$A,$A201,NISAの年間損益!$C:$C,$B204,NISAの年間損益!$B:$B,AO$107)=0,"",SUMIFS(年間取引報告書!$D:$D,年間取引報告書!$A:$A,$A201,年間取引報告書!$C:$C,$B204,年間取引報告書!$B:$B,AO$107)+SUMIFS(NISAの年間損益!$D:$D,NISAの年間損益!$A:$A,$A201,NISAの年間損益!$C:$C,$B204,NISAの年間損益!$B:$B,AO$107))</f>
        <v/>
      </c>
      <c r="AP204" s="67" t="str">
        <f>IF(SUMIFS(年間取引報告書!$D:$D,年間取引報告書!$A:$A,$A201,年間取引報告書!$C:$C,$B204,年間取引報告書!$B:$B,AP$107)+SUMIFS(NISAの年間損益!$D:$D,NISAの年間損益!$A:$A,$A201,NISAの年間損益!$C:$C,$B204,NISAの年間損益!$B:$B,AP$107)=0,"",SUMIFS(年間取引報告書!$D:$D,年間取引報告書!$A:$A,$A201,年間取引報告書!$C:$C,$B204,年間取引報告書!$B:$B,AP$107)+SUMIFS(NISAの年間損益!$D:$D,NISAの年間損益!$A:$A,$A201,NISAの年間損益!$C:$C,$B204,NISAの年間損益!$B:$B,AP$107))</f>
        <v/>
      </c>
      <c r="AQ204" s="67" t="str">
        <f>IF(SUMIFS(年間取引報告書!$D:$D,年間取引報告書!$A:$A,$A201,年間取引報告書!$C:$C,$B204,年間取引報告書!$B:$B,AQ$107)+SUMIFS(NISAの年間損益!$D:$D,NISAの年間損益!$A:$A,$A201,NISAの年間損益!$C:$C,$B204,NISAの年間損益!$B:$B,AQ$107)=0,"",SUMIFS(年間取引報告書!$D:$D,年間取引報告書!$A:$A,$A201,年間取引報告書!$C:$C,$B204,年間取引報告書!$B:$B,AQ$107)+SUMIFS(NISAの年間損益!$D:$D,NISAの年間損益!$A:$A,$A201,NISAの年間損益!$C:$C,$B204,NISAの年間損益!$B:$B,AQ$107))</f>
        <v/>
      </c>
      <c r="AR204" s="48" t="str">
        <f>初期設定!$B$9</f>
        <v>4人目</v>
      </c>
      <c r="AS204" s="99"/>
    </row>
    <row r="205" spans="1:45" x14ac:dyDescent="0.4">
      <c r="A205" s="99"/>
      <c r="B205" s="48" t="str">
        <f>初期設定!$B$10</f>
        <v>5人目</v>
      </c>
      <c r="C205" s="79" t="str">
        <f t="shared" si="22"/>
        <v/>
      </c>
      <c r="D205" s="67" t="str">
        <f>IF(SUMIFS(年間取引報告書!$D:$D,年間取引報告書!$A:$A,$A201,年間取引報告書!$C:$C,$B205,年間取引報告書!$B:$B,D$107)+SUMIFS(NISAの年間損益!$D:$D,NISAの年間損益!$A:$A,$A201,NISAの年間損益!$C:$C,$B205,NISAの年間損益!$B:$B,D$107)=0,"",SUMIFS(年間取引報告書!$D:$D,年間取引報告書!$A:$A,$A201,年間取引報告書!$C:$C,$B205,年間取引報告書!$B:$B,D$107)+SUMIFS(NISAの年間損益!$D:$D,NISAの年間損益!$A:$A,$A201,NISAの年間損益!$C:$C,$B205,NISAの年間損益!$B:$B,D$107))</f>
        <v/>
      </c>
      <c r="E205" s="67" t="str">
        <f>IF(SUMIFS(年間取引報告書!$D:$D,年間取引報告書!$A:$A,$A201,年間取引報告書!$C:$C,$B205,年間取引報告書!$B:$B,E$107)+SUMIFS(NISAの年間損益!$D:$D,NISAの年間損益!$A:$A,$A201,NISAの年間損益!$C:$C,$B205,NISAの年間損益!$B:$B,E$107)=0,"",SUMIFS(年間取引報告書!$D:$D,年間取引報告書!$A:$A,$A201,年間取引報告書!$C:$C,$B205,年間取引報告書!$B:$B,E$107)+SUMIFS(NISAの年間損益!$D:$D,NISAの年間損益!$A:$A,$A201,NISAの年間損益!$C:$C,$B205,NISAの年間損益!$B:$B,E$107))</f>
        <v/>
      </c>
      <c r="F205" s="67" t="str">
        <f>IF(SUMIFS(年間取引報告書!$D:$D,年間取引報告書!$A:$A,$A201,年間取引報告書!$C:$C,$B205,年間取引報告書!$B:$B,F$107)+SUMIFS(NISAの年間損益!$D:$D,NISAの年間損益!$A:$A,$A201,NISAの年間損益!$C:$C,$B205,NISAの年間損益!$B:$B,F$107)=0,"",SUMIFS(年間取引報告書!$D:$D,年間取引報告書!$A:$A,$A201,年間取引報告書!$C:$C,$B205,年間取引報告書!$B:$B,F$107)+SUMIFS(NISAの年間損益!$D:$D,NISAの年間損益!$A:$A,$A201,NISAの年間損益!$C:$C,$B205,NISAの年間損益!$B:$B,F$107))</f>
        <v/>
      </c>
      <c r="G205" s="67" t="str">
        <f>IF(SUMIFS(年間取引報告書!$D:$D,年間取引報告書!$A:$A,$A201,年間取引報告書!$C:$C,$B205,年間取引報告書!$B:$B,G$107)+SUMIFS(NISAの年間損益!$D:$D,NISAの年間損益!$A:$A,$A201,NISAの年間損益!$C:$C,$B205,NISAの年間損益!$B:$B,G$107)=0,"",SUMIFS(年間取引報告書!$D:$D,年間取引報告書!$A:$A,$A201,年間取引報告書!$C:$C,$B205,年間取引報告書!$B:$B,G$107)+SUMIFS(NISAの年間損益!$D:$D,NISAの年間損益!$A:$A,$A201,NISAの年間損益!$C:$C,$B205,NISAの年間損益!$B:$B,G$107))</f>
        <v/>
      </c>
      <c r="H205" s="67" t="str">
        <f>IF(SUMIFS(年間取引報告書!$D:$D,年間取引報告書!$A:$A,$A201,年間取引報告書!$C:$C,$B205,年間取引報告書!$B:$B,H$107)+SUMIFS(NISAの年間損益!$D:$D,NISAの年間損益!$A:$A,$A201,NISAの年間損益!$C:$C,$B205,NISAの年間損益!$B:$B,H$107)=0,"",SUMIFS(年間取引報告書!$D:$D,年間取引報告書!$A:$A,$A201,年間取引報告書!$C:$C,$B205,年間取引報告書!$B:$B,H$107)+SUMIFS(NISAの年間損益!$D:$D,NISAの年間損益!$A:$A,$A201,NISAの年間損益!$C:$C,$B205,NISAの年間損益!$B:$B,H$107))</f>
        <v/>
      </c>
      <c r="I205" s="67" t="str">
        <f>IF(SUMIFS(年間取引報告書!$D:$D,年間取引報告書!$A:$A,$A201,年間取引報告書!$C:$C,$B205,年間取引報告書!$B:$B,I$107)+SUMIFS(NISAの年間損益!$D:$D,NISAの年間損益!$A:$A,$A201,NISAの年間損益!$C:$C,$B205,NISAの年間損益!$B:$B,I$107)=0,"",SUMIFS(年間取引報告書!$D:$D,年間取引報告書!$A:$A,$A201,年間取引報告書!$C:$C,$B205,年間取引報告書!$B:$B,I$107)+SUMIFS(NISAの年間損益!$D:$D,NISAの年間損益!$A:$A,$A201,NISAの年間損益!$C:$C,$B205,NISAの年間損益!$B:$B,I$107))</f>
        <v/>
      </c>
      <c r="J205" s="67" t="str">
        <f>IF(SUMIFS(年間取引報告書!$D:$D,年間取引報告書!$A:$A,$A201,年間取引報告書!$C:$C,$B205,年間取引報告書!$B:$B,J$107)+SUMIFS(NISAの年間損益!$D:$D,NISAの年間損益!$A:$A,$A201,NISAの年間損益!$C:$C,$B205,NISAの年間損益!$B:$B,J$107)=0,"",SUMIFS(年間取引報告書!$D:$D,年間取引報告書!$A:$A,$A201,年間取引報告書!$C:$C,$B205,年間取引報告書!$B:$B,J$107)+SUMIFS(NISAの年間損益!$D:$D,NISAの年間損益!$A:$A,$A201,NISAの年間損益!$C:$C,$B205,NISAの年間損益!$B:$B,J$107))</f>
        <v/>
      </c>
      <c r="K205" s="67" t="str">
        <f>IF(SUMIFS(年間取引報告書!$D:$D,年間取引報告書!$A:$A,$A201,年間取引報告書!$C:$C,$B205,年間取引報告書!$B:$B,K$107)+SUMIFS(NISAの年間損益!$D:$D,NISAの年間損益!$A:$A,$A201,NISAの年間損益!$C:$C,$B205,NISAの年間損益!$B:$B,K$107)=0,"",SUMIFS(年間取引報告書!$D:$D,年間取引報告書!$A:$A,$A201,年間取引報告書!$C:$C,$B205,年間取引報告書!$B:$B,K$107)+SUMIFS(NISAの年間損益!$D:$D,NISAの年間損益!$A:$A,$A201,NISAの年間損益!$C:$C,$B205,NISAの年間損益!$B:$B,K$107))</f>
        <v/>
      </c>
      <c r="L205" s="67" t="str">
        <f>IF(SUMIFS(年間取引報告書!$D:$D,年間取引報告書!$A:$A,$A201,年間取引報告書!$C:$C,$B205,年間取引報告書!$B:$B,L$107)+SUMIFS(NISAの年間損益!$D:$D,NISAの年間損益!$A:$A,$A201,NISAの年間損益!$C:$C,$B205,NISAの年間損益!$B:$B,L$107)=0,"",SUMIFS(年間取引報告書!$D:$D,年間取引報告書!$A:$A,$A201,年間取引報告書!$C:$C,$B205,年間取引報告書!$B:$B,L$107)+SUMIFS(NISAの年間損益!$D:$D,NISAの年間損益!$A:$A,$A201,NISAの年間損益!$C:$C,$B205,NISAの年間損益!$B:$B,L$107))</f>
        <v/>
      </c>
      <c r="M205" s="67" t="str">
        <f>IF(SUMIFS(年間取引報告書!$D:$D,年間取引報告書!$A:$A,$A201,年間取引報告書!$C:$C,$B205,年間取引報告書!$B:$B,M$107)+SUMIFS(NISAの年間損益!$D:$D,NISAの年間損益!$A:$A,$A201,NISAの年間損益!$C:$C,$B205,NISAの年間損益!$B:$B,M$107)=0,"",SUMIFS(年間取引報告書!$D:$D,年間取引報告書!$A:$A,$A201,年間取引報告書!$C:$C,$B205,年間取引報告書!$B:$B,M$107)+SUMIFS(NISAの年間損益!$D:$D,NISAの年間損益!$A:$A,$A201,NISAの年間損益!$C:$C,$B205,NISAの年間損益!$B:$B,M$107))</f>
        <v/>
      </c>
      <c r="N205" s="67" t="str">
        <f>IF(SUMIFS(年間取引報告書!$D:$D,年間取引報告書!$A:$A,$A201,年間取引報告書!$C:$C,$B205,年間取引報告書!$B:$B,N$107)+SUMIFS(NISAの年間損益!$D:$D,NISAの年間損益!$A:$A,$A201,NISAの年間損益!$C:$C,$B205,NISAの年間損益!$B:$B,N$107)=0,"",SUMIFS(年間取引報告書!$D:$D,年間取引報告書!$A:$A,$A201,年間取引報告書!$C:$C,$B205,年間取引報告書!$B:$B,N$107)+SUMIFS(NISAの年間損益!$D:$D,NISAの年間損益!$A:$A,$A201,NISAの年間損益!$C:$C,$B205,NISAの年間損益!$B:$B,N$107))</f>
        <v/>
      </c>
      <c r="O205" s="67" t="str">
        <f>IF(SUMIFS(年間取引報告書!$D:$D,年間取引報告書!$A:$A,$A201,年間取引報告書!$C:$C,$B205,年間取引報告書!$B:$B,O$107)+SUMIFS(NISAの年間損益!$D:$D,NISAの年間損益!$A:$A,$A201,NISAの年間損益!$C:$C,$B205,NISAの年間損益!$B:$B,O$107)=0,"",SUMIFS(年間取引報告書!$D:$D,年間取引報告書!$A:$A,$A201,年間取引報告書!$C:$C,$B205,年間取引報告書!$B:$B,O$107)+SUMIFS(NISAの年間損益!$D:$D,NISAの年間損益!$A:$A,$A201,NISAの年間損益!$C:$C,$B205,NISAの年間損益!$B:$B,O$107))</f>
        <v/>
      </c>
      <c r="P205" s="67" t="str">
        <f>IF(SUMIFS(年間取引報告書!$D:$D,年間取引報告書!$A:$A,$A201,年間取引報告書!$C:$C,$B205,年間取引報告書!$B:$B,P$107)+SUMIFS(NISAの年間損益!$D:$D,NISAの年間損益!$A:$A,$A201,NISAの年間損益!$C:$C,$B205,NISAの年間損益!$B:$B,P$107)=0,"",SUMIFS(年間取引報告書!$D:$D,年間取引報告書!$A:$A,$A201,年間取引報告書!$C:$C,$B205,年間取引報告書!$B:$B,P$107)+SUMIFS(NISAの年間損益!$D:$D,NISAの年間損益!$A:$A,$A201,NISAの年間損益!$C:$C,$B205,NISAの年間損益!$B:$B,P$107))</f>
        <v/>
      </c>
      <c r="Q205" s="67" t="str">
        <f>IF(SUMIFS(年間取引報告書!$D:$D,年間取引報告書!$A:$A,$A201,年間取引報告書!$C:$C,$B205,年間取引報告書!$B:$B,Q$107)+SUMIFS(NISAの年間損益!$D:$D,NISAの年間損益!$A:$A,$A201,NISAの年間損益!$C:$C,$B205,NISAの年間損益!$B:$B,Q$107)=0,"",SUMIFS(年間取引報告書!$D:$D,年間取引報告書!$A:$A,$A201,年間取引報告書!$C:$C,$B205,年間取引報告書!$B:$B,Q$107)+SUMIFS(NISAの年間損益!$D:$D,NISAの年間損益!$A:$A,$A201,NISAの年間損益!$C:$C,$B205,NISAの年間損益!$B:$B,Q$107))</f>
        <v/>
      </c>
      <c r="R205" s="67" t="str">
        <f>IF(SUMIFS(年間取引報告書!$D:$D,年間取引報告書!$A:$A,$A201,年間取引報告書!$C:$C,$B205,年間取引報告書!$B:$B,R$107)+SUMIFS(NISAの年間損益!$D:$D,NISAの年間損益!$A:$A,$A201,NISAの年間損益!$C:$C,$B205,NISAの年間損益!$B:$B,R$107)=0,"",SUMIFS(年間取引報告書!$D:$D,年間取引報告書!$A:$A,$A201,年間取引報告書!$C:$C,$B205,年間取引報告書!$B:$B,R$107)+SUMIFS(NISAの年間損益!$D:$D,NISAの年間損益!$A:$A,$A201,NISAの年間損益!$C:$C,$B205,NISAの年間損益!$B:$B,R$107))</f>
        <v/>
      </c>
      <c r="S205" s="67" t="str">
        <f>IF(SUMIFS(年間取引報告書!$D:$D,年間取引報告書!$A:$A,$A201,年間取引報告書!$C:$C,$B205,年間取引報告書!$B:$B,S$107)+SUMIFS(NISAの年間損益!$D:$D,NISAの年間損益!$A:$A,$A201,NISAの年間損益!$C:$C,$B205,NISAの年間損益!$B:$B,S$107)=0,"",SUMIFS(年間取引報告書!$D:$D,年間取引報告書!$A:$A,$A201,年間取引報告書!$C:$C,$B205,年間取引報告書!$B:$B,S$107)+SUMIFS(NISAの年間損益!$D:$D,NISAの年間損益!$A:$A,$A201,NISAの年間損益!$C:$C,$B205,NISAの年間損益!$B:$B,S$107))</f>
        <v/>
      </c>
      <c r="T205" s="67" t="str">
        <f>IF(SUMIFS(年間取引報告書!$D:$D,年間取引報告書!$A:$A,$A201,年間取引報告書!$C:$C,$B205,年間取引報告書!$B:$B,T$107)+SUMIFS(NISAの年間損益!$D:$D,NISAの年間損益!$A:$A,$A201,NISAの年間損益!$C:$C,$B205,NISAの年間損益!$B:$B,T$107)=0,"",SUMIFS(年間取引報告書!$D:$D,年間取引報告書!$A:$A,$A201,年間取引報告書!$C:$C,$B205,年間取引報告書!$B:$B,T$107)+SUMIFS(NISAの年間損益!$D:$D,NISAの年間損益!$A:$A,$A201,NISAの年間損益!$C:$C,$B205,NISAの年間損益!$B:$B,T$107))</f>
        <v/>
      </c>
      <c r="U205" s="67" t="str">
        <f>IF(SUMIFS(年間取引報告書!$D:$D,年間取引報告書!$A:$A,$A201,年間取引報告書!$C:$C,$B205,年間取引報告書!$B:$B,U$107)+SUMIFS(NISAの年間損益!$D:$D,NISAの年間損益!$A:$A,$A201,NISAの年間損益!$C:$C,$B205,NISAの年間損益!$B:$B,U$107)=0,"",SUMIFS(年間取引報告書!$D:$D,年間取引報告書!$A:$A,$A201,年間取引報告書!$C:$C,$B205,年間取引報告書!$B:$B,U$107)+SUMIFS(NISAの年間損益!$D:$D,NISAの年間損益!$A:$A,$A201,NISAの年間損益!$C:$C,$B205,NISAの年間損益!$B:$B,U$107))</f>
        <v/>
      </c>
      <c r="V205" s="67" t="str">
        <f>IF(SUMIFS(年間取引報告書!$D:$D,年間取引報告書!$A:$A,$A201,年間取引報告書!$C:$C,$B205,年間取引報告書!$B:$B,V$107)+SUMIFS(NISAの年間損益!$D:$D,NISAの年間損益!$A:$A,$A201,NISAの年間損益!$C:$C,$B205,NISAの年間損益!$B:$B,V$107)=0,"",SUMIFS(年間取引報告書!$D:$D,年間取引報告書!$A:$A,$A201,年間取引報告書!$C:$C,$B205,年間取引報告書!$B:$B,V$107)+SUMIFS(NISAの年間損益!$D:$D,NISAの年間損益!$A:$A,$A201,NISAの年間損益!$C:$C,$B205,NISAの年間損益!$B:$B,V$107))</f>
        <v/>
      </c>
      <c r="W205" s="67" t="str">
        <f>IF(SUMIFS(年間取引報告書!$D:$D,年間取引報告書!$A:$A,$A201,年間取引報告書!$C:$C,$B205,年間取引報告書!$B:$B,W$107)+SUMIFS(NISAの年間損益!$D:$D,NISAの年間損益!$A:$A,$A201,NISAの年間損益!$C:$C,$B205,NISAの年間損益!$B:$B,W$107)=0,"",SUMIFS(年間取引報告書!$D:$D,年間取引報告書!$A:$A,$A201,年間取引報告書!$C:$C,$B205,年間取引報告書!$B:$B,W$107)+SUMIFS(NISAの年間損益!$D:$D,NISAの年間損益!$A:$A,$A201,NISAの年間損益!$C:$C,$B205,NISAの年間損益!$B:$B,W$107))</f>
        <v/>
      </c>
      <c r="X205" s="67" t="str">
        <f>IF(SUMIFS(年間取引報告書!$D:$D,年間取引報告書!$A:$A,$A201,年間取引報告書!$C:$C,$B205,年間取引報告書!$B:$B,X$107)+SUMIFS(NISAの年間損益!$D:$D,NISAの年間損益!$A:$A,$A201,NISAの年間損益!$C:$C,$B205,NISAの年間損益!$B:$B,X$107)=0,"",SUMIFS(年間取引報告書!$D:$D,年間取引報告書!$A:$A,$A201,年間取引報告書!$C:$C,$B205,年間取引報告書!$B:$B,X$107)+SUMIFS(NISAの年間損益!$D:$D,NISAの年間損益!$A:$A,$A201,NISAの年間損益!$C:$C,$B205,NISAの年間損益!$B:$B,X$107))</f>
        <v/>
      </c>
      <c r="Y205" s="67" t="str">
        <f>IF(SUMIFS(年間取引報告書!$D:$D,年間取引報告書!$A:$A,$A201,年間取引報告書!$C:$C,$B205,年間取引報告書!$B:$B,Y$107)+SUMIFS(NISAの年間損益!$D:$D,NISAの年間損益!$A:$A,$A201,NISAの年間損益!$C:$C,$B205,NISAの年間損益!$B:$B,Y$107)=0,"",SUMIFS(年間取引報告書!$D:$D,年間取引報告書!$A:$A,$A201,年間取引報告書!$C:$C,$B205,年間取引報告書!$B:$B,Y$107)+SUMIFS(NISAの年間損益!$D:$D,NISAの年間損益!$A:$A,$A201,NISAの年間損益!$C:$C,$B205,NISAの年間損益!$B:$B,Y$107))</f>
        <v/>
      </c>
      <c r="Z205" s="67" t="str">
        <f>IF(SUMIFS(年間取引報告書!$D:$D,年間取引報告書!$A:$A,$A201,年間取引報告書!$C:$C,$B205,年間取引報告書!$B:$B,Z$107)+SUMIFS(NISAの年間損益!$D:$D,NISAの年間損益!$A:$A,$A201,NISAの年間損益!$C:$C,$B205,NISAの年間損益!$B:$B,Z$107)=0,"",SUMIFS(年間取引報告書!$D:$D,年間取引報告書!$A:$A,$A201,年間取引報告書!$C:$C,$B205,年間取引報告書!$B:$B,Z$107)+SUMIFS(NISAの年間損益!$D:$D,NISAの年間損益!$A:$A,$A201,NISAの年間損益!$C:$C,$B205,NISAの年間損益!$B:$B,Z$107))</f>
        <v/>
      </c>
      <c r="AA205" s="67" t="str">
        <f>IF(SUMIFS(年間取引報告書!$D:$D,年間取引報告書!$A:$A,$A201,年間取引報告書!$C:$C,$B205,年間取引報告書!$B:$B,AA$107)+SUMIFS(NISAの年間損益!$D:$D,NISAの年間損益!$A:$A,$A201,NISAの年間損益!$C:$C,$B205,NISAの年間損益!$B:$B,AA$107)=0,"",SUMIFS(年間取引報告書!$D:$D,年間取引報告書!$A:$A,$A201,年間取引報告書!$C:$C,$B205,年間取引報告書!$B:$B,AA$107)+SUMIFS(NISAの年間損益!$D:$D,NISAの年間損益!$A:$A,$A201,NISAの年間損益!$C:$C,$B205,NISAの年間損益!$B:$B,AA$107))</f>
        <v/>
      </c>
      <c r="AB205" s="67" t="str">
        <f>IF(SUMIFS(年間取引報告書!$D:$D,年間取引報告書!$A:$A,$A201,年間取引報告書!$C:$C,$B205,年間取引報告書!$B:$B,AB$107)+SUMIFS(NISAの年間損益!$D:$D,NISAの年間損益!$A:$A,$A201,NISAの年間損益!$C:$C,$B205,NISAの年間損益!$B:$B,AB$107)=0,"",SUMIFS(年間取引報告書!$D:$D,年間取引報告書!$A:$A,$A201,年間取引報告書!$C:$C,$B205,年間取引報告書!$B:$B,AB$107)+SUMIFS(NISAの年間損益!$D:$D,NISAの年間損益!$A:$A,$A201,NISAの年間損益!$C:$C,$B205,NISAの年間損益!$B:$B,AB$107))</f>
        <v/>
      </c>
      <c r="AC205" s="67" t="str">
        <f>IF(SUMIFS(年間取引報告書!$D:$D,年間取引報告書!$A:$A,$A201,年間取引報告書!$C:$C,$B205,年間取引報告書!$B:$B,AC$107)+SUMIFS(NISAの年間損益!$D:$D,NISAの年間損益!$A:$A,$A201,NISAの年間損益!$C:$C,$B205,NISAの年間損益!$B:$B,AC$107)=0,"",SUMIFS(年間取引報告書!$D:$D,年間取引報告書!$A:$A,$A201,年間取引報告書!$C:$C,$B205,年間取引報告書!$B:$B,AC$107)+SUMIFS(NISAの年間損益!$D:$D,NISAの年間損益!$A:$A,$A201,NISAの年間損益!$C:$C,$B205,NISAの年間損益!$B:$B,AC$107))</f>
        <v/>
      </c>
      <c r="AD205" s="67" t="str">
        <f>IF(SUMIFS(年間取引報告書!$D:$D,年間取引報告書!$A:$A,$A201,年間取引報告書!$C:$C,$B205,年間取引報告書!$B:$B,AD$107)+SUMIFS(NISAの年間損益!$D:$D,NISAの年間損益!$A:$A,$A201,NISAの年間損益!$C:$C,$B205,NISAの年間損益!$B:$B,AD$107)=0,"",SUMIFS(年間取引報告書!$D:$D,年間取引報告書!$A:$A,$A201,年間取引報告書!$C:$C,$B205,年間取引報告書!$B:$B,AD$107)+SUMIFS(NISAの年間損益!$D:$D,NISAの年間損益!$A:$A,$A201,NISAの年間損益!$C:$C,$B205,NISAの年間損益!$B:$B,AD$107))</f>
        <v/>
      </c>
      <c r="AE205" s="67" t="str">
        <f>IF(SUMIFS(年間取引報告書!$D:$D,年間取引報告書!$A:$A,$A201,年間取引報告書!$C:$C,$B205,年間取引報告書!$B:$B,AE$107)+SUMIFS(NISAの年間損益!$D:$D,NISAの年間損益!$A:$A,$A201,NISAの年間損益!$C:$C,$B205,NISAの年間損益!$B:$B,AE$107)=0,"",SUMIFS(年間取引報告書!$D:$D,年間取引報告書!$A:$A,$A201,年間取引報告書!$C:$C,$B205,年間取引報告書!$B:$B,AE$107)+SUMIFS(NISAの年間損益!$D:$D,NISAの年間損益!$A:$A,$A201,NISAの年間損益!$C:$C,$B205,NISAの年間損益!$B:$B,AE$107))</f>
        <v/>
      </c>
      <c r="AF205" s="67" t="str">
        <f>IF(SUMIFS(年間取引報告書!$D:$D,年間取引報告書!$A:$A,$A201,年間取引報告書!$C:$C,$B205,年間取引報告書!$B:$B,AF$107)+SUMIFS(NISAの年間損益!$D:$D,NISAの年間損益!$A:$A,$A201,NISAの年間損益!$C:$C,$B205,NISAの年間損益!$B:$B,AF$107)=0,"",SUMIFS(年間取引報告書!$D:$D,年間取引報告書!$A:$A,$A201,年間取引報告書!$C:$C,$B205,年間取引報告書!$B:$B,AF$107)+SUMIFS(NISAの年間損益!$D:$D,NISAの年間損益!$A:$A,$A201,NISAの年間損益!$C:$C,$B205,NISAの年間損益!$B:$B,AF$107))</f>
        <v/>
      </c>
      <c r="AG205" s="67" t="str">
        <f>IF(SUMIFS(年間取引報告書!$D:$D,年間取引報告書!$A:$A,$A201,年間取引報告書!$C:$C,$B205,年間取引報告書!$B:$B,AG$107)+SUMIFS(NISAの年間損益!$D:$D,NISAの年間損益!$A:$A,$A201,NISAの年間損益!$C:$C,$B205,NISAの年間損益!$B:$B,AG$107)=0,"",SUMIFS(年間取引報告書!$D:$D,年間取引報告書!$A:$A,$A201,年間取引報告書!$C:$C,$B205,年間取引報告書!$B:$B,AG$107)+SUMIFS(NISAの年間損益!$D:$D,NISAの年間損益!$A:$A,$A201,NISAの年間損益!$C:$C,$B205,NISAの年間損益!$B:$B,AG$107))</f>
        <v/>
      </c>
      <c r="AH205" s="67" t="str">
        <f>IF(SUMIFS(年間取引報告書!$D:$D,年間取引報告書!$A:$A,$A201,年間取引報告書!$C:$C,$B205,年間取引報告書!$B:$B,AH$107)+SUMIFS(NISAの年間損益!$D:$D,NISAの年間損益!$A:$A,$A201,NISAの年間損益!$C:$C,$B205,NISAの年間損益!$B:$B,AH$107)=0,"",SUMIFS(年間取引報告書!$D:$D,年間取引報告書!$A:$A,$A201,年間取引報告書!$C:$C,$B205,年間取引報告書!$B:$B,AH$107)+SUMIFS(NISAの年間損益!$D:$D,NISAの年間損益!$A:$A,$A201,NISAの年間損益!$C:$C,$B205,NISAの年間損益!$B:$B,AH$107))</f>
        <v/>
      </c>
      <c r="AI205" s="67" t="str">
        <f>IF(SUMIFS(年間取引報告書!$D:$D,年間取引報告書!$A:$A,$A201,年間取引報告書!$C:$C,$B205,年間取引報告書!$B:$B,AI$107)+SUMIFS(NISAの年間損益!$D:$D,NISAの年間損益!$A:$A,$A201,NISAの年間損益!$C:$C,$B205,NISAの年間損益!$B:$B,AI$107)=0,"",SUMIFS(年間取引報告書!$D:$D,年間取引報告書!$A:$A,$A201,年間取引報告書!$C:$C,$B205,年間取引報告書!$B:$B,AI$107)+SUMIFS(NISAの年間損益!$D:$D,NISAの年間損益!$A:$A,$A201,NISAの年間損益!$C:$C,$B205,NISAの年間損益!$B:$B,AI$107))</f>
        <v/>
      </c>
      <c r="AJ205" s="67" t="str">
        <f>IF(SUMIFS(年間取引報告書!$D:$D,年間取引報告書!$A:$A,$A201,年間取引報告書!$C:$C,$B205,年間取引報告書!$B:$B,AJ$107)+SUMIFS(NISAの年間損益!$D:$D,NISAの年間損益!$A:$A,$A201,NISAの年間損益!$C:$C,$B205,NISAの年間損益!$B:$B,AJ$107)=0,"",SUMIFS(年間取引報告書!$D:$D,年間取引報告書!$A:$A,$A201,年間取引報告書!$C:$C,$B205,年間取引報告書!$B:$B,AJ$107)+SUMIFS(NISAの年間損益!$D:$D,NISAの年間損益!$A:$A,$A201,NISAの年間損益!$C:$C,$B205,NISAの年間損益!$B:$B,AJ$107))</f>
        <v/>
      </c>
      <c r="AK205" s="67" t="str">
        <f>IF(SUMIFS(年間取引報告書!$D:$D,年間取引報告書!$A:$A,$A201,年間取引報告書!$C:$C,$B205,年間取引報告書!$B:$B,AK$107)+SUMIFS(NISAの年間損益!$D:$D,NISAの年間損益!$A:$A,$A201,NISAの年間損益!$C:$C,$B205,NISAの年間損益!$B:$B,AK$107)=0,"",SUMIFS(年間取引報告書!$D:$D,年間取引報告書!$A:$A,$A201,年間取引報告書!$C:$C,$B205,年間取引報告書!$B:$B,AK$107)+SUMIFS(NISAの年間損益!$D:$D,NISAの年間損益!$A:$A,$A201,NISAの年間損益!$C:$C,$B205,NISAの年間損益!$B:$B,AK$107))</f>
        <v/>
      </c>
      <c r="AL205" s="67" t="str">
        <f>IF(SUMIFS(年間取引報告書!$D:$D,年間取引報告書!$A:$A,$A201,年間取引報告書!$C:$C,$B205,年間取引報告書!$B:$B,AL$107)+SUMIFS(NISAの年間損益!$D:$D,NISAの年間損益!$A:$A,$A201,NISAの年間損益!$C:$C,$B205,NISAの年間損益!$B:$B,AL$107)=0,"",SUMIFS(年間取引報告書!$D:$D,年間取引報告書!$A:$A,$A201,年間取引報告書!$C:$C,$B205,年間取引報告書!$B:$B,AL$107)+SUMIFS(NISAの年間損益!$D:$D,NISAの年間損益!$A:$A,$A201,NISAの年間損益!$C:$C,$B205,NISAの年間損益!$B:$B,AL$107))</f>
        <v/>
      </c>
      <c r="AM205" s="67" t="str">
        <f>IF(SUMIFS(年間取引報告書!$D:$D,年間取引報告書!$A:$A,$A201,年間取引報告書!$C:$C,$B205,年間取引報告書!$B:$B,AM$107)+SUMIFS(NISAの年間損益!$D:$D,NISAの年間損益!$A:$A,$A201,NISAの年間損益!$C:$C,$B205,NISAの年間損益!$B:$B,AM$107)=0,"",SUMIFS(年間取引報告書!$D:$D,年間取引報告書!$A:$A,$A201,年間取引報告書!$C:$C,$B205,年間取引報告書!$B:$B,AM$107)+SUMIFS(NISAの年間損益!$D:$D,NISAの年間損益!$A:$A,$A201,NISAの年間損益!$C:$C,$B205,NISAの年間損益!$B:$B,AM$107))</f>
        <v/>
      </c>
      <c r="AN205" s="67" t="str">
        <f>IF(SUMIFS(年間取引報告書!$D:$D,年間取引報告書!$A:$A,$A201,年間取引報告書!$C:$C,$B205,年間取引報告書!$B:$B,AN$107)+SUMIFS(NISAの年間損益!$D:$D,NISAの年間損益!$A:$A,$A201,NISAの年間損益!$C:$C,$B205,NISAの年間損益!$B:$B,AN$107)=0,"",SUMIFS(年間取引報告書!$D:$D,年間取引報告書!$A:$A,$A201,年間取引報告書!$C:$C,$B205,年間取引報告書!$B:$B,AN$107)+SUMIFS(NISAの年間損益!$D:$D,NISAの年間損益!$A:$A,$A201,NISAの年間損益!$C:$C,$B205,NISAの年間損益!$B:$B,AN$107))</f>
        <v/>
      </c>
      <c r="AO205" s="67" t="str">
        <f>IF(SUMIFS(年間取引報告書!$D:$D,年間取引報告書!$A:$A,$A201,年間取引報告書!$C:$C,$B205,年間取引報告書!$B:$B,AO$107)+SUMIFS(NISAの年間損益!$D:$D,NISAの年間損益!$A:$A,$A201,NISAの年間損益!$C:$C,$B205,NISAの年間損益!$B:$B,AO$107)=0,"",SUMIFS(年間取引報告書!$D:$D,年間取引報告書!$A:$A,$A201,年間取引報告書!$C:$C,$B205,年間取引報告書!$B:$B,AO$107)+SUMIFS(NISAの年間損益!$D:$D,NISAの年間損益!$A:$A,$A201,NISAの年間損益!$C:$C,$B205,NISAの年間損益!$B:$B,AO$107))</f>
        <v/>
      </c>
      <c r="AP205" s="67" t="str">
        <f>IF(SUMIFS(年間取引報告書!$D:$D,年間取引報告書!$A:$A,$A201,年間取引報告書!$C:$C,$B205,年間取引報告書!$B:$B,AP$107)+SUMIFS(NISAの年間損益!$D:$D,NISAの年間損益!$A:$A,$A201,NISAの年間損益!$C:$C,$B205,NISAの年間損益!$B:$B,AP$107)=0,"",SUMIFS(年間取引報告書!$D:$D,年間取引報告書!$A:$A,$A201,年間取引報告書!$C:$C,$B205,年間取引報告書!$B:$B,AP$107)+SUMIFS(NISAの年間損益!$D:$D,NISAの年間損益!$A:$A,$A201,NISAの年間損益!$C:$C,$B205,NISAの年間損益!$B:$B,AP$107))</f>
        <v/>
      </c>
      <c r="AQ205" s="67" t="str">
        <f>IF(SUMIFS(年間取引報告書!$D:$D,年間取引報告書!$A:$A,$A201,年間取引報告書!$C:$C,$B205,年間取引報告書!$B:$B,AQ$107)+SUMIFS(NISAの年間損益!$D:$D,NISAの年間損益!$A:$A,$A201,NISAの年間損益!$C:$C,$B205,NISAの年間損益!$B:$B,AQ$107)=0,"",SUMIFS(年間取引報告書!$D:$D,年間取引報告書!$A:$A,$A201,年間取引報告書!$C:$C,$B205,年間取引報告書!$B:$B,AQ$107)+SUMIFS(NISAの年間損益!$D:$D,NISAの年間損益!$A:$A,$A201,NISAの年間損益!$C:$C,$B205,NISAの年間損益!$B:$B,AQ$107))</f>
        <v/>
      </c>
      <c r="AR205" s="48" t="str">
        <f>初期設定!$B$10</f>
        <v>5人目</v>
      </c>
      <c r="AS205" s="99"/>
    </row>
    <row r="206" spans="1:45" ht="19.5" thickBot="1" x14ac:dyDescent="0.45">
      <c r="A206" s="101"/>
      <c r="B206" s="63" t="str">
        <f>初期設定!$B$11</f>
        <v>-</v>
      </c>
      <c r="C206" s="80" t="str">
        <f t="shared" si="22"/>
        <v/>
      </c>
      <c r="D206" s="68" t="str">
        <f>IF(SUMIFS(年間取引報告書!$D:$D,年間取引報告書!$A:$A,$A201,年間取引報告書!$C:$C,$B206,年間取引報告書!$B:$B,D$107)+SUMIFS(NISAの年間損益!$D:$D,NISAの年間損益!$A:$A,$A201,NISAの年間損益!$C:$C,$B206,NISAの年間損益!$B:$B,D$107)=0,"",SUMIFS(年間取引報告書!$D:$D,年間取引報告書!$A:$A,$A201,年間取引報告書!$C:$C,$B206,年間取引報告書!$B:$B,D$107)+SUMIFS(NISAの年間損益!$D:$D,NISAの年間損益!$A:$A,$A201,NISAの年間損益!$C:$C,$B206,NISAの年間損益!$B:$B,D$107))</f>
        <v/>
      </c>
      <c r="E206" s="68" t="str">
        <f>IF(SUMIFS(年間取引報告書!$D:$D,年間取引報告書!$A:$A,$A201,年間取引報告書!$C:$C,$B206,年間取引報告書!$B:$B,E$107)+SUMIFS(NISAの年間損益!$D:$D,NISAの年間損益!$A:$A,$A201,NISAの年間損益!$C:$C,$B206,NISAの年間損益!$B:$B,E$107)=0,"",SUMIFS(年間取引報告書!$D:$D,年間取引報告書!$A:$A,$A201,年間取引報告書!$C:$C,$B206,年間取引報告書!$B:$B,E$107)+SUMIFS(NISAの年間損益!$D:$D,NISAの年間損益!$A:$A,$A201,NISAの年間損益!$C:$C,$B206,NISAの年間損益!$B:$B,E$107))</f>
        <v/>
      </c>
      <c r="F206" s="68" t="str">
        <f>IF(SUMIFS(年間取引報告書!$D:$D,年間取引報告書!$A:$A,$A201,年間取引報告書!$C:$C,$B206,年間取引報告書!$B:$B,F$107)+SUMIFS(NISAの年間損益!$D:$D,NISAの年間損益!$A:$A,$A201,NISAの年間損益!$C:$C,$B206,NISAの年間損益!$B:$B,F$107)=0,"",SUMIFS(年間取引報告書!$D:$D,年間取引報告書!$A:$A,$A201,年間取引報告書!$C:$C,$B206,年間取引報告書!$B:$B,F$107)+SUMIFS(NISAの年間損益!$D:$D,NISAの年間損益!$A:$A,$A201,NISAの年間損益!$C:$C,$B206,NISAの年間損益!$B:$B,F$107))</f>
        <v/>
      </c>
      <c r="G206" s="68" t="str">
        <f>IF(SUMIFS(年間取引報告書!$D:$D,年間取引報告書!$A:$A,$A201,年間取引報告書!$C:$C,$B206,年間取引報告書!$B:$B,G$107)+SUMIFS(NISAの年間損益!$D:$D,NISAの年間損益!$A:$A,$A201,NISAの年間損益!$C:$C,$B206,NISAの年間損益!$B:$B,G$107)=0,"",SUMIFS(年間取引報告書!$D:$D,年間取引報告書!$A:$A,$A201,年間取引報告書!$C:$C,$B206,年間取引報告書!$B:$B,G$107)+SUMIFS(NISAの年間損益!$D:$D,NISAの年間損益!$A:$A,$A201,NISAの年間損益!$C:$C,$B206,NISAの年間損益!$B:$B,G$107))</f>
        <v/>
      </c>
      <c r="H206" s="68" t="str">
        <f>IF(SUMIFS(年間取引報告書!$D:$D,年間取引報告書!$A:$A,$A201,年間取引報告書!$C:$C,$B206,年間取引報告書!$B:$B,H$107)+SUMIFS(NISAの年間損益!$D:$D,NISAの年間損益!$A:$A,$A201,NISAの年間損益!$C:$C,$B206,NISAの年間損益!$B:$B,H$107)=0,"",SUMIFS(年間取引報告書!$D:$D,年間取引報告書!$A:$A,$A201,年間取引報告書!$C:$C,$B206,年間取引報告書!$B:$B,H$107)+SUMIFS(NISAの年間損益!$D:$D,NISAの年間損益!$A:$A,$A201,NISAの年間損益!$C:$C,$B206,NISAの年間損益!$B:$B,H$107))</f>
        <v/>
      </c>
      <c r="I206" s="68" t="str">
        <f>IF(SUMIFS(年間取引報告書!$D:$D,年間取引報告書!$A:$A,$A201,年間取引報告書!$C:$C,$B206,年間取引報告書!$B:$B,I$107)+SUMIFS(NISAの年間損益!$D:$D,NISAの年間損益!$A:$A,$A201,NISAの年間損益!$C:$C,$B206,NISAの年間損益!$B:$B,I$107)=0,"",SUMIFS(年間取引報告書!$D:$D,年間取引報告書!$A:$A,$A201,年間取引報告書!$C:$C,$B206,年間取引報告書!$B:$B,I$107)+SUMIFS(NISAの年間損益!$D:$D,NISAの年間損益!$A:$A,$A201,NISAの年間損益!$C:$C,$B206,NISAの年間損益!$B:$B,I$107))</f>
        <v/>
      </c>
      <c r="J206" s="68" t="str">
        <f>IF(SUMIFS(年間取引報告書!$D:$D,年間取引報告書!$A:$A,$A201,年間取引報告書!$C:$C,$B206,年間取引報告書!$B:$B,J$107)+SUMIFS(NISAの年間損益!$D:$D,NISAの年間損益!$A:$A,$A201,NISAの年間損益!$C:$C,$B206,NISAの年間損益!$B:$B,J$107)=0,"",SUMIFS(年間取引報告書!$D:$D,年間取引報告書!$A:$A,$A201,年間取引報告書!$C:$C,$B206,年間取引報告書!$B:$B,J$107)+SUMIFS(NISAの年間損益!$D:$D,NISAの年間損益!$A:$A,$A201,NISAの年間損益!$C:$C,$B206,NISAの年間損益!$B:$B,J$107))</f>
        <v/>
      </c>
      <c r="K206" s="68" t="str">
        <f>IF(SUMIFS(年間取引報告書!$D:$D,年間取引報告書!$A:$A,$A201,年間取引報告書!$C:$C,$B206,年間取引報告書!$B:$B,K$107)+SUMIFS(NISAの年間損益!$D:$D,NISAの年間損益!$A:$A,$A201,NISAの年間損益!$C:$C,$B206,NISAの年間損益!$B:$B,K$107)=0,"",SUMIFS(年間取引報告書!$D:$D,年間取引報告書!$A:$A,$A201,年間取引報告書!$C:$C,$B206,年間取引報告書!$B:$B,K$107)+SUMIFS(NISAの年間損益!$D:$D,NISAの年間損益!$A:$A,$A201,NISAの年間損益!$C:$C,$B206,NISAの年間損益!$B:$B,K$107))</f>
        <v/>
      </c>
      <c r="L206" s="68" t="str">
        <f>IF(SUMIFS(年間取引報告書!$D:$D,年間取引報告書!$A:$A,$A201,年間取引報告書!$C:$C,$B206,年間取引報告書!$B:$B,L$107)+SUMIFS(NISAの年間損益!$D:$D,NISAの年間損益!$A:$A,$A201,NISAの年間損益!$C:$C,$B206,NISAの年間損益!$B:$B,L$107)=0,"",SUMIFS(年間取引報告書!$D:$D,年間取引報告書!$A:$A,$A201,年間取引報告書!$C:$C,$B206,年間取引報告書!$B:$B,L$107)+SUMIFS(NISAの年間損益!$D:$D,NISAの年間損益!$A:$A,$A201,NISAの年間損益!$C:$C,$B206,NISAの年間損益!$B:$B,L$107))</f>
        <v/>
      </c>
      <c r="M206" s="68" t="str">
        <f>IF(SUMIFS(年間取引報告書!$D:$D,年間取引報告書!$A:$A,$A201,年間取引報告書!$C:$C,$B206,年間取引報告書!$B:$B,M$107)+SUMIFS(NISAの年間損益!$D:$D,NISAの年間損益!$A:$A,$A201,NISAの年間損益!$C:$C,$B206,NISAの年間損益!$B:$B,M$107)=0,"",SUMIFS(年間取引報告書!$D:$D,年間取引報告書!$A:$A,$A201,年間取引報告書!$C:$C,$B206,年間取引報告書!$B:$B,M$107)+SUMIFS(NISAの年間損益!$D:$D,NISAの年間損益!$A:$A,$A201,NISAの年間損益!$C:$C,$B206,NISAの年間損益!$B:$B,M$107))</f>
        <v/>
      </c>
      <c r="N206" s="68" t="str">
        <f>IF(SUMIFS(年間取引報告書!$D:$D,年間取引報告書!$A:$A,$A201,年間取引報告書!$C:$C,$B206,年間取引報告書!$B:$B,N$107)+SUMIFS(NISAの年間損益!$D:$D,NISAの年間損益!$A:$A,$A201,NISAの年間損益!$C:$C,$B206,NISAの年間損益!$B:$B,N$107)=0,"",SUMIFS(年間取引報告書!$D:$D,年間取引報告書!$A:$A,$A201,年間取引報告書!$C:$C,$B206,年間取引報告書!$B:$B,N$107)+SUMIFS(NISAの年間損益!$D:$D,NISAの年間損益!$A:$A,$A201,NISAの年間損益!$C:$C,$B206,NISAの年間損益!$B:$B,N$107))</f>
        <v/>
      </c>
      <c r="O206" s="68" t="str">
        <f>IF(SUMIFS(年間取引報告書!$D:$D,年間取引報告書!$A:$A,$A201,年間取引報告書!$C:$C,$B206,年間取引報告書!$B:$B,O$107)+SUMIFS(NISAの年間損益!$D:$D,NISAの年間損益!$A:$A,$A201,NISAの年間損益!$C:$C,$B206,NISAの年間損益!$B:$B,O$107)=0,"",SUMIFS(年間取引報告書!$D:$D,年間取引報告書!$A:$A,$A201,年間取引報告書!$C:$C,$B206,年間取引報告書!$B:$B,O$107)+SUMIFS(NISAの年間損益!$D:$D,NISAの年間損益!$A:$A,$A201,NISAの年間損益!$C:$C,$B206,NISAの年間損益!$B:$B,O$107))</f>
        <v/>
      </c>
      <c r="P206" s="68" t="str">
        <f>IF(SUMIFS(年間取引報告書!$D:$D,年間取引報告書!$A:$A,$A201,年間取引報告書!$C:$C,$B206,年間取引報告書!$B:$B,P$107)+SUMIFS(NISAの年間損益!$D:$D,NISAの年間損益!$A:$A,$A201,NISAの年間損益!$C:$C,$B206,NISAの年間損益!$B:$B,P$107)=0,"",SUMIFS(年間取引報告書!$D:$D,年間取引報告書!$A:$A,$A201,年間取引報告書!$C:$C,$B206,年間取引報告書!$B:$B,P$107)+SUMIFS(NISAの年間損益!$D:$D,NISAの年間損益!$A:$A,$A201,NISAの年間損益!$C:$C,$B206,NISAの年間損益!$B:$B,P$107))</f>
        <v/>
      </c>
      <c r="Q206" s="68" t="str">
        <f>IF(SUMIFS(年間取引報告書!$D:$D,年間取引報告書!$A:$A,$A201,年間取引報告書!$C:$C,$B206,年間取引報告書!$B:$B,Q$107)+SUMIFS(NISAの年間損益!$D:$D,NISAの年間損益!$A:$A,$A201,NISAの年間損益!$C:$C,$B206,NISAの年間損益!$B:$B,Q$107)=0,"",SUMIFS(年間取引報告書!$D:$D,年間取引報告書!$A:$A,$A201,年間取引報告書!$C:$C,$B206,年間取引報告書!$B:$B,Q$107)+SUMIFS(NISAの年間損益!$D:$D,NISAの年間損益!$A:$A,$A201,NISAの年間損益!$C:$C,$B206,NISAの年間損益!$B:$B,Q$107))</f>
        <v/>
      </c>
      <c r="R206" s="68" t="str">
        <f>IF(SUMIFS(年間取引報告書!$D:$D,年間取引報告書!$A:$A,$A201,年間取引報告書!$C:$C,$B206,年間取引報告書!$B:$B,R$107)+SUMIFS(NISAの年間損益!$D:$D,NISAの年間損益!$A:$A,$A201,NISAの年間損益!$C:$C,$B206,NISAの年間損益!$B:$B,R$107)=0,"",SUMIFS(年間取引報告書!$D:$D,年間取引報告書!$A:$A,$A201,年間取引報告書!$C:$C,$B206,年間取引報告書!$B:$B,R$107)+SUMIFS(NISAの年間損益!$D:$D,NISAの年間損益!$A:$A,$A201,NISAの年間損益!$C:$C,$B206,NISAの年間損益!$B:$B,R$107))</f>
        <v/>
      </c>
      <c r="S206" s="68" t="str">
        <f>IF(SUMIFS(年間取引報告書!$D:$D,年間取引報告書!$A:$A,$A201,年間取引報告書!$C:$C,$B206,年間取引報告書!$B:$B,S$107)+SUMIFS(NISAの年間損益!$D:$D,NISAの年間損益!$A:$A,$A201,NISAの年間損益!$C:$C,$B206,NISAの年間損益!$B:$B,S$107)=0,"",SUMIFS(年間取引報告書!$D:$D,年間取引報告書!$A:$A,$A201,年間取引報告書!$C:$C,$B206,年間取引報告書!$B:$B,S$107)+SUMIFS(NISAの年間損益!$D:$D,NISAの年間損益!$A:$A,$A201,NISAの年間損益!$C:$C,$B206,NISAの年間損益!$B:$B,S$107))</f>
        <v/>
      </c>
      <c r="T206" s="68" t="str">
        <f>IF(SUMIFS(年間取引報告書!$D:$D,年間取引報告書!$A:$A,$A201,年間取引報告書!$C:$C,$B206,年間取引報告書!$B:$B,T$107)+SUMIFS(NISAの年間損益!$D:$D,NISAの年間損益!$A:$A,$A201,NISAの年間損益!$C:$C,$B206,NISAの年間損益!$B:$B,T$107)=0,"",SUMIFS(年間取引報告書!$D:$D,年間取引報告書!$A:$A,$A201,年間取引報告書!$C:$C,$B206,年間取引報告書!$B:$B,T$107)+SUMIFS(NISAの年間損益!$D:$D,NISAの年間損益!$A:$A,$A201,NISAの年間損益!$C:$C,$B206,NISAの年間損益!$B:$B,T$107))</f>
        <v/>
      </c>
      <c r="U206" s="68" t="str">
        <f>IF(SUMIFS(年間取引報告書!$D:$D,年間取引報告書!$A:$A,$A201,年間取引報告書!$C:$C,$B206,年間取引報告書!$B:$B,U$107)+SUMIFS(NISAの年間損益!$D:$D,NISAの年間損益!$A:$A,$A201,NISAの年間損益!$C:$C,$B206,NISAの年間損益!$B:$B,U$107)=0,"",SUMIFS(年間取引報告書!$D:$D,年間取引報告書!$A:$A,$A201,年間取引報告書!$C:$C,$B206,年間取引報告書!$B:$B,U$107)+SUMIFS(NISAの年間損益!$D:$D,NISAの年間損益!$A:$A,$A201,NISAの年間損益!$C:$C,$B206,NISAの年間損益!$B:$B,U$107))</f>
        <v/>
      </c>
      <c r="V206" s="68" t="str">
        <f>IF(SUMIFS(年間取引報告書!$D:$D,年間取引報告書!$A:$A,$A201,年間取引報告書!$C:$C,$B206,年間取引報告書!$B:$B,V$107)+SUMIFS(NISAの年間損益!$D:$D,NISAの年間損益!$A:$A,$A201,NISAの年間損益!$C:$C,$B206,NISAの年間損益!$B:$B,V$107)=0,"",SUMIFS(年間取引報告書!$D:$D,年間取引報告書!$A:$A,$A201,年間取引報告書!$C:$C,$B206,年間取引報告書!$B:$B,V$107)+SUMIFS(NISAの年間損益!$D:$D,NISAの年間損益!$A:$A,$A201,NISAの年間損益!$C:$C,$B206,NISAの年間損益!$B:$B,V$107))</f>
        <v/>
      </c>
      <c r="W206" s="68" t="str">
        <f>IF(SUMIFS(年間取引報告書!$D:$D,年間取引報告書!$A:$A,$A201,年間取引報告書!$C:$C,$B206,年間取引報告書!$B:$B,W$107)+SUMIFS(NISAの年間損益!$D:$D,NISAの年間損益!$A:$A,$A201,NISAの年間損益!$C:$C,$B206,NISAの年間損益!$B:$B,W$107)=0,"",SUMIFS(年間取引報告書!$D:$D,年間取引報告書!$A:$A,$A201,年間取引報告書!$C:$C,$B206,年間取引報告書!$B:$B,W$107)+SUMIFS(NISAの年間損益!$D:$D,NISAの年間損益!$A:$A,$A201,NISAの年間損益!$C:$C,$B206,NISAの年間損益!$B:$B,W$107))</f>
        <v/>
      </c>
      <c r="X206" s="68" t="str">
        <f>IF(SUMIFS(年間取引報告書!$D:$D,年間取引報告書!$A:$A,$A201,年間取引報告書!$C:$C,$B206,年間取引報告書!$B:$B,X$107)+SUMIFS(NISAの年間損益!$D:$D,NISAの年間損益!$A:$A,$A201,NISAの年間損益!$C:$C,$B206,NISAの年間損益!$B:$B,X$107)=0,"",SUMIFS(年間取引報告書!$D:$D,年間取引報告書!$A:$A,$A201,年間取引報告書!$C:$C,$B206,年間取引報告書!$B:$B,X$107)+SUMIFS(NISAの年間損益!$D:$D,NISAの年間損益!$A:$A,$A201,NISAの年間損益!$C:$C,$B206,NISAの年間損益!$B:$B,X$107))</f>
        <v/>
      </c>
      <c r="Y206" s="68" t="str">
        <f>IF(SUMIFS(年間取引報告書!$D:$D,年間取引報告書!$A:$A,$A201,年間取引報告書!$C:$C,$B206,年間取引報告書!$B:$B,Y$107)+SUMIFS(NISAの年間損益!$D:$D,NISAの年間損益!$A:$A,$A201,NISAの年間損益!$C:$C,$B206,NISAの年間損益!$B:$B,Y$107)=0,"",SUMIFS(年間取引報告書!$D:$D,年間取引報告書!$A:$A,$A201,年間取引報告書!$C:$C,$B206,年間取引報告書!$B:$B,Y$107)+SUMIFS(NISAの年間損益!$D:$D,NISAの年間損益!$A:$A,$A201,NISAの年間損益!$C:$C,$B206,NISAの年間損益!$B:$B,Y$107))</f>
        <v/>
      </c>
      <c r="Z206" s="68" t="str">
        <f>IF(SUMIFS(年間取引報告書!$D:$D,年間取引報告書!$A:$A,$A201,年間取引報告書!$C:$C,$B206,年間取引報告書!$B:$B,Z$107)+SUMIFS(NISAの年間損益!$D:$D,NISAの年間損益!$A:$A,$A201,NISAの年間損益!$C:$C,$B206,NISAの年間損益!$B:$B,Z$107)=0,"",SUMIFS(年間取引報告書!$D:$D,年間取引報告書!$A:$A,$A201,年間取引報告書!$C:$C,$B206,年間取引報告書!$B:$B,Z$107)+SUMIFS(NISAの年間損益!$D:$D,NISAの年間損益!$A:$A,$A201,NISAの年間損益!$C:$C,$B206,NISAの年間損益!$B:$B,Z$107))</f>
        <v/>
      </c>
      <c r="AA206" s="68" t="str">
        <f>IF(SUMIFS(年間取引報告書!$D:$D,年間取引報告書!$A:$A,$A201,年間取引報告書!$C:$C,$B206,年間取引報告書!$B:$B,AA$107)+SUMIFS(NISAの年間損益!$D:$D,NISAの年間損益!$A:$A,$A201,NISAの年間損益!$C:$C,$B206,NISAの年間損益!$B:$B,AA$107)=0,"",SUMIFS(年間取引報告書!$D:$D,年間取引報告書!$A:$A,$A201,年間取引報告書!$C:$C,$B206,年間取引報告書!$B:$B,AA$107)+SUMIFS(NISAの年間損益!$D:$D,NISAの年間損益!$A:$A,$A201,NISAの年間損益!$C:$C,$B206,NISAの年間損益!$B:$B,AA$107))</f>
        <v/>
      </c>
      <c r="AB206" s="68" t="str">
        <f>IF(SUMIFS(年間取引報告書!$D:$D,年間取引報告書!$A:$A,$A201,年間取引報告書!$C:$C,$B206,年間取引報告書!$B:$B,AB$107)+SUMIFS(NISAの年間損益!$D:$D,NISAの年間損益!$A:$A,$A201,NISAの年間損益!$C:$C,$B206,NISAの年間損益!$B:$B,AB$107)=0,"",SUMIFS(年間取引報告書!$D:$D,年間取引報告書!$A:$A,$A201,年間取引報告書!$C:$C,$B206,年間取引報告書!$B:$B,AB$107)+SUMIFS(NISAの年間損益!$D:$D,NISAの年間損益!$A:$A,$A201,NISAの年間損益!$C:$C,$B206,NISAの年間損益!$B:$B,AB$107))</f>
        <v/>
      </c>
      <c r="AC206" s="68" t="str">
        <f>IF(SUMIFS(年間取引報告書!$D:$D,年間取引報告書!$A:$A,$A201,年間取引報告書!$C:$C,$B206,年間取引報告書!$B:$B,AC$107)+SUMIFS(NISAの年間損益!$D:$D,NISAの年間損益!$A:$A,$A201,NISAの年間損益!$C:$C,$B206,NISAの年間損益!$B:$B,AC$107)=0,"",SUMIFS(年間取引報告書!$D:$D,年間取引報告書!$A:$A,$A201,年間取引報告書!$C:$C,$B206,年間取引報告書!$B:$B,AC$107)+SUMIFS(NISAの年間損益!$D:$D,NISAの年間損益!$A:$A,$A201,NISAの年間損益!$C:$C,$B206,NISAの年間損益!$B:$B,AC$107))</f>
        <v/>
      </c>
      <c r="AD206" s="68" t="str">
        <f>IF(SUMIFS(年間取引報告書!$D:$D,年間取引報告書!$A:$A,$A201,年間取引報告書!$C:$C,$B206,年間取引報告書!$B:$B,AD$107)+SUMIFS(NISAの年間損益!$D:$D,NISAの年間損益!$A:$A,$A201,NISAの年間損益!$C:$C,$B206,NISAの年間損益!$B:$B,AD$107)=0,"",SUMIFS(年間取引報告書!$D:$D,年間取引報告書!$A:$A,$A201,年間取引報告書!$C:$C,$B206,年間取引報告書!$B:$B,AD$107)+SUMIFS(NISAの年間損益!$D:$D,NISAの年間損益!$A:$A,$A201,NISAの年間損益!$C:$C,$B206,NISAの年間損益!$B:$B,AD$107))</f>
        <v/>
      </c>
      <c r="AE206" s="68" t="str">
        <f>IF(SUMIFS(年間取引報告書!$D:$D,年間取引報告書!$A:$A,$A201,年間取引報告書!$C:$C,$B206,年間取引報告書!$B:$B,AE$107)+SUMIFS(NISAの年間損益!$D:$D,NISAの年間損益!$A:$A,$A201,NISAの年間損益!$C:$C,$B206,NISAの年間損益!$B:$B,AE$107)=0,"",SUMIFS(年間取引報告書!$D:$D,年間取引報告書!$A:$A,$A201,年間取引報告書!$C:$C,$B206,年間取引報告書!$B:$B,AE$107)+SUMIFS(NISAの年間損益!$D:$D,NISAの年間損益!$A:$A,$A201,NISAの年間損益!$C:$C,$B206,NISAの年間損益!$B:$B,AE$107))</f>
        <v/>
      </c>
      <c r="AF206" s="68" t="str">
        <f>IF(SUMIFS(年間取引報告書!$D:$D,年間取引報告書!$A:$A,$A201,年間取引報告書!$C:$C,$B206,年間取引報告書!$B:$B,AF$107)+SUMIFS(NISAの年間損益!$D:$D,NISAの年間損益!$A:$A,$A201,NISAの年間損益!$C:$C,$B206,NISAの年間損益!$B:$B,AF$107)=0,"",SUMIFS(年間取引報告書!$D:$D,年間取引報告書!$A:$A,$A201,年間取引報告書!$C:$C,$B206,年間取引報告書!$B:$B,AF$107)+SUMIFS(NISAの年間損益!$D:$D,NISAの年間損益!$A:$A,$A201,NISAの年間損益!$C:$C,$B206,NISAの年間損益!$B:$B,AF$107))</f>
        <v/>
      </c>
      <c r="AG206" s="68" t="str">
        <f>IF(SUMIFS(年間取引報告書!$D:$D,年間取引報告書!$A:$A,$A201,年間取引報告書!$C:$C,$B206,年間取引報告書!$B:$B,AG$107)+SUMIFS(NISAの年間損益!$D:$D,NISAの年間損益!$A:$A,$A201,NISAの年間損益!$C:$C,$B206,NISAの年間損益!$B:$B,AG$107)=0,"",SUMIFS(年間取引報告書!$D:$D,年間取引報告書!$A:$A,$A201,年間取引報告書!$C:$C,$B206,年間取引報告書!$B:$B,AG$107)+SUMIFS(NISAの年間損益!$D:$D,NISAの年間損益!$A:$A,$A201,NISAの年間損益!$C:$C,$B206,NISAの年間損益!$B:$B,AG$107))</f>
        <v/>
      </c>
      <c r="AH206" s="68" t="str">
        <f>IF(SUMIFS(年間取引報告書!$D:$D,年間取引報告書!$A:$A,$A201,年間取引報告書!$C:$C,$B206,年間取引報告書!$B:$B,AH$107)+SUMIFS(NISAの年間損益!$D:$D,NISAの年間損益!$A:$A,$A201,NISAの年間損益!$C:$C,$B206,NISAの年間損益!$B:$B,AH$107)=0,"",SUMIFS(年間取引報告書!$D:$D,年間取引報告書!$A:$A,$A201,年間取引報告書!$C:$C,$B206,年間取引報告書!$B:$B,AH$107)+SUMIFS(NISAの年間損益!$D:$D,NISAの年間損益!$A:$A,$A201,NISAの年間損益!$C:$C,$B206,NISAの年間損益!$B:$B,AH$107))</f>
        <v/>
      </c>
      <c r="AI206" s="68" t="str">
        <f>IF(SUMIFS(年間取引報告書!$D:$D,年間取引報告書!$A:$A,$A201,年間取引報告書!$C:$C,$B206,年間取引報告書!$B:$B,AI$107)+SUMIFS(NISAの年間損益!$D:$D,NISAの年間損益!$A:$A,$A201,NISAの年間損益!$C:$C,$B206,NISAの年間損益!$B:$B,AI$107)=0,"",SUMIFS(年間取引報告書!$D:$D,年間取引報告書!$A:$A,$A201,年間取引報告書!$C:$C,$B206,年間取引報告書!$B:$B,AI$107)+SUMIFS(NISAの年間損益!$D:$D,NISAの年間損益!$A:$A,$A201,NISAの年間損益!$C:$C,$B206,NISAの年間損益!$B:$B,AI$107))</f>
        <v/>
      </c>
      <c r="AJ206" s="68" t="str">
        <f>IF(SUMIFS(年間取引報告書!$D:$D,年間取引報告書!$A:$A,$A201,年間取引報告書!$C:$C,$B206,年間取引報告書!$B:$B,AJ$107)+SUMIFS(NISAの年間損益!$D:$D,NISAの年間損益!$A:$A,$A201,NISAの年間損益!$C:$C,$B206,NISAの年間損益!$B:$B,AJ$107)=0,"",SUMIFS(年間取引報告書!$D:$D,年間取引報告書!$A:$A,$A201,年間取引報告書!$C:$C,$B206,年間取引報告書!$B:$B,AJ$107)+SUMIFS(NISAの年間損益!$D:$D,NISAの年間損益!$A:$A,$A201,NISAの年間損益!$C:$C,$B206,NISAの年間損益!$B:$B,AJ$107))</f>
        <v/>
      </c>
      <c r="AK206" s="68" t="str">
        <f>IF(SUMIFS(年間取引報告書!$D:$D,年間取引報告書!$A:$A,$A201,年間取引報告書!$C:$C,$B206,年間取引報告書!$B:$B,AK$107)+SUMIFS(NISAの年間損益!$D:$D,NISAの年間損益!$A:$A,$A201,NISAの年間損益!$C:$C,$B206,NISAの年間損益!$B:$B,AK$107)=0,"",SUMIFS(年間取引報告書!$D:$D,年間取引報告書!$A:$A,$A201,年間取引報告書!$C:$C,$B206,年間取引報告書!$B:$B,AK$107)+SUMIFS(NISAの年間損益!$D:$D,NISAの年間損益!$A:$A,$A201,NISAの年間損益!$C:$C,$B206,NISAの年間損益!$B:$B,AK$107))</f>
        <v/>
      </c>
      <c r="AL206" s="68" t="str">
        <f>IF(SUMIFS(年間取引報告書!$D:$D,年間取引報告書!$A:$A,$A201,年間取引報告書!$C:$C,$B206,年間取引報告書!$B:$B,AL$107)+SUMIFS(NISAの年間損益!$D:$D,NISAの年間損益!$A:$A,$A201,NISAの年間損益!$C:$C,$B206,NISAの年間損益!$B:$B,AL$107)=0,"",SUMIFS(年間取引報告書!$D:$D,年間取引報告書!$A:$A,$A201,年間取引報告書!$C:$C,$B206,年間取引報告書!$B:$B,AL$107)+SUMIFS(NISAの年間損益!$D:$D,NISAの年間損益!$A:$A,$A201,NISAの年間損益!$C:$C,$B206,NISAの年間損益!$B:$B,AL$107))</f>
        <v/>
      </c>
      <c r="AM206" s="68" t="str">
        <f>IF(SUMIFS(年間取引報告書!$D:$D,年間取引報告書!$A:$A,$A201,年間取引報告書!$C:$C,$B206,年間取引報告書!$B:$B,AM$107)+SUMIFS(NISAの年間損益!$D:$D,NISAの年間損益!$A:$A,$A201,NISAの年間損益!$C:$C,$B206,NISAの年間損益!$B:$B,AM$107)=0,"",SUMIFS(年間取引報告書!$D:$D,年間取引報告書!$A:$A,$A201,年間取引報告書!$C:$C,$B206,年間取引報告書!$B:$B,AM$107)+SUMIFS(NISAの年間損益!$D:$D,NISAの年間損益!$A:$A,$A201,NISAの年間損益!$C:$C,$B206,NISAの年間損益!$B:$B,AM$107))</f>
        <v/>
      </c>
      <c r="AN206" s="68" t="str">
        <f>IF(SUMIFS(年間取引報告書!$D:$D,年間取引報告書!$A:$A,$A201,年間取引報告書!$C:$C,$B206,年間取引報告書!$B:$B,AN$107)+SUMIFS(NISAの年間損益!$D:$D,NISAの年間損益!$A:$A,$A201,NISAの年間損益!$C:$C,$B206,NISAの年間損益!$B:$B,AN$107)=0,"",SUMIFS(年間取引報告書!$D:$D,年間取引報告書!$A:$A,$A201,年間取引報告書!$C:$C,$B206,年間取引報告書!$B:$B,AN$107)+SUMIFS(NISAの年間損益!$D:$D,NISAの年間損益!$A:$A,$A201,NISAの年間損益!$C:$C,$B206,NISAの年間損益!$B:$B,AN$107))</f>
        <v/>
      </c>
      <c r="AO206" s="68" t="str">
        <f>IF(SUMIFS(年間取引報告書!$D:$D,年間取引報告書!$A:$A,$A201,年間取引報告書!$C:$C,$B206,年間取引報告書!$B:$B,AO$107)+SUMIFS(NISAの年間損益!$D:$D,NISAの年間損益!$A:$A,$A201,NISAの年間損益!$C:$C,$B206,NISAの年間損益!$B:$B,AO$107)=0,"",SUMIFS(年間取引報告書!$D:$D,年間取引報告書!$A:$A,$A201,年間取引報告書!$C:$C,$B206,年間取引報告書!$B:$B,AO$107)+SUMIFS(NISAの年間損益!$D:$D,NISAの年間損益!$A:$A,$A201,NISAの年間損益!$C:$C,$B206,NISAの年間損益!$B:$B,AO$107))</f>
        <v/>
      </c>
      <c r="AP206" s="68" t="str">
        <f>IF(SUMIFS(年間取引報告書!$D:$D,年間取引報告書!$A:$A,$A201,年間取引報告書!$C:$C,$B206,年間取引報告書!$B:$B,AP$107)+SUMIFS(NISAの年間損益!$D:$D,NISAの年間損益!$A:$A,$A201,NISAの年間損益!$C:$C,$B206,NISAの年間損益!$B:$B,AP$107)=0,"",SUMIFS(年間取引報告書!$D:$D,年間取引報告書!$A:$A,$A201,年間取引報告書!$C:$C,$B206,年間取引報告書!$B:$B,AP$107)+SUMIFS(NISAの年間損益!$D:$D,NISAの年間損益!$A:$A,$A201,NISAの年間損益!$C:$C,$B206,NISAの年間損益!$B:$B,AP$107))</f>
        <v/>
      </c>
      <c r="AQ206" s="68" t="str">
        <f>IF(SUMIFS(年間取引報告書!$D:$D,年間取引報告書!$A:$A,$A201,年間取引報告書!$C:$C,$B206,年間取引報告書!$B:$B,AQ$107)+SUMIFS(NISAの年間損益!$D:$D,NISAの年間損益!$A:$A,$A201,NISAの年間損益!$C:$C,$B206,NISAの年間損益!$B:$B,AQ$107)=0,"",SUMIFS(年間取引報告書!$D:$D,年間取引報告書!$A:$A,$A201,年間取引報告書!$C:$C,$B206,年間取引報告書!$B:$B,AQ$107)+SUMIFS(NISAの年間損益!$D:$D,NISAの年間損益!$A:$A,$A201,NISAの年間損益!$C:$C,$B206,NISAの年間損益!$B:$B,AQ$107))</f>
        <v/>
      </c>
      <c r="AR206" s="63" t="str">
        <f>初期設定!$B$11</f>
        <v>-</v>
      </c>
      <c r="AS206" s="101"/>
    </row>
    <row r="207" spans="1:45" ht="19.5" thickTop="1" x14ac:dyDescent="0.4">
      <c r="A207" s="99" t="str">
        <f>$A20</f>
        <v/>
      </c>
      <c r="B207" s="62" t="str">
        <f>初期設定!$B$6</f>
        <v>1人目</v>
      </c>
      <c r="C207" s="79" t="str">
        <f t="shared" si="22"/>
        <v/>
      </c>
      <c r="D207" s="69" t="str">
        <f>IF(SUMIFS(年間取引報告書!$D:$D,年間取引報告書!$A:$A,$A207,年間取引報告書!$C:$C,$B207,年間取引報告書!$B:$B,D$107)+SUMIFS(NISAの年間損益!$D:$D,NISAの年間損益!$A:$A,$A207,NISAの年間損益!$C:$C,$B207,NISAの年間損益!$B:$B,D$107)=0,"",SUMIFS(年間取引報告書!$D:$D,年間取引報告書!$A:$A,$A207,年間取引報告書!$C:$C,$B207,年間取引報告書!$B:$B,D$107)+SUMIFS(NISAの年間損益!$D:$D,NISAの年間損益!$A:$A,$A207,NISAの年間損益!$C:$C,$B207,NISAの年間損益!$B:$B,D$107))</f>
        <v/>
      </c>
      <c r="E207" s="69" t="str">
        <f>IF(SUMIFS(年間取引報告書!$D:$D,年間取引報告書!$A:$A,$A207,年間取引報告書!$C:$C,$B207,年間取引報告書!$B:$B,E$107)+SUMIFS(NISAの年間損益!$D:$D,NISAの年間損益!$A:$A,$A207,NISAの年間損益!$C:$C,$B207,NISAの年間損益!$B:$B,E$107)=0,"",SUMIFS(年間取引報告書!$D:$D,年間取引報告書!$A:$A,$A207,年間取引報告書!$C:$C,$B207,年間取引報告書!$B:$B,E$107)+SUMIFS(NISAの年間損益!$D:$D,NISAの年間損益!$A:$A,$A207,NISAの年間損益!$C:$C,$B207,NISAの年間損益!$B:$B,E$107))</f>
        <v/>
      </c>
      <c r="F207" s="69" t="str">
        <f>IF(SUMIFS(年間取引報告書!$D:$D,年間取引報告書!$A:$A,$A207,年間取引報告書!$C:$C,$B207,年間取引報告書!$B:$B,F$107)+SUMIFS(NISAの年間損益!$D:$D,NISAの年間損益!$A:$A,$A207,NISAの年間損益!$C:$C,$B207,NISAの年間損益!$B:$B,F$107)=0,"",SUMIFS(年間取引報告書!$D:$D,年間取引報告書!$A:$A,$A207,年間取引報告書!$C:$C,$B207,年間取引報告書!$B:$B,F$107)+SUMIFS(NISAの年間損益!$D:$D,NISAの年間損益!$A:$A,$A207,NISAの年間損益!$C:$C,$B207,NISAの年間損益!$B:$B,F$107))</f>
        <v/>
      </c>
      <c r="G207" s="69" t="str">
        <f>IF(SUMIFS(年間取引報告書!$D:$D,年間取引報告書!$A:$A,$A207,年間取引報告書!$C:$C,$B207,年間取引報告書!$B:$B,G$107)+SUMIFS(NISAの年間損益!$D:$D,NISAの年間損益!$A:$A,$A207,NISAの年間損益!$C:$C,$B207,NISAの年間損益!$B:$B,G$107)=0,"",SUMIFS(年間取引報告書!$D:$D,年間取引報告書!$A:$A,$A207,年間取引報告書!$C:$C,$B207,年間取引報告書!$B:$B,G$107)+SUMIFS(NISAの年間損益!$D:$D,NISAの年間損益!$A:$A,$A207,NISAの年間損益!$C:$C,$B207,NISAの年間損益!$B:$B,G$107))</f>
        <v/>
      </c>
      <c r="H207" s="69" t="str">
        <f>IF(SUMIFS(年間取引報告書!$D:$D,年間取引報告書!$A:$A,$A207,年間取引報告書!$C:$C,$B207,年間取引報告書!$B:$B,H$107)+SUMIFS(NISAの年間損益!$D:$D,NISAの年間損益!$A:$A,$A207,NISAの年間損益!$C:$C,$B207,NISAの年間損益!$B:$B,H$107)=0,"",SUMIFS(年間取引報告書!$D:$D,年間取引報告書!$A:$A,$A207,年間取引報告書!$C:$C,$B207,年間取引報告書!$B:$B,H$107)+SUMIFS(NISAの年間損益!$D:$D,NISAの年間損益!$A:$A,$A207,NISAの年間損益!$C:$C,$B207,NISAの年間損益!$B:$B,H$107))</f>
        <v/>
      </c>
      <c r="I207" s="69" t="str">
        <f>IF(SUMIFS(年間取引報告書!$D:$D,年間取引報告書!$A:$A,$A207,年間取引報告書!$C:$C,$B207,年間取引報告書!$B:$B,I$107)+SUMIFS(NISAの年間損益!$D:$D,NISAの年間損益!$A:$A,$A207,NISAの年間損益!$C:$C,$B207,NISAの年間損益!$B:$B,I$107)=0,"",SUMIFS(年間取引報告書!$D:$D,年間取引報告書!$A:$A,$A207,年間取引報告書!$C:$C,$B207,年間取引報告書!$B:$B,I$107)+SUMIFS(NISAの年間損益!$D:$D,NISAの年間損益!$A:$A,$A207,NISAの年間損益!$C:$C,$B207,NISAの年間損益!$B:$B,I$107))</f>
        <v/>
      </c>
      <c r="J207" s="69" t="str">
        <f>IF(SUMIFS(年間取引報告書!$D:$D,年間取引報告書!$A:$A,$A207,年間取引報告書!$C:$C,$B207,年間取引報告書!$B:$B,J$107)+SUMIFS(NISAの年間損益!$D:$D,NISAの年間損益!$A:$A,$A207,NISAの年間損益!$C:$C,$B207,NISAの年間損益!$B:$B,J$107)=0,"",SUMIFS(年間取引報告書!$D:$D,年間取引報告書!$A:$A,$A207,年間取引報告書!$C:$C,$B207,年間取引報告書!$B:$B,J$107)+SUMIFS(NISAの年間損益!$D:$D,NISAの年間損益!$A:$A,$A207,NISAの年間損益!$C:$C,$B207,NISAの年間損益!$B:$B,J$107))</f>
        <v/>
      </c>
      <c r="K207" s="69" t="str">
        <f>IF(SUMIFS(年間取引報告書!$D:$D,年間取引報告書!$A:$A,$A207,年間取引報告書!$C:$C,$B207,年間取引報告書!$B:$B,K$107)+SUMIFS(NISAの年間損益!$D:$D,NISAの年間損益!$A:$A,$A207,NISAの年間損益!$C:$C,$B207,NISAの年間損益!$B:$B,K$107)=0,"",SUMIFS(年間取引報告書!$D:$D,年間取引報告書!$A:$A,$A207,年間取引報告書!$C:$C,$B207,年間取引報告書!$B:$B,K$107)+SUMIFS(NISAの年間損益!$D:$D,NISAの年間損益!$A:$A,$A207,NISAの年間損益!$C:$C,$B207,NISAの年間損益!$B:$B,K$107))</f>
        <v/>
      </c>
      <c r="L207" s="69" t="str">
        <f>IF(SUMIFS(年間取引報告書!$D:$D,年間取引報告書!$A:$A,$A207,年間取引報告書!$C:$C,$B207,年間取引報告書!$B:$B,L$107)+SUMIFS(NISAの年間損益!$D:$D,NISAの年間損益!$A:$A,$A207,NISAの年間損益!$C:$C,$B207,NISAの年間損益!$B:$B,L$107)=0,"",SUMIFS(年間取引報告書!$D:$D,年間取引報告書!$A:$A,$A207,年間取引報告書!$C:$C,$B207,年間取引報告書!$B:$B,L$107)+SUMIFS(NISAの年間損益!$D:$D,NISAの年間損益!$A:$A,$A207,NISAの年間損益!$C:$C,$B207,NISAの年間損益!$B:$B,L$107))</f>
        <v/>
      </c>
      <c r="M207" s="69" t="str">
        <f>IF(SUMIFS(年間取引報告書!$D:$D,年間取引報告書!$A:$A,$A207,年間取引報告書!$C:$C,$B207,年間取引報告書!$B:$B,M$107)+SUMIFS(NISAの年間損益!$D:$D,NISAの年間損益!$A:$A,$A207,NISAの年間損益!$C:$C,$B207,NISAの年間損益!$B:$B,M$107)=0,"",SUMIFS(年間取引報告書!$D:$D,年間取引報告書!$A:$A,$A207,年間取引報告書!$C:$C,$B207,年間取引報告書!$B:$B,M$107)+SUMIFS(NISAの年間損益!$D:$D,NISAの年間損益!$A:$A,$A207,NISAの年間損益!$C:$C,$B207,NISAの年間損益!$B:$B,M$107))</f>
        <v/>
      </c>
      <c r="N207" s="69" t="str">
        <f>IF(SUMIFS(年間取引報告書!$D:$D,年間取引報告書!$A:$A,$A207,年間取引報告書!$C:$C,$B207,年間取引報告書!$B:$B,N$107)+SUMIFS(NISAの年間損益!$D:$D,NISAの年間損益!$A:$A,$A207,NISAの年間損益!$C:$C,$B207,NISAの年間損益!$B:$B,N$107)=0,"",SUMIFS(年間取引報告書!$D:$D,年間取引報告書!$A:$A,$A207,年間取引報告書!$C:$C,$B207,年間取引報告書!$B:$B,N$107)+SUMIFS(NISAの年間損益!$D:$D,NISAの年間損益!$A:$A,$A207,NISAの年間損益!$C:$C,$B207,NISAの年間損益!$B:$B,N$107))</f>
        <v/>
      </c>
      <c r="O207" s="69" t="str">
        <f>IF(SUMIFS(年間取引報告書!$D:$D,年間取引報告書!$A:$A,$A207,年間取引報告書!$C:$C,$B207,年間取引報告書!$B:$B,O$107)+SUMIFS(NISAの年間損益!$D:$D,NISAの年間損益!$A:$A,$A207,NISAの年間損益!$C:$C,$B207,NISAの年間損益!$B:$B,O$107)=0,"",SUMIFS(年間取引報告書!$D:$D,年間取引報告書!$A:$A,$A207,年間取引報告書!$C:$C,$B207,年間取引報告書!$B:$B,O$107)+SUMIFS(NISAの年間損益!$D:$D,NISAの年間損益!$A:$A,$A207,NISAの年間損益!$C:$C,$B207,NISAの年間損益!$B:$B,O$107))</f>
        <v/>
      </c>
      <c r="P207" s="69" t="str">
        <f>IF(SUMIFS(年間取引報告書!$D:$D,年間取引報告書!$A:$A,$A207,年間取引報告書!$C:$C,$B207,年間取引報告書!$B:$B,P$107)+SUMIFS(NISAの年間損益!$D:$D,NISAの年間損益!$A:$A,$A207,NISAの年間損益!$C:$C,$B207,NISAの年間損益!$B:$B,P$107)=0,"",SUMIFS(年間取引報告書!$D:$D,年間取引報告書!$A:$A,$A207,年間取引報告書!$C:$C,$B207,年間取引報告書!$B:$B,P$107)+SUMIFS(NISAの年間損益!$D:$D,NISAの年間損益!$A:$A,$A207,NISAの年間損益!$C:$C,$B207,NISAの年間損益!$B:$B,P$107))</f>
        <v/>
      </c>
      <c r="Q207" s="69" t="str">
        <f>IF(SUMIFS(年間取引報告書!$D:$D,年間取引報告書!$A:$A,$A207,年間取引報告書!$C:$C,$B207,年間取引報告書!$B:$B,Q$107)+SUMIFS(NISAの年間損益!$D:$D,NISAの年間損益!$A:$A,$A207,NISAの年間損益!$C:$C,$B207,NISAの年間損益!$B:$B,Q$107)=0,"",SUMIFS(年間取引報告書!$D:$D,年間取引報告書!$A:$A,$A207,年間取引報告書!$C:$C,$B207,年間取引報告書!$B:$B,Q$107)+SUMIFS(NISAの年間損益!$D:$D,NISAの年間損益!$A:$A,$A207,NISAの年間損益!$C:$C,$B207,NISAの年間損益!$B:$B,Q$107))</f>
        <v/>
      </c>
      <c r="R207" s="69" t="str">
        <f>IF(SUMIFS(年間取引報告書!$D:$D,年間取引報告書!$A:$A,$A207,年間取引報告書!$C:$C,$B207,年間取引報告書!$B:$B,R$107)+SUMIFS(NISAの年間損益!$D:$D,NISAの年間損益!$A:$A,$A207,NISAの年間損益!$C:$C,$B207,NISAの年間損益!$B:$B,R$107)=0,"",SUMIFS(年間取引報告書!$D:$D,年間取引報告書!$A:$A,$A207,年間取引報告書!$C:$C,$B207,年間取引報告書!$B:$B,R$107)+SUMIFS(NISAの年間損益!$D:$D,NISAの年間損益!$A:$A,$A207,NISAの年間損益!$C:$C,$B207,NISAの年間損益!$B:$B,R$107))</f>
        <v/>
      </c>
      <c r="S207" s="69" t="str">
        <f>IF(SUMIFS(年間取引報告書!$D:$D,年間取引報告書!$A:$A,$A207,年間取引報告書!$C:$C,$B207,年間取引報告書!$B:$B,S$107)+SUMIFS(NISAの年間損益!$D:$D,NISAの年間損益!$A:$A,$A207,NISAの年間損益!$C:$C,$B207,NISAの年間損益!$B:$B,S$107)=0,"",SUMIFS(年間取引報告書!$D:$D,年間取引報告書!$A:$A,$A207,年間取引報告書!$C:$C,$B207,年間取引報告書!$B:$B,S$107)+SUMIFS(NISAの年間損益!$D:$D,NISAの年間損益!$A:$A,$A207,NISAの年間損益!$C:$C,$B207,NISAの年間損益!$B:$B,S$107))</f>
        <v/>
      </c>
      <c r="T207" s="69" t="str">
        <f>IF(SUMIFS(年間取引報告書!$D:$D,年間取引報告書!$A:$A,$A207,年間取引報告書!$C:$C,$B207,年間取引報告書!$B:$B,T$107)+SUMIFS(NISAの年間損益!$D:$D,NISAの年間損益!$A:$A,$A207,NISAの年間損益!$C:$C,$B207,NISAの年間損益!$B:$B,T$107)=0,"",SUMIFS(年間取引報告書!$D:$D,年間取引報告書!$A:$A,$A207,年間取引報告書!$C:$C,$B207,年間取引報告書!$B:$B,T$107)+SUMIFS(NISAの年間損益!$D:$D,NISAの年間損益!$A:$A,$A207,NISAの年間損益!$C:$C,$B207,NISAの年間損益!$B:$B,T$107))</f>
        <v/>
      </c>
      <c r="U207" s="69" t="str">
        <f>IF(SUMIFS(年間取引報告書!$D:$D,年間取引報告書!$A:$A,$A207,年間取引報告書!$C:$C,$B207,年間取引報告書!$B:$B,U$107)+SUMIFS(NISAの年間損益!$D:$D,NISAの年間損益!$A:$A,$A207,NISAの年間損益!$C:$C,$B207,NISAの年間損益!$B:$B,U$107)=0,"",SUMIFS(年間取引報告書!$D:$D,年間取引報告書!$A:$A,$A207,年間取引報告書!$C:$C,$B207,年間取引報告書!$B:$B,U$107)+SUMIFS(NISAの年間損益!$D:$D,NISAの年間損益!$A:$A,$A207,NISAの年間損益!$C:$C,$B207,NISAの年間損益!$B:$B,U$107))</f>
        <v/>
      </c>
      <c r="V207" s="69" t="str">
        <f>IF(SUMIFS(年間取引報告書!$D:$D,年間取引報告書!$A:$A,$A207,年間取引報告書!$C:$C,$B207,年間取引報告書!$B:$B,V$107)+SUMIFS(NISAの年間損益!$D:$D,NISAの年間損益!$A:$A,$A207,NISAの年間損益!$C:$C,$B207,NISAの年間損益!$B:$B,V$107)=0,"",SUMIFS(年間取引報告書!$D:$D,年間取引報告書!$A:$A,$A207,年間取引報告書!$C:$C,$B207,年間取引報告書!$B:$B,V$107)+SUMIFS(NISAの年間損益!$D:$D,NISAの年間損益!$A:$A,$A207,NISAの年間損益!$C:$C,$B207,NISAの年間損益!$B:$B,V$107))</f>
        <v/>
      </c>
      <c r="W207" s="69" t="str">
        <f>IF(SUMIFS(年間取引報告書!$D:$D,年間取引報告書!$A:$A,$A207,年間取引報告書!$C:$C,$B207,年間取引報告書!$B:$B,W$107)+SUMIFS(NISAの年間損益!$D:$D,NISAの年間損益!$A:$A,$A207,NISAの年間損益!$C:$C,$B207,NISAの年間損益!$B:$B,W$107)=0,"",SUMIFS(年間取引報告書!$D:$D,年間取引報告書!$A:$A,$A207,年間取引報告書!$C:$C,$B207,年間取引報告書!$B:$B,W$107)+SUMIFS(NISAの年間損益!$D:$D,NISAの年間損益!$A:$A,$A207,NISAの年間損益!$C:$C,$B207,NISAの年間損益!$B:$B,W$107))</f>
        <v/>
      </c>
      <c r="X207" s="69" t="str">
        <f>IF(SUMIFS(年間取引報告書!$D:$D,年間取引報告書!$A:$A,$A207,年間取引報告書!$C:$C,$B207,年間取引報告書!$B:$B,X$107)+SUMIFS(NISAの年間損益!$D:$D,NISAの年間損益!$A:$A,$A207,NISAの年間損益!$C:$C,$B207,NISAの年間損益!$B:$B,X$107)=0,"",SUMIFS(年間取引報告書!$D:$D,年間取引報告書!$A:$A,$A207,年間取引報告書!$C:$C,$B207,年間取引報告書!$B:$B,X$107)+SUMIFS(NISAの年間損益!$D:$D,NISAの年間損益!$A:$A,$A207,NISAの年間損益!$C:$C,$B207,NISAの年間損益!$B:$B,X$107))</f>
        <v/>
      </c>
      <c r="Y207" s="69" t="str">
        <f>IF(SUMIFS(年間取引報告書!$D:$D,年間取引報告書!$A:$A,$A207,年間取引報告書!$C:$C,$B207,年間取引報告書!$B:$B,Y$107)+SUMIFS(NISAの年間損益!$D:$D,NISAの年間損益!$A:$A,$A207,NISAの年間損益!$C:$C,$B207,NISAの年間損益!$B:$B,Y$107)=0,"",SUMIFS(年間取引報告書!$D:$D,年間取引報告書!$A:$A,$A207,年間取引報告書!$C:$C,$B207,年間取引報告書!$B:$B,Y$107)+SUMIFS(NISAの年間損益!$D:$D,NISAの年間損益!$A:$A,$A207,NISAの年間損益!$C:$C,$B207,NISAの年間損益!$B:$B,Y$107))</f>
        <v/>
      </c>
      <c r="Z207" s="69" t="str">
        <f>IF(SUMIFS(年間取引報告書!$D:$D,年間取引報告書!$A:$A,$A207,年間取引報告書!$C:$C,$B207,年間取引報告書!$B:$B,Z$107)+SUMIFS(NISAの年間損益!$D:$D,NISAの年間損益!$A:$A,$A207,NISAの年間損益!$C:$C,$B207,NISAの年間損益!$B:$B,Z$107)=0,"",SUMIFS(年間取引報告書!$D:$D,年間取引報告書!$A:$A,$A207,年間取引報告書!$C:$C,$B207,年間取引報告書!$B:$B,Z$107)+SUMIFS(NISAの年間損益!$D:$D,NISAの年間損益!$A:$A,$A207,NISAの年間損益!$C:$C,$B207,NISAの年間損益!$B:$B,Z$107))</f>
        <v/>
      </c>
      <c r="AA207" s="69" t="str">
        <f>IF(SUMIFS(年間取引報告書!$D:$D,年間取引報告書!$A:$A,$A207,年間取引報告書!$C:$C,$B207,年間取引報告書!$B:$B,AA$107)+SUMIFS(NISAの年間損益!$D:$D,NISAの年間損益!$A:$A,$A207,NISAの年間損益!$C:$C,$B207,NISAの年間損益!$B:$B,AA$107)=0,"",SUMIFS(年間取引報告書!$D:$D,年間取引報告書!$A:$A,$A207,年間取引報告書!$C:$C,$B207,年間取引報告書!$B:$B,AA$107)+SUMIFS(NISAの年間損益!$D:$D,NISAの年間損益!$A:$A,$A207,NISAの年間損益!$C:$C,$B207,NISAの年間損益!$B:$B,AA$107))</f>
        <v/>
      </c>
      <c r="AB207" s="69" t="str">
        <f>IF(SUMIFS(年間取引報告書!$D:$D,年間取引報告書!$A:$A,$A207,年間取引報告書!$C:$C,$B207,年間取引報告書!$B:$B,AB$107)+SUMIFS(NISAの年間損益!$D:$D,NISAの年間損益!$A:$A,$A207,NISAの年間損益!$C:$C,$B207,NISAの年間損益!$B:$B,AB$107)=0,"",SUMIFS(年間取引報告書!$D:$D,年間取引報告書!$A:$A,$A207,年間取引報告書!$C:$C,$B207,年間取引報告書!$B:$B,AB$107)+SUMIFS(NISAの年間損益!$D:$D,NISAの年間損益!$A:$A,$A207,NISAの年間損益!$C:$C,$B207,NISAの年間損益!$B:$B,AB$107))</f>
        <v/>
      </c>
      <c r="AC207" s="69" t="str">
        <f>IF(SUMIFS(年間取引報告書!$D:$D,年間取引報告書!$A:$A,$A207,年間取引報告書!$C:$C,$B207,年間取引報告書!$B:$B,AC$107)+SUMIFS(NISAの年間損益!$D:$D,NISAの年間損益!$A:$A,$A207,NISAの年間損益!$C:$C,$B207,NISAの年間損益!$B:$B,AC$107)=0,"",SUMIFS(年間取引報告書!$D:$D,年間取引報告書!$A:$A,$A207,年間取引報告書!$C:$C,$B207,年間取引報告書!$B:$B,AC$107)+SUMIFS(NISAの年間損益!$D:$D,NISAの年間損益!$A:$A,$A207,NISAの年間損益!$C:$C,$B207,NISAの年間損益!$B:$B,AC$107))</f>
        <v/>
      </c>
      <c r="AD207" s="69" t="str">
        <f>IF(SUMIFS(年間取引報告書!$D:$D,年間取引報告書!$A:$A,$A207,年間取引報告書!$C:$C,$B207,年間取引報告書!$B:$B,AD$107)+SUMIFS(NISAの年間損益!$D:$D,NISAの年間損益!$A:$A,$A207,NISAの年間損益!$C:$C,$B207,NISAの年間損益!$B:$B,AD$107)=0,"",SUMIFS(年間取引報告書!$D:$D,年間取引報告書!$A:$A,$A207,年間取引報告書!$C:$C,$B207,年間取引報告書!$B:$B,AD$107)+SUMIFS(NISAの年間損益!$D:$D,NISAの年間損益!$A:$A,$A207,NISAの年間損益!$C:$C,$B207,NISAの年間損益!$B:$B,AD$107))</f>
        <v/>
      </c>
      <c r="AE207" s="69" t="str">
        <f>IF(SUMIFS(年間取引報告書!$D:$D,年間取引報告書!$A:$A,$A207,年間取引報告書!$C:$C,$B207,年間取引報告書!$B:$B,AE$107)+SUMIFS(NISAの年間損益!$D:$D,NISAの年間損益!$A:$A,$A207,NISAの年間損益!$C:$C,$B207,NISAの年間損益!$B:$B,AE$107)=0,"",SUMIFS(年間取引報告書!$D:$D,年間取引報告書!$A:$A,$A207,年間取引報告書!$C:$C,$B207,年間取引報告書!$B:$B,AE$107)+SUMIFS(NISAの年間損益!$D:$D,NISAの年間損益!$A:$A,$A207,NISAの年間損益!$C:$C,$B207,NISAの年間損益!$B:$B,AE$107))</f>
        <v/>
      </c>
      <c r="AF207" s="69" t="str">
        <f>IF(SUMIFS(年間取引報告書!$D:$D,年間取引報告書!$A:$A,$A207,年間取引報告書!$C:$C,$B207,年間取引報告書!$B:$B,AF$107)+SUMIFS(NISAの年間損益!$D:$D,NISAの年間損益!$A:$A,$A207,NISAの年間損益!$C:$C,$B207,NISAの年間損益!$B:$B,AF$107)=0,"",SUMIFS(年間取引報告書!$D:$D,年間取引報告書!$A:$A,$A207,年間取引報告書!$C:$C,$B207,年間取引報告書!$B:$B,AF$107)+SUMIFS(NISAの年間損益!$D:$D,NISAの年間損益!$A:$A,$A207,NISAの年間損益!$C:$C,$B207,NISAの年間損益!$B:$B,AF$107))</f>
        <v/>
      </c>
      <c r="AG207" s="69" t="str">
        <f>IF(SUMIFS(年間取引報告書!$D:$D,年間取引報告書!$A:$A,$A207,年間取引報告書!$C:$C,$B207,年間取引報告書!$B:$B,AG$107)+SUMIFS(NISAの年間損益!$D:$D,NISAの年間損益!$A:$A,$A207,NISAの年間損益!$C:$C,$B207,NISAの年間損益!$B:$B,AG$107)=0,"",SUMIFS(年間取引報告書!$D:$D,年間取引報告書!$A:$A,$A207,年間取引報告書!$C:$C,$B207,年間取引報告書!$B:$B,AG$107)+SUMIFS(NISAの年間損益!$D:$D,NISAの年間損益!$A:$A,$A207,NISAの年間損益!$C:$C,$B207,NISAの年間損益!$B:$B,AG$107))</f>
        <v/>
      </c>
      <c r="AH207" s="69" t="str">
        <f>IF(SUMIFS(年間取引報告書!$D:$D,年間取引報告書!$A:$A,$A207,年間取引報告書!$C:$C,$B207,年間取引報告書!$B:$B,AH$107)+SUMIFS(NISAの年間損益!$D:$D,NISAの年間損益!$A:$A,$A207,NISAの年間損益!$C:$C,$B207,NISAの年間損益!$B:$B,AH$107)=0,"",SUMIFS(年間取引報告書!$D:$D,年間取引報告書!$A:$A,$A207,年間取引報告書!$C:$C,$B207,年間取引報告書!$B:$B,AH$107)+SUMIFS(NISAの年間損益!$D:$D,NISAの年間損益!$A:$A,$A207,NISAの年間損益!$C:$C,$B207,NISAの年間損益!$B:$B,AH$107))</f>
        <v/>
      </c>
      <c r="AI207" s="69" t="str">
        <f>IF(SUMIFS(年間取引報告書!$D:$D,年間取引報告書!$A:$A,$A207,年間取引報告書!$C:$C,$B207,年間取引報告書!$B:$B,AI$107)+SUMIFS(NISAの年間損益!$D:$D,NISAの年間損益!$A:$A,$A207,NISAの年間損益!$C:$C,$B207,NISAの年間損益!$B:$B,AI$107)=0,"",SUMIFS(年間取引報告書!$D:$D,年間取引報告書!$A:$A,$A207,年間取引報告書!$C:$C,$B207,年間取引報告書!$B:$B,AI$107)+SUMIFS(NISAの年間損益!$D:$D,NISAの年間損益!$A:$A,$A207,NISAの年間損益!$C:$C,$B207,NISAの年間損益!$B:$B,AI$107))</f>
        <v/>
      </c>
      <c r="AJ207" s="69" t="str">
        <f>IF(SUMIFS(年間取引報告書!$D:$D,年間取引報告書!$A:$A,$A207,年間取引報告書!$C:$C,$B207,年間取引報告書!$B:$B,AJ$107)+SUMIFS(NISAの年間損益!$D:$D,NISAの年間損益!$A:$A,$A207,NISAの年間損益!$C:$C,$B207,NISAの年間損益!$B:$B,AJ$107)=0,"",SUMIFS(年間取引報告書!$D:$D,年間取引報告書!$A:$A,$A207,年間取引報告書!$C:$C,$B207,年間取引報告書!$B:$B,AJ$107)+SUMIFS(NISAの年間損益!$D:$D,NISAの年間損益!$A:$A,$A207,NISAの年間損益!$C:$C,$B207,NISAの年間損益!$B:$B,AJ$107))</f>
        <v/>
      </c>
      <c r="AK207" s="69" t="str">
        <f>IF(SUMIFS(年間取引報告書!$D:$D,年間取引報告書!$A:$A,$A207,年間取引報告書!$C:$C,$B207,年間取引報告書!$B:$B,AK$107)+SUMIFS(NISAの年間損益!$D:$D,NISAの年間損益!$A:$A,$A207,NISAの年間損益!$C:$C,$B207,NISAの年間損益!$B:$B,AK$107)=0,"",SUMIFS(年間取引報告書!$D:$D,年間取引報告書!$A:$A,$A207,年間取引報告書!$C:$C,$B207,年間取引報告書!$B:$B,AK$107)+SUMIFS(NISAの年間損益!$D:$D,NISAの年間損益!$A:$A,$A207,NISAの年間損益!$C:$C,$B207,NISAの年間損益!$B:$B,AK$107))</f>
        <v/>
      </c>
      <c r="AL207" s="69" t="str">
        <f>IF(SUMIFS(年間取引報告書!$D:$D,年間取引報告書!$A:$A,$A207,年間取引報告書!$C:$C,$B207,年間取引報告書!$B:$B,AL$107)+SUMIFS(NISAの年間損益!$D:$D,NISAの年間損益!$A:$A,$A207,NISAの年間損益!$C:$C,$B207,NISAの年間損益!$B:$B,AL$107)=0,"",SUMIFS(年間取引報告書!$D:$D,年間取引報告書!$A:$A,$A207,年間取引報告書!$C:$C,$B207,年間取引報告書!$B:$B,AL$107)+SUMIFS(NISAの年間損益!$D:$D,NISAの年間損益!$A:$A,$A207,NISAの年間損益!$C:$C,$B207,NISAの年間損益!$B:$B,AL$107))</f>
        <v/>
      </c>
      <c r="AM207" s="69" t="str">
        <f>IF(SUMIFS(年間取引報告書!$D:$D,年間取引報告書!$A:$A,$A207,年間取引報告書!$C:$C,$B207,年間取引報告書!$B:$B,AM$107)+SUMIFS(NISAの年間損益!$D:$D,NISAの年間損益!$A:$A,$A207,NISAの年間損益!$C:$C,$B207,NISAの年間損益!$B:$B,AM$107)=0,"",SUMIFS(年間取引報告書!$D:$D,年間取引報告書!$A:$A,$A207,年間取引報告書!$C:$C,$B207,年間取引報告書!$B:$B,AM$107)+SUMIFS(NISAの年間損益!$D:$D,NISAの年間損益!$A:$A,$A207,NISAの年間損益!$C:$C,$B207,NISAの年間損益!$B:$B,AM$107))</f>
        <v/>
      </c>
      <c r="AN207" s="69" t="str">
        <f>IF(SUMIFS(年間取引報告書!$D:$D,年間取引報告書!$A:$A,$A207,年間取引報告書!$C:$C,$B207,年間取引報告書!$B:$B,AN$107)+SUMIFS(NISAの年間損益!$D:$D,NISAの年間損益!$A:$A,$A207,NISAの年間損益!$C:$C,$B207,NISAの年間損益!$B:$B,AN$107)=0,"",SUMIFS(年間取引報告書!$D:$D,年間取引報告書!$A:$A,$A207,年間取引報告書!$C:$C,$B207,年間取引報告書!$B:$B,AN$107)+SUMIFS(NISAの年間損益!$D:$D,NISAの年間損益!$A:$A,$A207,NISAの年間損益!$C:$C,$B207,NISAの年間損益!$B:$B,AN$107))</f>
        <v/>
      </c>
      <c r="AO207" s="69" t="str">
        <f>IF(SUMIFS(年間取引報告書!$D:$D,年間取引報告書!$A:$A,$A207,年間取引報告書!$C:$C,$B207,年間取引報告書!$B:$B,AO$107)+SUMIFS(NISAの年間損益!$D:$D,NISAの年間損益!$A:$A,$A207,NISAの年間損益!$C:$C,$B207,NISAの年間損益!$B:$B,AO$107)=0,"",SUMIFS(年間取引報告書!$D:$D,年間取引報告書!$A:$A,$A207,年間取引報告書!$C:$C,$B207,年間取引報告書!$B:$B,AO$107)+SUMIFS(NISAの年間損益!$D:$D,NISAの年間損益!$A:$A,$A207,NISAの年間損益!$C:$C,$B207,NISAの年間損益!$B:$B,AO$107))</f>
        <v/>
      </c>
      <c r="AP207" s="69" t="str">
        <f>IF(SUMIFS(年間取引報告書!$D:$D,年間取引報告書!$A:$A,$A207,年間取引報告書!$C:$C,$B207,年間取引報告書!$B:$B,AP$107)+SUMIFS(NISAの年間損益!$D:$D,NISAの年間損益!$A:$A,$A207,NISAの年間損益!$C:$C,$B207,NISAの年間損益!$B:$B,AP$107)=0,"",SUMIFS(年間取引報告書!$D:$D,年間取引報告書!$A:$A,$A207,年間取引報告書!$C:$C,$B207,年間取引報告書!$B:$B,AP$107)+SUMIFS(NISAの年間損益!$D:$D,NISAの年間損益!$A:$A,$A207,NISAの年間損益!$C:$C,$B207,NISAの年間損益!$B:$B,AP$107))</f>
        <v/>
      </c>
      <c r="AQ207" s="69" t="str">
        <f>IF(SUMIFS(年間取引報告書!$D:$D,年間取引報告書!$A:$A,$A207,年間取引報告書!$C:$C,$B207,年間取引報告書!$B:$B,AQ$107)+SUMIFS(NISAの年間損益!$D:$D,NISAの年間損益!$A:$A,$A207,NISAの年間損益!$C:$C,$B207,NISAの年間損益!$B:$B,AQ$107)=0,"",SUMIFS(年間取引報告書!$D:$D,年間取引報告書!$A:$A,$A207,年間取引報告書!$C:$C,$B207,年間取引報告書!$B:$B,AQ$107)+SUMIFS(NISAの年間損益!$D:$D,NISAの年間損益!$A:$A,$A207,NISAの年間損益!$C:$C,$B207,NISAの年間損益!$B:$B,AQ$107))</f>
        <v/>
      </c>
      <c r="AR207" s="62" t="str">
        <f>初期設定!$B$6</f>
        <v>1人目</v>
      </c>
      <c r="AS207" s="109" t="str">
        <f>A207</f>
        <v/>
      </c>
    </row>
    <row r="208" spans="1:45" x14ac:dyDescent="0.4">
      <c r="A208" s="99"/>
      <c r="B208" s="48" t="str">
        <f>初期設定!$B$7</f>
        <v>2人目</v>
      </c>
      <c r="C208" s="79" t="str">
        <f t="shared" si="22"/>
        <v/>
      </c>
      <c r="D208" s="67" t="str">
        <f>IF(SUMIFS(年間取引報告書!$D:$D,年間取引報告書!$A:$A,$A207,年間取引報告書!$C:$C,$B208,年間取引報告書!$B:$B,D$107)+SUMIFS(NISAの年間損益!$D:$D,NISAの年間損益!$A:$A,$A207,NISAの年間損益!$C:$C,$B208,NISAの年間損益!$B:$B,D$107)=0,"",SUMIFS(年間取引報告書!$D:$D,年間取引報告書!$A:$A,$A207,年間取引報告書!$C:$C,$B208,年間取引報告書!$B:$B,D$107)+SUMIFS(NISAの年間損益!$D:$D,NISAの年間損益!$A:$A,$A207,NISAの年間損益!$C:$C,$B208,NISAの年間損益!$B:$B,D$107))</f>
        <v/>
      </c>
      <c r="E208" s="67" t="str">
        <f>IF(SUMIFS(年間取引報告書!$D:$D,年間取引報告書!$A:$A,$A207,年間取引報告書!$C:$C,$B208,年間取引報告書!$B:$B,E$107)+SUMIFS(NISAの年間損益!$D:$D,NISAの年間損益!$A:$A,$A207,NISAの年間損益!$C:$C,$B208,NISAの年間損益!$B:$B,E$107)=0,"",SUMIFS(年間取引報告書!$D:$D,年間取引報告書!$A:$A,$A207,年間取引報告書!$C:$C,$B208,年間取引報告書!$B:$B,E$107)+SUMIFS(NISAの年間損益!$D:$D,NISAの年間損益!$A:$A,$A207,NISAの年間損益!$C:$C,$B208,NISAの年間損益!$B:$B,E$107))</f>
        <v/>
      </c>
      <c r="F208" s="67" t="str">
        <f>IF(SUMIFS(年間取引報告書!$D:$D,年間取引報告書!$A:$A,$A207,年間取引報告書!$C:$C,$B208,年間取引報告書!$B:$B,F$107)+SUMIFS(NISAの年間損益!$D:$D,NISAの年間損益!$A:$A,$A207,NISAの年間損益!$C:$C,$B208,NISAの年間損益!$B:$B,F$107)=0,"",SUMIFS(年間取引報告書!$D:$D,年間取引報告書!$A:$A,$A207,年間取引報告書!$C:$C,$B208,年間取引報告書!$B:$B,F$107)+SUMIFS(NISAの年間損益!$D:$D,NISAの年間損益!$A:$A,$A207,NISAの年間損益!$C:$C,$B208,NISAの年間損益!$B:$B,F$107))</f>
        <v/>
      </c>
      <c r="G208" s="67" t="str">
        <f>IF(SUMIFS(年間取引報告書!$D:$D,年間取引報告書!$A:$A,$A207,年間取引報告書!$C:$C,$B208,年間取引報告書!$B:$B,G$107)+SUMIFS(NISAの年間損益!$D:$D,NISAの年間損益!$A:$A,$A207,NISAの年間損益!$C:$C,$B208,NISAの年間損益!$B:$B,G$107)=0,"",SUMIFS(年間取引報告書!$D:$D,年間取引報告書!$A:$A,$A207,年間取引報告書!$C:$C,$B208,年間取引報告書!$B:$B,G$107)+SUMIFS(NISAの年間損益!$D:$D,NISAの年間損益!$A:$A,$A207,NISAの年間損益!$C:$C,$B208,NISAの年間損益!$B:$B,G$107))</f>
        <v/>
      </c>
      <c r="H208" s="67" t="str">
        <f>IF(SUMIFS(年間取引報告書!$D:$D,年間取引報告書!$A:$A,$A207,年間取引報告書!$C:$C,$B208,年間取引報告書!$B:$B,H$107)+SUMIFS(NISAの年間損益!$D:$D,NISAの年間損益!$A:$A,$A207,NISAの年間損益!$C:$C,$B208,NISAの年間損益!$B:$B,H$107)=0,"",SUMIFS(年間取引報告書!$D:$D,年間取引報告書!$A:$A,$A207,年間取引報告書!$C:$C,$B208,年間取引報告書!$B:$B,H$107)+SUMIFS(NISAの年間損益!$D:$D,NISAの年間損益!$A:$A,$A207,NISAの年間損益!$C:$C,$B208,NISAの年間損益!$B:$B,H$107))</f>
        <v/>
      </c>
      <c r="I208" s="67" t="str">
        <f>IF(SUMIFS(年間取引報告書!$D:$D,年間取引報告書!$A:$A,$A207,年間取引報告書!$C:$C,$B208,年間取引報告書!$B:$B,I$107)+SUMIFS(NISAの年間損益!$D:$D,NISAの年間損益!$A:$A,$A207,NISAの年間損益!$C:$C,$B208,NISAの年間損益!$B:$B,I$107)=0,"",SUMIFS(年間取引報告書!$D:$D,年間取引報告書!$A:$A,$A207,年間取引報告書!$C:$C,$B208,年間取引報告書!$B:$B,I$107)+SUMIFS(NISAの年間損益!$D:$D,NISAの年間損益!$A:$A,$A207,NISAの年間損益!$C:$C,$B208,NISAの年間損益!$B:$B,I$107))</f>
        <v/>
      </c>
      <c r="J208" s="67" t="str">
        <f>IF(SUMIFS(年間取引報告書!$D:$D,年間取引報告書!$A:$A,$A207,年間取引報告書!$C:$C,$B208,年間取引報告書!$B:$B,J$107)+SUMIFS(NISAの年間損益!$D:$D,NISAの年間損益!$A:$A,$A207,NISAの年間損益!$C:$C,$B208,NISAの年間損益!$B:$B,J$107)=0,"",SUMIFS(年間取引報告書!$D:$D,年間取引報告書!$A:$A,$A207,年間取引報告書!$C:$C,$B208,年間取引報告書!$B:$B,J$107)+SUMIFS(NISAの年間損益!$D:$D,NISAの年間損益!$A:$A,$A207,NISAの年間損益!$C:$C,$B208,NISAの年間損益!$B:$B,J$107))</f>
        <v/>
      </c>
      <c r="K208" s="67" t="str">
        <f>IF(SUMIFS(年間取引報告書!$D:$D,年間取引報告書!$A:$A,$A207,年間取引報告書!$C:$C,$B208,年間取引報告書!$B:$B,K$107)+SUMIFS(NISAの年間損益!$D:$D,NISAの年間損益!$A:$A,$A207,NISAの年間損益!$C:$C,$B208,NISAの年間損益!$B:$B,K$107)=0,"",SUMIFS(年間取引報告書!$D:$D,年間取引報告書!$A:$A,$A207,年間取引報告書!$C:$C,$B208,年間取引報告書!$B:$B,K$107)+SUMIFS(NISAの年間損益!$D:$D,NISAの年間損益!$A:$A,$A207,NISAの年間損益!$C:$C,$B208,NISAの年間損益!$B:$B,K$107))</f>
        <v/>
      </c>
      <c r="L208" s="67" t="str">
        <f>IF(SUMIFS(年間取引報告書!$D:$D,年間取引報告書!$A:$A,$A207,年間取引報告書!$C:$C,$B208,年間取引報告書!$B:$B,L$107)+SUMIFS(NISAの年間損益!$D:$D,NISAの年間損益!$A:$A,$A207,NISAの年間損益!$C:$C,$B208,NISAの年間損益!$B:$B,L$107)=0,"",SUMIFS(年間取引報告書!$D:$D,年間取引報告書!$A:$A,$A207,年間取引報告書!$C:$C,$B208,年間取引報告書!$B:$B,L$107)+SUMIFS(NISAの年間損益!$D:$D,NISAの年間損益!$A:$A,$A207,NISAの年間損益!$C:$C,$B208,NISAの年間損益!$B:$B,L$107))</f>
        <v/>
      </c>
      <c r="M208" s="67" t="str">
        <f>IF(SUMIFS(年間取引報告書!$D:$D,年間取引報告書!$A:$A,$A207,年間取引報告書!$C:$C,$B208,年間取引報告書!$B:$B,M$107)+SUMIFS(NISAの年間損益!$D:$D,NISAの年間損益!$A:$A,$A207,NISAの年間損益!$C:$C,$B208,NISAの年間損益!$B:$B,M$107)=0,"",SUMIFS(年間取引報告書!$D:$D,年間取引報告書!$A:$A,$A207,年間取引報告書!$C:$C,$B208,年間取引報告書!$B:$B,M$107)+SUMIFS(NISAの年間損益!$D:$D,NISAの年間損益!$A:$A,$A207,NISAの年間損益!$C:$C,$B208,NISAの年間損益!$B:$B,M$107))</f>
        <v/>
      </c>
      <c r="N208" s="67" t="str">
        <f>IF(SUMIFS(年間取引報告書!$D:$D,年間取引報告書!$A:$A,$A207,年間取引報告書!$C:$C,$B208,年間取引報告書!$B:$B,N$107)+SUMIFS(NISAの年間損益!$D:$D,NISAの年間損益!$A:$A,$A207,NISAの年間損益!$C:$C,$B208,NISAの年間損益!$B:$B,N$107)=0,"",SUMIFS(年間取引報告書!$D:$D,年間取引報告書!$A:$A,$A207,年間取引報告書!$C:$C,$B208,年間取引報告書!$B:$B,N$107)+SUMIFS(NISAの年間損益!$D:$D,NISAの年間損益!$A:$A,$A207,NISAの年間損益!$C:$C,$B208,NISAの年間損益!$B:$B,N$107))</f>
        <v/>
      </c>
      <c r="O208" s="67" t="str">
        <f>IF(SUMIFS(年間取引報告書!$D:$D,年間取引報告書!$A:$A,$A207,年間取引報告書!$C:$C,$B208,年間取引報告書!$B:$B,O$107)+SUMIFS(NISAの年間損益!$D:$D,NISAの年間損益!$A:$A,$A207,NISAの年間損益!$C:$C,$B208,NISAの年間損益!$B:$B,O$107)=0,"",SUMIFS(年間取引報告書!$D:$D,年間取引報告書!$A:$A,$A207,年間取引報告書!$C:$C,$B208,年間取引報告書!$B:$B,O$107)+SUMIFS(NISAの年間損益!$D:$D,NISAの年間損益!$A:$A,$A207,NISAの年間損益!$C:$C,$B208,NISAの年間損益!$B:$B,O$107))</f>
        <v/>
      </c>
      <c r="P208" s="67" t="str">
        <f>IF(SUMIFS(年間取引報告書!$D:$D,年間取引報告書!$A:$A,$A207,年間取引報告書!$C:$C,$B208,年間取引報告書!$B:$B,P$107)+SUMIFS(NISAの年間損益!$D:$D,NISAの年間損益!$A:$A,$A207,NISAの年間損益!$C:$C,$B208,NISAの年間損益!$B:$B,P$107)=0,"",SUMIFS(年間取引報告書!$D:$D,年間取引報告書!$A:$A,$A207,年間取引報告書!$C:$C,$B208,年間取引報告書!$B:$B,P$107)+SUMIFS(NISAの年間損益!$D:$D,NISAの年間損益!$A:$A,$A207,NISAの年間損益!$C:$C,$B208,NISAの年間損益!$B:$B,P$107))</f>
        <v/>
      </c>
      <c r="Q208" s="67" t="str">
        <f>IF(SUMIFS(年間取引報告書!$D:$D,年間取引報告書!$A:$A,$A207,年間取引報告書!$C:$C,$B208,年間取引報告書!$B:$B,Q$107)+SUMIFS(NISAの年間損益!$D:$D,NISAの年間損益!$A:$A,$A207,NISAの年間損益!$C:$C,$B208,NISAの年間損益!$B:$B,Q$107)=0,"",SUMIFS(年間取引報告書!$D:$D,年間取引報告書!$A:$A,$A207,年間取引報告書!$C:$C,$B208,年間取引報告書!$B:$B,Q$107)+SUMIFS(NISAの年間損益!$D:$D,NISAの年間損益!$A:$A,$A207,NISAの年間損益!$C:$C,$B208,NISAの年間損益!$B:$B,Q$107))</f>
        <v/>
      </c>
      <c r="R208" s="67" t="str">
        <f>IF(SUMIFS(年間取引報告書!$D:$D,年間取引報告書!$A:$A,$A207,年間取引報告書!$C:$C,$B208,年間取引報告書!$B:$B,R$107)+SUMIFS(NISAの年間損益!$D:$D,NISAの年間損益!$A:$A,$A207,NISAの年間損益!$C:$C,$B208,NISAの年間損益!$B:$B,R$107)=0,"",SUMIFS(年間取引報告書!$D:$D,年間取引報告書!$A:$A,$A207,年間取引報告書!$C:$C,$B208,年間取引報告書!$B:$B,R$107)+SUMIFS(NISAの年間損益!$D:$D,NISAの年間損益!$A:$A,$A207,NISAの年間損益!$C:$C,$B208,NISAの年間損益!$B:$B,R$107))</f>
        <v/>
      </c>
      <c r="S208" s="67" t="str">
        <f>IF(SUMIFS(年間取引報告書!$D:$D,年間取引報告書!$A:$A,$A207,年間取引報告書!$C:$C,$B208,年間取引報告書!$B:$B,S$107)+SUMIFS(NISAの年間損益!$D:$D,NISAの年間損益!$A:$A,$A207,NISAの年間損益!$C:$C,$B208,NISAの年間損益!$B:$B,S$107)=0,"",SUMIFS(年間取引報告書!$D:$D,年間取引報告書!$A:$A,$A207,年間取引報告書!$C:$C,$B208,年間取引報告書!$B:$B,S$107)+SUMIFS(NISAの年間損益!$D:$D,NISAの年間損益!$A:$A,$A207,NISAの年間損益!$C:$C,$B208,NISAの年間損益!$B:$B,S$107))</f>
        <v/>
      </c>
      <c r="T208" s="67" t="str">
        <f>IF(SUMIFS(年間取引報告書!$D:$D,年間取引報告書!$A:$A,$A207,年間取引報告書!$C:$C,$B208,年間取引報告書!$B:$B,T$107)+SUMIFS(NISAの年間損益!$D:$D,NISAの年間損益!$A:$A,$A207,NISAの年間損益!$C:$C,$B208,NISAの年間損益!$B:$B,T$107)=0,"",SUMIFS(年間取引報告書!$D:$D,年間取引報告書!$A:$A,$A207,年間取引報告書!$C:$C,$B208,年間取引報告書!$B:$B,T$107)+SUMIFS(NISAの年間損益!$D:$D,NISAの年間損益!$A:$A,$A207,NISAの年間損益!$C:$C,$B208,NISAの年間損益!$B:$B,T$107))</f>
        <v/>
      </c>
      <c r="U208" s="67" t="str">
        <f>IF(SUMIFS(年間取引報告書!$D:$D,年間取引報告書!$A:$A,$A207,年間取引報告書!$C:$C,$B208,年間取引報告書!$B:$B,U$107)+SUMIFS(NISAの年間損益!$D:$D,NISAの年間損益!$A:$A,$A207,NISAの年間損益!$C:$C,$B208,NISAの年間損益!$B:$B,U$107)=0,"",SUMIFS(年間取引報告書!$D:$D,年間取引報告書!$A:$A,$A207,年間取引報告書!$C:$C,$B208,年間取引報告書!$B:$B,U$107)+SUMIFS(NISAの年間損益!$D:$D,NISAの年間損益!$A:$A,$A207,NISAの年間損益!$C:$C,$B208,NISAの年間損益!$B:$B,U$107))</f>
        <v/>
      </c>
      <c r="V208" s="67" t="str">
        <f>IF(SUMIFS(年間取引報告書!$D:$D,年間取引報告書!$A:$A,$A207,年間取引報告書!$C:$C,$B208,年間取引報告書!$B:$B,V$107)+SUMIFS(NISAの年間損益!$D:$D,NISAの年間損益!$A:$A,$A207,NISAの年間損益!$C:$C,$B208,NISAの年間損益!$B:$B,V$107)=0,"",SUMIFS(年間取引報告書!$D:$D,年間取引報告書!$A:$A,$A207,年間取引報告書!$C:$C,$B208,年間取引報告書!$B:$B,V$107)+SUMIFS(NISAの年間損益!$D:$D,NISAの年間損益!$A:$A,$A207,NISAの年間損益!$C:$C,$B208,NISAの年間損益!$B:$B,V$107))</f>
        <v/>
      </c>
      <c r="W208" s="67" t="str">
        <f>IF(SUMIFS(年間取引報告書!$D:$D,年間取引報告書!$A:$A,$A207,年間取引報告書!$C:$C,$B208,年間取引報告書!$B:$B,W$107)+SUMIFS(NISAの年間損益!$D:$D,NISAの年間損益!$A:$A,$A207,NISAの年間損益!$C:$C,$B208,NISAの年間損益!$B:$B,W$107)=0,"",SUMIFS(年間取引報告書!$D:$D,年間取引報告書!$A:$A,$A207,年間取引報告書!$C:$C,$B208,年間取引報告書!$B:$B,W$107)+SUMIFS(NISAの年間損益!$D:$D,NISAの年間損益!$A:$A,$A207,NISAの年間損益!$C:$C,$B208,NISAの年間損益!$B:$B,W$107))</f>
        <v/>
      </c>
      <c r="X208" s="67" t="str">
        <f>IF(SUMIFS(年間取引報告書!$D:$D,年間取引報告書!$A:$A,$A207,年間取引報告書!$C:$C,$B208,年間取引報告書!$B:$B,X$107)+SUMIFS(NISAの年間損益!$D:$D,NISAの年間損益!$A:$A,$A207,NISAの年間損益!$C:$C,$B208,NISAの年間損益!$B:$B,X$107)=0,"",SUMIFS(年間取引報告書!$D:$D,年間取引報告書!$A:$A,$A207,年間取引報告書!$C:$C,$B208,年間取引報告書!$B:$B,X$107)+SUMIFS(NISAの年間損益!$D:$D,NISAの年間損益!$A:$A,$A207,NISAの年間損益!$C:$C,$B208,NISAの年間損益!$B:$B,X$107))</f>
        <v/>
      </c>
      <c r="Y208" s="67" t="str">
        <f>IF(SUMIFS(年間取引報告書!$D:$D,年間取引報告書!$A:$A,$A207,年間取引報告書!$C:$C,$B208,年間取引報告書!$B:$B,Y$107)+SUMIFS(NISAの年間損益!$D:$D,NISAの年間損益!$A:$A,$A207,NISAの年間損益!$C:$C,$B208,NISAの年間損益!$B:$B,Y$107)=0,"",SUMIFS(年間取引報告書!$D:$D,年間取引報告書!$A:$A,$A207,年間取引報告書!$C:$C,$B208,年間取引報告書!$B:$B,Y$107)+SUMIFS(NISAの年間損益!$D:$D,NISAの年間損益!$A:$A,$A207,NISAの年間損益!$C:$C,$B208,NISAの年間損益!$B:$B,Y$107))</f>
        <v/>
      </c>
      <c r="Z208" s="67" t="str">
        <f>IF(SUMIFS(年間取引報告書!$D:$D,年間取引報告書!$A:$A,$A207,年間取引報告書!$C:$C,$B208,年間取引報告書!$B:$B,Z$107)+SUMIFS(NISAの年間損益!$D:$D,NISAの年間損益!$A:$A,$A207,NISAの年間損益!$C:$C,$B208,NISAの年間損益!$B:$B,Z$107)=0,"",SUMIFS(年間取引報告書!$D:$D,年間取引報告書!$A:$A,$A207,年間取引報告書!$C:$C,$B208,年間取引報告書!$B:$B,Z$107)+SUMIFS(NISAの年間損益!$D:$D,NISAの年間損益!$A:$A,$A207,NISAの年間損益!$C:$C,$B208,NISAの年間損益!$B:$B,Z$107))</f>
        <v/>
      </c>
      <c r="AA208" s="67" t="str">
        <f>IF(SUMIFS(年間取引報告書!$D:$D,年間取引報告書!$A:$A,$A207,年間取引報告書!$C:$C,$B208,年間取引報告書!$B:$B,AA$107)+SUMIFS(NISAの年間損益!$D:$D,NISAの年間損益!$A:$A,$A207,NISAの年間損益!$C:$C,$B208,NISAの年間損益!$B:$B,AA$107)=0,"",SUMIFS(年間取引報告書!$D:$D,年間取引報告書!$A:$A,$A207,年間取引報告書!$C:$C,$B208,年間取引報告書!$B:$B,AA$107)+SUMIFS(NISAの年間損益!$D:$D,NISAの年間損益!$A:$A,$A207,NISAの年間損益!$C:$C,$B208,NISAの年間損益!$B:$B,AA$107))</f>
        <v/>
      </c>
      <c r="AB208" s="67" t="str">
        <f>IF(SUMIFS(年間取引報告書!$D:$D,年間取引報告書!$A:$A,$A207,年間取引報告書!$C:$C,$B208,年間取引報告書!$B:$B,AB$107)+SUMIFS(NISAの年間損益!$D:$D,NISAの年間損益!$A:$A,$A207,NISAの年間損益!$C:$C,$B208,NISAの年間損益!$B:$B,AB$107)=0,"",SUMIFS(年間取引報告書!$D:$D,年間取引報告書!$A:$A,$A207,年間取引報告書!$C:$C,$B208,年間取引報告書!$B:$B,AB$107)+SUMIFS(NISAの年間損益!$D:$D,NISAの年間損益!$A:$A,$A207,NISAの年間損益!$C:$C,$B208,NISAの年間損益!$B:$B,AB$107))</f>
        <v/>
      </c>
      <c r="AC208" s="67" t="str">
        <f>IF(SUMIFS(年間取引報告書!$D:$D,年間取引報告書!$A:$A,$A207,年間取引報告書!$C:$C,$B208,年間取引報告書!$B:$B,AC$107)+SUMIFS(NISAの年間損益!$D:$D,NISAの年間損益!$A:$A,$A207,NISAの年間損益!$C:$C,$B208,NISAの年間損益!$B:$B,AC$107)=0,"",SUMIFS(年間取引報告書!$D:$D,年間取引報告書!$A:$A,$A207,年間取引報告書!$C:$C,$B208,年間取引報告書!$B:$B,AC$107)+SUMIFS(NISAの年間損益!$D:$D,NISAの年間損益!$A:$A,$A207,NISAの年間損益!$C:$C,$B208,NISAの年間損益!$B:$B,AC$107))</f>
        <v/>
      </c>
      <c r="AD208" s="67" t="str">
        <f>IF(SUMIFS(年間取引報告書!$D:$D,年間取引報告書!$A:$A,$A207,年間取引報告書!$C:$C,$B208,年間取引報告書!$B:$B,AD$107)+SUMIFS(NISAの年間損益!$D:$D,NISAの年間損益!$A:$A,$A207,NISAの年間損益!$C:$C,$B208,NISAの年間損益!$B:$B,AD$107)=0,"",SUMIFS(年間取引報告書!$D:$D,年間取引報告書!$A:$A,$A207,年間取引報告書!$C:$C,$B208,年間取引報告書!$B:$B,AD$107)+SUMIFS(NISAの年間損益!$D:$D,NISAの年間損益!$A:$A,$A207,NISAの年間損益!$C:$C,$B208,NISAの年間損益!$B:$B,AD$107))</f>
        <v/>
      </c>
      <c r="AE208" s="67" t="str">
        <f>IF(SUMIFS(年間取引報告書!$D:$D,年間取引報告書!$A:$A,$A207,年間取引報告書!$C:$C,$B208,年間取引報告書!$B:$B,AE$107)+SUMIFS(NISAの年間損益!$D:$D,NISAの年間損益!$A:$A,$A207,NISAの年間損益!$C:$C,$B208,NISAの年間損益!$B:$B,AE$107)=0,"",SUMIFS(年間取引報告書!$D:$D,年間取引報告書!$A:$A,$A207,年間取引報告書!$C:$C,$B208,年間取引報告書!$B:$B,AE$107)+SUMIFS(NISAの年間損益!$D:$D,NISAの年間損益!$A:$A,$A207,NISAの年間損益!$C:$C,$B208,NISAの年間損益!$B:$B,AE$107))</f>
        <v/>
      </c>
      <c r="AF208" s="67" t="str">
        <f>IF(SUMIFS(年間取引報告書!$D:$D,年間取引報告書!$A:$A,$A207,年間取引報告書!$C:$C,$B208,年間取引報告書!$B:$B,AF$107)+SUMIFS(NISAの年間損益!$D:$D,NISAの年間損益!$A:$A,$A207,NISAの年間損益!$C:$C,$B208,NISAの年間損益!$B:$B,AF$107)=0,"",SUMIFS(年間取引報告書!$D:$D,年間取引報告書!$A:$A,$A207,年間取引報告書!$C:$C,$B208,年間取引報告書!$B:$B,AF$107)+SUMIFS(NISAの年間損益!$D:$D,NISAの年間損益!$A:$A,$A207,NISAの年間損益!$C:$C,$B208,NISAの年間損益!$B:$B,AF$107))</f>
        <v/>
      </c>
      <c r="AG208" s="67" t="str">
        <f>IF(SUMIFS(年間取引報告書!$D:$D,年間取引報告書!$A:$A,$A207,年間取引報告書!$C:$C,$B208,年間取引報告書!$B:$B,AG$107)+SUMIFS(NISAの年間損益!$D:$D,NISAの年間損益!$A:$A,$A207,NISAの年間損益!$C:$C,$B208,NISAの年間損益!$B:$B,AG$107)=0,"",SUMIFS(年間取引報告書!$D:$D,年間取引報告書!$A:$A,$A207,年間取引報告書!$C:$C,$B208,年間取引報告書!$B:$B,AG$107)+SUMIFS(NISAの年間損益!$D:$D,NISAの年間損益!$A:$A,$A207,NISAの年間損益!$C:$C,$B208,NISAの年間損益!$B:$B,AG$107))</f>
        <v/>
      </c>
      <c r="AH208" s="67" t="str">
        <f>IF(SUMIFS(年間取引報告書!$D:$D,年間取引報告書!$A:$A,$A207,年間取引報告書!$C:$C,$B208,年間取引報告書!$B:$B,AH$107)+SUMIFS(NISAの年間損益!$D:$D,NISAの年間損益!$A:$A,$A207,NISAの年間損益!$C:$C,$B208,NISAの年間損益!$B:$B,AH$107)=0,"",SUMIFS(年間取引報告書!$D:$D,年間取引報告書!$A:$A,$A207,年間取引報告書!$C:$C,$B208,年間取引報告書!$B:$B,AH$107)+SUMIFS(NISAの年間損益!$D:$D,NISAの年間損益!$A:$A,$A207,NISAの年間損益!$C:$C,$B208,NISAの年間損益!$B:$B,AH$107))</f>
        <v/>
      </c>
      <c r="AI208" s="67" t="str">
        <f>IF(SUMIFS(年間取引報告書!$D:$D,年間取引報告書!$A:$A,$A207,年間取引報告書!$C:$C,$B208,年間取引報告書!$B:$B,AI$107)+SUMIFS(NISAの年間損益!$D:$D,NISAの年間損益!$A:$A,$A207,NISAの年間損益!$C:$C,$B208,NISAの年間損益!$B:$B,AI$107)=0,"",SUMIFS(年間取引報告書!$D:$D,年間取引報告書!$A:$A,$A207,年間取引報告書!$C:$C,$B208,年間取引報告書!$B:$B,AI$107)+SUMIFS(NISAの年間損益!$D:$D,NISAの年間損益!$A:$A,$A207,NISAの年間損益!$C:$C,$B208,NISAの年間損益!$B:$B,AI$107))</f>
        <v/>
      </c>
      <c r="AJ208" s="67" t="str">
        <f>IF(SUMIFS(年間取引報告書!$D:$D,年間取引報告書!$A:$A,$A207,年間取引報告書!$C:$C,$B208,年間取引報告書!$B:$B,AJ$107)+SUMIFS(NISAの年間損益!$D:$D,NISAの年間損益!$A:$A,$A207,NISAの年間損益!$C:$C,$B208,NISAの年間損益!$B:$B,AJ$107)=0,"",SUMIFS(年間取引報告書!$D:$D,年間取引報告書!$A:$A,$A207,年間取引報告書!$C:$C,$B208,年間取引報告書!$B:$B,AJ$107)+SUMIFS(NISAの年間損益!$D:$D,NISAの年間損益!$A:$A,$A207,NISAの年間損益!$C:$C,$B208,NISAの年間損益!$B:$B,AJ$107))</f>
        <v/>
      </c>
      <c r="AK208" s="67" t="str">
        <f>IF(SUMIFS(年間取引報告書!$D:$D,年間取引報告書!$A:$A,$A207,年間取引報告書!$C:$C,$B208,年間取引報告書!$B:$B,AK$107)+SUMIFS(NISAの年間損益!$D:$D,NISAの年間損益!$A:$A,$A207,NISAの年間損益!$C:$C,$B208,NISAの年間損益!$B:$B,AK$107)=0,"",SUMIFS(年間取引報告書!$D:$D,年間取引報告書!$A:$A,$A207,年間取引報告書!$C:$C,$B208,年間取引報告書!$B:$B,AK$107)+SUMIFS(NISAの年間損益!$D:$D,NISAの年間損益!$A:$A,$A207,NISAの年間損益!$C:$C,$B208,NISAの年間損益!$B:$B,AK$107))</f>
        <v/>
      </c>
      <c r="AL208" s="67" t="str">
        <f>IF(SUMIFS(年間取引報告書!$D:$D,年間取引報告書!$A:$A,$A207,年間取引報告書!$C:$C,$B208,年間取引報告書!$B:$B,AL$107)+SUMIFS(NISAの年間損益!$D:$D,NISAの年間損益!$A:$A,$A207,NISAの年間損益!$C:$C,$B208,NISAの年間損益!$B:$B,AL$107)=0,"",SUMIFS(年間取引報告書!$D:$D,年間取引報告書!$A:$A,$A207,年間取引報告書!$C:$C,$B208,年間取引報告書!$B:$B,AL$107)+SUMIFS(NISAの年間損益!$D:$D,NISAの年間損益!$A:$A,$A207,NISAの年間損益!$C:$C,$B208,NISAの年間損益!$B:$B,AL$107))</f>
        <v/>
      </c>
      <c r="AM208" s="67" t="str">
        <f>IF(SUMIFS(年間取引報告書!$D:$D,年間取引報告書!$A:$A,$A207,年間取引報告書!$C:$C,$B208,年間取引報告書!$B:$B,AM$107)+SUMIFS(NISAの年間損益!$D:$D,NISAの年間損益!$A:$A,$A207,NISAの年間損益!$C:$C,$B208,NISAの年間損益!$B:$B,AM$107)=0,"",SUMIFS(年間取引報告書!$D:$D,年間取引報告書!$A:$A,$A207,年間取引報告書!$C:$C,$B208,年間取引報告書!$B:$B,AM$107)+SUMIFS(NISAの年間損益!$D:$D,NISAの年間損益!$A:$A,$A207,NISAの年間損益!$C:$C,$B208,NISAの年間損益!$B:$B,AM$107))</f>
        <v/>
      </c>
      <c r="AN208" s="67" t="str">
        <f>IF(SUMIFS(年間取引報告書!$D:$D,年間取引報告書!$A:$A,$A207,年間取引報告書!$C:$C,$B208,年間取引報告書!$B:$B,AN$107)+SUMIFS(NISAの年間損益!$D:$D,NISAの年間損益!$A:$A,$A207,NISAの年間損益!$C:$C,$B208,NISAの年間損益!$B:$B,AN$107)=0,"",SUMIFS(年間取引報告書!$D:$D,年間取引報告書!$A:$A,$A207,年間取引報告書!$C:$C,$B208,年間取引報告書!$B:$B,AN$107)+SUMIFS(NISAの年間損益!$D:$D,NISAの年間損益!$A:$A,$A207,NISAの年間損益!$C:$C,$B208,NISAの年間損益!$B:$B,AN$107))</f>
        <v/>
      </c>
      <c r="AO208" s="67" t="str">
        <f>IF(SUMIFS(年間取引報告書!$D:$D,年間取引報告書!$A:$A,$A207,年間取引報告書!$C:$C,$B208,年間取引報告書!$B:$B,AO$107)+SUMIFS(NISAの年間損益!$D:$D,NISAの年間損益!$A:$A,$A207,NISAの年間損益!$C:$C,$B208,NISAの年間損益!$B:$B,AO$107)=0,"",SUMIFS(年間取引報告書!$D:$D,年間取引報告書!$A:$A,$A207,年間取引報告書!$C:$C,$B208,年間取引報告書!$B:$B,AO$107)+SUMIFS(NISAの年間損益!$D:$D,NISAの年間損益!$A:$A,$A207,NISAの年間損益!$C:$C,$B208,NISAの年間損益!$B:$B,AO$107))</f>
        <v/>
      </c>
      <c r="AP208" s="67" t="str">
        <f>IF(SUMIFS(年間取引報告書!$D:$D,年間取引報告書!$A:$A,$A207,年間取引報告書!$C:$C,$B208,年間取引報告書!$B:$B,AP$107)+SUMIFS(NISAの年間損益!$D:$D,NISAの年間損益!$A:$A,$A207,NISAの年間損益!$C:$C,$B208,NISAの年間損益!$B:$B,AP$107)=0,"",SUMIFS(年間取引報告書!$D:$D,年間取引報告書!$A:$A,$A207,年間取引報告書!$C:$C,$B208,年間取引報告書!$B:$B,AP$107)+SUMIFS(NISAの年間損益!$D:$D,NISAの年間損益!$A:$A,$A207,NISAの年間損益!$C:$C,$B208,NISAの年間損益!$B:$B,AP$107))</f>
        <v/>
      </c>
      <c r="AQ208" s="67" t="str">
        <f>IF(SUMIFS(年間取引報告書!$D:$D,年間取引報告書!$A:$A,$A207,年間取引報告書!$C:$C,$B208,年間取引報告書!$B:$B,AQ$107)+SUMIFS(NISAの年間損益!$D:$D,NISAの年間損益!$A:$A,$A207,NISAの年間損益!$C:$C,$B208,NISAの年間損益!$B:$B,AQ$107)=0,"",SUMIFS(年間取引報告書!$D:$D,年間取引報告書!$A:$A,$A207,年間取引報告書!$C:$C,$B208,年間取引報告書!$B:$B,AQ$107)+SUMIFS(NISAの年間損益!$D:$D,NISAの年間損益!$A:$A,$A207,NISAの年間損益!$C:$C,$B208,NISAの年間損益!$B:$B,AQ$107))</f>
        <v/>
      </c>
      <c r="AR208" s="48" t="str">
        <f>初期設定!$B$7</f>
        <v>2人目</v>
      </c>
      <c r="AS208" s="99"/>
    </row>
    <row r="209" spans="1:45" x14ac:dyDescent="0.4">
      <c r="A209" s="99"/>
      <c r="B209" s="48" t="str">
        <f>初期設定!$B$8</f>
        <v>3人目</v>
      </c>
      <c r="C209" s="79" t="str">
        <f t="shared" si="22"/>
        <v/>
      </c>
      <c r="D209" s="67" t="str">
        <f>IF(SUMIFS(年間取引報告書!$D:$D,年間取引報告書!$A:$A,$A207,年間取引報告書!$C:$C,$B209,年間取引報告書!$B:$B,D$107)+SUMIFS(NISAの年間損益!$D:$D,NISAの年間損益!$A:$A,$A207,NISAの年間損益!$C:$C,$B209,NISAの年間損益!$B:$B,D$107)=0,"",SUMIFS(年間取引報告書!$D:$D,年間取引報告書!$A:$A,$A207,年間取引報告書!$C:$C,$B209,年間取引報告書!$B:$B,D$107)+SUMIFS(NISAの年間損益!$D:$D,NISAの年間損益!$A:$A,$A207,NISAの年間損益!$C:$C,$B209,NISAの年間損益!$B:$B,D$107))</f>
        <v/>
      </c>
      <c r="E209" s="67" t="str">
        <f>IF(SUMIFS(年間取引報告書!$D:$D,年間取引報告書!$A:$A,$A207,年間取引報告書!$C:$C,$B209,年間取引報告書!$B:$B,E$107)+SUMIFS(NISAの年間損益!$D:$D,NISAの年間損益!$A:$A,$A207,NISAの年間損益!$C:$C,$B209,NISAの年間損益!$B:$B,E$107)=0,"",SUMIFS(年間取引報告書!$D:$D,年間取引報告書!$A:$A,$A207,年間取引報告書!$C:$C,$B209,年間取引報告書!$B:$B,E$107)+SUMIFS(NISAの年間損益!$D:$D,NISAの年間損益!$A:$A,$A207,NISAの年間損益!$C:$C,$B209,NISAの年間損益!$B:$B,E$107))</f>
        <v/>
      </c>
      <c r="F209" s="67" t="str">
        <f>IF(SUMIFS(年間取引報告書!$D:$D,年間取引報告書!$A:$A,$A207,年間取引報告書!$C:$C,$B209,年間取引報告書!$B:$B,F$107)+SUMIFS(NISAの年間損益!$D:$D,NISAの年間損益!$A:$A,$A207,NISAの年間損益!$C:$C,$B209,NISAの年間損益!$B:$B,F$107)=0,"",SUMIFS(年間取引報告書!$D:$D,年間取引報告書!$A:$A,$A207,年間取引報告書!$C:$C,$B209,年間取引報告書!$B:$B,F$107)+SUMIFS(NISAの年間損益!$D:$D,NISAの年間損益!$A:$A,$A207,NISAの年間損益!$C:$C,$B209,NISAの年間損益!$B:$B,F$107))</f>
        <v/>
      </c>
      <c r="G209" s="67" t="str">
        <f>IF(SUMIFS(年間取引報告書!$D:$D,年間取引報告書!$A:$A,$A207,年間取引報告書!$C:$C,$B209,年間取引報告書!$B:$B,G$107)+SUMIFS(NISAの年間損益!$D:$D,NISAの年間損益!$A:$A,$A207,NISAの年間損益!$C:$C,$B209,NISAの年間損益!$B:$B,G$107)=0,"",SUMIFS(年間取引報告書!$D:$D,年間取引報告書!$A:$A,$A207,年間取引報告書!$C:$C,$B209,年間取引報告書!$B:$B,G$107)+SUMIFS(NISAの年間損益!$D:$D,NISAの年間損益!$A:$A,$A207,NISAの年間損益!$C:$C,$B209,NISAの年間損益!$B:$B,G$107))</f>
        <v/>
      </c>
      <c r="H209" s="67" t="str">
        <f>IF(SUMIFS(年間取引報告書!$D:$D,年間取引報告書!$A:$A,$A207,年間取引報告書!$C:$C,$B209,年間取引報告書!$B:$B,H$107)+SUMIFS(NISAの年間損益!$D:$D,NISAの年間損益!$A:$A,$A207,NISAの年間損益!$C:$C,$B209,NISAの年間損益!$B:$B,H$107)=0,"",SUMIFS(年間取引報告書!$D:$D,年間取引報告書!$A:$A,$A207,年間取引報告書!$C:$C,$B209,年間取引報告書!$B:$B,H$107)+SUMIFS(NISAの年間損益!$D:$D,NISAの年間損益!$A:$A,$A207,NISAの年間損益!$C:$C,$B209,NISAの年間損益!$B:$B,H$107))</f>
        <v/>
      </c>
      <c r="I209" s="67" t="str">
        <f>IF(SUMIFS(年間取引報告書!$D:$D,年間取引報告書!$A:$A,$A207,年間取引報告書!$C:$C,$B209,年間取引報告書!$B:$B,I$107)+SUMIFS(NISAの年間損益!$D:$D,NISAの年間損益!$A:$A,$A207,NISAの年間損益!$C:$C,$B209,NISAの年間損益!$B:$B,I$107)=0,"",SUMIFS(年間取引報告書!$D:$D,年間取引報告書!$A:$A,$A207,年間取引報告書!$C:$C,$B209,年間取引報告書!$B:$B,I$107)+SUMIFS(NISAの年間損益!$D:$D,NISAの年間損益!$A:$A,$A207,NISAの年間損益!$C:$C,$B209,NISAの年間損益!$B:$B,I$107))</f>
        <v/>
      </c>
      <c r="J209" s="67" t="str">
        <f>IF(SUMIFS(年間取引報告書!$D:$D,年間取引報告書!$A:$A,$A207,年間取引報告書!$C:$C,$B209,年間取引報告書!$B:$B,J$107)+SUMIFS(NISAの年間損益!$D:$D,NISAの年間損益!$A:$A,$A207,NISAの年間損益!$C:$C,$B209,NISAの年間損益!$B:$B,J$107)=0,"",SUMIFS(年間取引報告書!$D:$D,年間取引報告書!$A:$A,$A207,年間取引報告書!$C:$C,$B209,年間取引報告書!$B:$B,J$107)+SUMIFS(NISAの年間損益!$D:$D,NISAの年間損益!$A:$A,$A207,NISAの年間損益!$C:$C,$B209,NISAの年間損益!$B:$B,J$107))</f>
        <v/>
      </c>
      <c r="K209" s="67" t="str">
        <f>IF(SUMIFS(年間取引報告書!$D:$D,年間取引報告書!$A:$A,$A207,年間取引報告書!$C:$C,$B209,年間取引報告書!$B:$B,K$107)+SUMIFS(NISAの年間損益!$D:$D,NISAの年間損益!$A:$A,$A207,NISAの年間損益!$C:$C,$B209,NISAの年間損益!$B:$B,K$107)=0,"",SUMIFS(年間取引報告書!$D:$D,年間取引報告書!$A:$A,$A207,年間取引報告書!$C:$C,$B209,年間取引報告書!$B:$B,K$107)+SUMIFS(NISAの年間損益!$D:$D,NISAの年間損益!$A:$A,$A207,NISAの年間損益!$C:$C,$B209,NISAの年間損益!$B:$B,K$107))</f>
        <v/>
      </c>
      <c r="L209" s="67" t="str">
        <f>IF(SUMIFS(年間取引報告書!$D:$D,年間取引報告書!$A:$A,$A207,年間取引報告書!$C:$C,$B209,年間取引報告書!$B:$B,L$107)+SUMIFS(NISAの年間損益!$D:$D,NISAの年間損益!$A:$A,$A207,NISAの年間損益!$C:$C,$B209,NISAの年間損益!$B:$B,L$107)=0,"",SUMIFS(年間取引報告書!$D:$D,年間取引報告書!$A:$A,$A207,年間取引報告書!$C:$C,$B209,年間取引報告書!$B:$B,L$107)+SUMIFS(NISAの年間損益!$D:$D,NISAの年間損益!$A:$A,$A207,NISAの年間損益!$C:$C,$B209,NISAの年間損益!$B:$B,L$107))</f>
        <v/>
      </c>
      <c r="M209" s="67" t="str">
        <f>IF(SUMIFS(年間取引報告書!$D:$D,年間取引報告書!$A:$A,$A207,年間取引報告書!$C:$C,$B209,年間取引報告書!$B:$B,M$107)+SUMIFS(NISAの年間損益!$D:$D,NISAの年間損益!$A:$A,$A207,NISAの年間損益!$C:$C,$B209,NISAの年間損益!$B:$B,M$107)=0,"",SUMIFS(年間取引報告書!$D:$D,年間取引報告書!$A:$A,$A207,年間取引報告書!$C:$C,$B209,年間取引報告書!$B:$B,M$107)+SUMIFS(NISAの年間損益!$D:$D,NISAの年間損益!$A:$A,$A207,NISAの年間損益!$C:$C,$B209,NISAの年間損益!$B:$B,M$107))</f>
        <v/>
      </c>
      <c r="N209" s="67" t="str">
        <f>IF(SUMIFS(年間取引報告書!$D:$D,年間取引報告書!$A:$A,$A207,年間取引報告書!$C:$C,$B209,年間取引報告書!$B:$B,N$107)+SUMIFS(NISAの年間損益!$D:$D,NISAの年間損益!$A:$A,$A207,NISAの年間損益!$C:$C,$B209,NISAの年間損益!$B:$B,N$107)=0,"",SUMIFS(年間取引報告書!$D:$D,年間取引報告書!$A:$A,$A207,年間取引報告書!$C:$C,$B209,年間取引報告書!$B:$B,N$107)+SUMIFS(NISAの年間損益!$D:$D,NISAの年間損益!$A:$A,$A207,NISAの年間損益!$C:$C,$B209,NISAの年間損益!$B:$B,N$107))</f>
        <v/>
      </c>
      <c r="O209" s="67" t="str">
        <f>IF(SUMIFS(年間取引報告書!$D:$D,年間取引報告書!$A:$A,$A207,年間取引報告書!$C:$C,$B209,年間取引報告書!$B:$B,O$107)+SUMIFS(NISAの年間損益!$D:$D,NISAの年間損益!$A:$A,$A207,NISAの年間損益!$C:$C,$B209,NISAの年間損益!$B:$B,O$107)=0,"",SUMIFS(年間取引報告書!$D:$D,年間取引報告書!$A:$A,$A207,年間取引報告書!$C:$C,$B209,年間取引報告書!$B:$B,O$107)+SUMIFS(NISAの年間損益!$D:$D,NISAの年間損益!$A:$A,$A207,NISAの年間損益!$C:$C,$B209,NISAの年間損益!$B:$B,O$107))</f>
        <v/>
      </c>
      <c r="P209" s="67" t="str">
        <f>IF(SUMIFS(年間取引報告書!$D:$D,年間取引報告書!$A:$A,$A207,年間取引報告書!$C:$C,$B209,年間取引報告書!$B:$B,P$107)+SUMIFS(NISAの年間損益!$D:$D,NISAの年間損益!$A:$A,$A207,NISAの年間損益!$C:$C,$B209,NISAの年間損益!$B:$B,P$107)=0,"",SUMIFS(年間取引報告書!$D:$D,年間取引報告書!$A:$A,$A207,年間取引報告書!$C:$C,$B209,年間取引報告書!$B:$B,P$107)+SUMIFS(NISAの年間損益!$D:$D,NISAの年間損益!$A:$A,$A207,NISAの年間損益!$C:$C,$B209,NISAの年間損益!$B:$B,P$107))</f>
        <v/>
      </c>
      <c r="Q209" s="67" t="str">
        <f>IF(SUMIFS(年間取引報告書!$D:$D,年間取引報告書!$A:$A,$A207,年間取引報告書!$C:$C,$B209,年間取引報告書!$B:$B,Q$107)+SUMIFS(NISAの年間損益!$D:$D,NISAの年間損益!$A:$A,$A207,NISAの年間損益!$C:$C,$B209,NISAの年間損益!$B:$B,Q$107)=0,"",SUMIFS(年間取引報告書!$D:$D,年間取引報告書!$A:$A,$A207,年間取引報告書!$C:$C,$B209,年間取引報告書!$B:$B,Q$107)+SUMIFS(NISAの年間損益!$D:$D,NISAの年間損益!$A:$A,$A207,NISAの年間損益!$C:$C,$B209,NISAの年間損益!$B:$B,Q$107))</f>
        <v/>
      </c>
      <c r="R209" s="67" t="str">
        <f>IF(SUMIFS(年間取引報告書!$D:$D,年間取引報告書!$A:$A,$A207,年間取引報告書!$C:$C,$B209,年間取引報告書!$B:$B,R$107)+SUMIFS(NISAの年間損益!$D:$D,NISAの年間損益!$A:$A,$A207,NISAの年間損益!$C:$C,$B209,NISAの年間損益!$B:$B,R$107)=0,"",SUMIFS(年間取引報告書!$D:$D,年間取引報告書!$A:$A,$A207,年間取引報告書!$C:$C,$B209,年間取引報告書!$B:$B,R$107)+SUMIFS(NISAの年間損益!$D:$D,NISAの年間損益!$A:$A,$A207,NISAの年間損益!$C:$C,$B209,NISAの年間損益!$B:$B,R$107))</f>
        <v/>
      </c>
      <c r="S209" s="67" t="str">
        <f>IF(SUMIFS(年間取引報告書!$D:$D,年間取引報告書!$A:$A,$A207,年間取引報告書!$C:$C,$B209,年間取引報告書!$B:$B,S$107)+SUMIFS(NISAの年間損益!$D:$D,NISAの年間損益!$A:$A,$A207,NISAの年間損益!$C:$C,$B209,NISAの年間損益!$B:$B,S$107)=0,"",SUMIFS(年間取引報告書!$D:$D,年間取引報告書!$A:$A,$A207,年間取引報告書!$C:$C,$B209,年間取引報告書!$B:$B,S$107)+SUMIFS(NISAの年間損益!$D:$D,NISAの年間損益!$A:$A,$A207,NISAの年間損益!$C:$C,$B209,NISAの年間損益!$B:$B,S$107))</f>
        <v/>
      </c>
      <c r="T209" s="67" t="str">
        <f>IF(SUMIFS(年間取引報告書!$D:$D,年間取引報告書!$A:$A,$A207,年間取引報告書!$C:$C,$B209,年間取引報告書!$B:$B,T$107)+SUMIFS(NISAの年間損益!$D:$D,NISAの年間損益!$A:$A,$A207,NISAの年間損益!$C:$C,$B209,NISAの年間損益!$B:$B,T$107)=0,"",SUMIFS(年間取引報告書!$D:$D,年間取引報告書!$A:$A,$A207,年間取引報告書!$C:$C,$B209,年間取引報告書!$B:$B,T$107)+SUMIFS(NISAの年間損益!$D:$D,NISAの年間損益!$A:$A,$A207,NISAの年間損益!$C:$C,$B209,NISAの年間損益!$B:$B,T$107))</f>
        <v/>
      </c>
      <c r="U209" s="67" t="str">
        <f>IF(SUMIFS(年間取引報告書!$D:$D,年間取引報告書!$A:$A,$A207,年間取引報告書!$C:$C,$B209,年間取引報告書!$B:$B,U$107)+SUMIFS(NISAの年間損益!$D:$D,NISAの年間損益!$A:$A,$A207,NISAの年間損益!$C:$C,$B209,NISAの年間損益!$B:$B,U$107)=0,"",SUMIFS(年間取引報告書!$D:$D,年間取引報告書!$A:$A,$A207,年間取引報告書!$C:$C,$B209,年間取引報告書!$B:$B,U$107)+SUMIFS(NISAの年間損益!$D:$D,NISAの年間損益!$A:$A,$A207,NISAの年間損益!$C:$C,$B209,NISAの年間損益!$B:$B,U$107))</f>
        <v/>
      </c>
      <c r="V209" s="67" t="str">
        <f>IF(SUMIFS(年間取引報告書!$D:$D,年間取引報告書!$A:$A,$A207,年間取引報告書!$C:$C,$B209,年間取引報告書!$B:$B,V$107)+SUMIFS(NISAの年間損益!$D:$D,NISAの年間損益!$A:$A,$A207,NISAの年間損益!$C:$C,$B209,NISAの年間損益!$B:$B,V$107)=0,"",SUMIFS(年間取引報告書!$D:$D,年間取引報告書!$A:$A,$A207,年間取引報告書!$C:$C,$B209,年間取引報告書!$B:$B,V$107)+SUMIFS(NISAの年間損益!$D:$D,NISAの年間損益!$A:$A,$A207,NISAの年間損益!$C:$C,$B209,NISAの年間損益!$B:$B,V$107))</f>
        <v/>
      </c>
      <c r="W209" s="67" t="str">
        <f>IF(SUMIFS(年間取引報告書!$D:$D,年間取引報告書!$A:$A,$A207,年間取引報告書!$C:$C,$B209,年間取引報告書!$B:$B,W$107)+SUMIFS(NISAの年間損益!$D:$D,NISAの年間損益!$A:$A,$A207,NISAの年間損益!$C:$C,$B209,NISAの年間損益!$B:$B,W$107)=0,"",SUMIFS(年間取引報告書!$D:$D,年間取引報告書!$A:$A,$A207,年間取引報告書!$C:$C,$B209,年間取引報告書!$B:$B,W$107)+SUMIFS(NISAの年間損益!$D:$D,NISAの年間損益!$A:$A,$A207,NISAの年間損益!$C:$C,$B209,NISAの年間損益!$B:$B,W$107))</f>
        <v/>
      </c>
      <c r="X209" s="67" t="str">
        <f>IF(SUMIFS(年間取引報告書!$D:$D,年間取引報告書!$A:$A,$A207,年間取引報告書!$C:$C,$B209,年間取引報告書!$B:$B,X$107)+SUMIFS(NISAの年間損益!$D:$D,NISAの年間損益!$A:$A,$A207,NISAの年間損益!$C:$C,$B209,NISAの年間損益!$B:$B,X$107)=0,"",SUMIFS(年間取引報告書!$D:$D,年間取引報告書!$A:$A,$A207,年間取引報告書!$C:$C,$B209,年間取引報告書!$B:$B,X$107)+SUMIFS(NISAの年間損益!$D:$D,NISAの年間損益!$A:$A,$A207,NISAの年間損益!$C:$C,$B209,NISAの年間損益!$B:$B,X$107))</f>
        <v/>
      </c>
      <c r="Y209" s="67" t="str">
        <f>IF(SUMIFS(年間取引報告書!$D:$D,年間取引報告書!$A:$A,$A207,年間取引報告書!$C:$C,$B209,年間取引報告書!$B:$B,Y$107)+SUMIFS(NISAの年間損益!$D:$D,NISAの年間損益!$A:$A,$A207,NISAの年間損益!$C:$C,$B209,NISAの年間損益!$B:$B,Y$107)=0,"",SUMIFS(年間取引報告書!$D:$D,年間取引報告書!$A:$A,$A207,年間取引報告書!$C:$C,$B209,年間取引報告書!$B:$B,Y$107)+SUMIFS(NISAの年間損益!$D:$D,NISAの年間損益!$A:$A,$A207,NISAの年間損益!$C:$C,$B209,NISAの年間損益!$B:$B,Y$107))</f>
        <v/>
      </c>
      <c r="Z209" s="67" t="str">
        <f>IF(SUMIFS(年間取引報告書!$D:$D,年間取引報告書!$A:$A,$A207,年間取引報告書!$C:$C,$B209,年間取引報告書!$B:$B,Z$107)+SUMIFS(NISAの年間損益!$D:$D,NISAの年間損益!$A:$A,$A207,NISAの年間損益!$C:$C,$B209,NISAの年間損益!$B:$B,Z$107)=0,"",SUMIFS(年間取引報告書!$D:$D,年間取引報告書!$A:$A,$A207,年間取引報告書!$C:$C,$B209,年間取引報告書!$B:$B,Z$107)+SUMIFS(NISAの年間損益!$D:$D,NISAの年間損益!$A:$A,$A207,NISAの年間損益!$C:$C,$B209,NISAの年間損益!$B:$B,Z$107))</f>
        <v/>
      </c>
      <c r="AA209" s="67" t="str">
        <f>IF(SUMIFS(年間取引報告書!$D:$D,年間取引報告書!$A:$A,$A207,年間取引報告書!$C:$C,$B209,年間取引報告書!$B:$B,AA$107)+SUMIFS(NISAの年間損益!$D:$D,NISAの年間損益!$A:$A,$A207,NISAの年間損益!$C:$C,$B209,NISAの年間損益!$B:$B,AA$107)=0,"",SUMIFS(年間取引報告書!$D:$D,年間取引報告書!$A:$A,$A207,年間取引報告書!$C:$C,$B209,年間取引報告書!$B:$B,AA$107)+SUMIFS(NISAの年間損益!$D:$D,NISAの年間損益!$A:$A,$A207,NISAの年間損益!$C:$C,$B209,NISAの年間損益!$B:$B,AA$107))</f>
        <v/>
      </c>
      <c r="AB209" s="67" t="str">
        <f>IF(SUMIFS(年間取引報告書!$D:$D,年間取引報告書!$A:$A,$A207,年間取引報告書!$C:$C,$B209,年間取引報告書!$B:$B,AB$107)+SUMIFS(NISAの年間損益!$D:$D,NISAの年間損益!$A:$A,$A207,NISAの年間損益!$C:$C,$B209,NISAの年間損益!$B:$B,AB$107)=0,"",SUMIFS(年間取引報告書!$D:$D,年間取引報告書!$A:$A,$A207,年間取引報告書!$C:$C,$B209,年間取引報告書!$B:$B,AB$107)+SUMIFS(NISAの年間損益!$D:$D,NISAの年間損益!$A:$A,$A207,NISAの年間損益!$C:$C,$B209,NISAの年間損益!$B:$B,AB$107))</f>
        <v/>
      </c>
      <c r="AC209" s="67" t="str">
        <f>IF(SUMIFS(年間取引報告書!$D:$D,年間取引報告書!$A:$A,$A207,年間取引報告書!$C:$C,$B209,年間取引報告書!$B:$B,AC$107)+SUMIFS(NISAの年間損益!$D:$D,NISAの年間損益!$A:$A,$A207,NISAの年間損益!$C:$C,$B209,NISAの年間損益!$B:$B,AC$107)=0,"",SUMIFS(年間取引報告書!$D:$D,年間取引報告書!$A:$A,$A207,年間取引報告書!$C:$C,$B209,年間取引報告書!$B:$B,AC$107)+SUMIFS(NISAの年間損益!$D:$D,NISAの年間損益!$A:$A,$A207,NISAの年間損益!$C:$C,$B209,NISAの年間損益!$B:$B,AC$107))</f>
        <v/>
      </c>
      <c r="AD209" s="67" t="str">
        <f>IF(SUMIFS(年間取引報告書!$D:$D,年間取引報告書!$A:$A,$A207,年間取引報告書!$C:$C,$B209,年間取引報告書!$B:$B,AD$107)+SUMIFS(NISAの年間損益!$D:$D,NISAの年間損益!$A:$A,$A207,NISAの年間損益!$C:$C,$B209,NISAの年間損益!$B:$B,AD$107)=0,"",SUMIFS(年間取引報告書!$D:$D,年間取引報告書!$A:$A,$A207,年間取引報告書!$C:$C,$B209,年間取引報告書!$B:$B,AD$107)+SUMIFS(NISAの年間損益!$D:$D,NISAの年間損益!$A:$A,$A207,NISAの年間損益!$C:$C,$B209,NISAの年間損益!$B:$B,AD$107))</f>
        <v/>
      </c>
      <c r="AE209" s="67" t="str">
        <f>IF(SUMIFS(年間取引報告書!$D:$D,年間取引報告書!$A:$A,$A207,年間取引報告書!$C:$C,$B209,年間取引報告書!$B:$B,AE$107)+SUMIFS(NISAの年間損益!$D:$D,NISAの年間損益!$A:$A,$A207,NISAの年間損益!$C:$C,$B209,NISAの年間損益!$B:$B,AE$107)=0,"",SUMIFS(年間取引報告書!$D:$D,年間取引報告書!$A:$A,$A207,年間取引報告書!$C:$C,$B209,年間取引報告書!$B:$B,AE$107)+SUMIFS(NISAの年間損益!$D:$D,NISAの年間損益!$A:$A,$A207,NISAの年間損益!$C:$C,$B209,NISAの年間損益!$B:$B,AE$107))</f>
        <v/>
      </c>
      <c r="AF209" s="67" t="str">
        <f>IF(SUMIFS(年間取引報告書!$D:$D,年間取引報告書!$A:$A,$A207,年間取引報告書!$C:$C,$B209,年間取引報告書!$B:$B,AF$107)+SUMIFS(NISAの年間損益!$D:$D,NISAの年間損益!$A:$A,$A207,NISAの年間損益!$C:$C,$B209,NISAの年間損益!$B:$B,AF$107)=0,"",SUMIFS(年間取引報告書!$D:$D,年間取引報告書!$A:$A,$A207,年間取引報告書!$C:$C,$B209,年間取引報告書!$B:$B,AF$107)+SUMIFS(NISAの年間損益!$D:$D,NISAの年間損益!$A:$A,$A207,NISAの年間損益!$C:$C,$B209,NISAの年間損益!$B:$B,AF$107))</f>
        <v/>
      </c>
      <c r="AG209" s="67" t="str">
        <f>IF(SUMIFS(年間取引報告書!$D:$D,年間取引報告書!$A:$A,$A207,年間取引報告書!$C:$C,$B209,年間取引報告書!$B:$B,AG$107)+SUMIFS(NISAの年間損益!$D:$D,NISAの年間損益!$A:$A,$A207,NISAの年間損益!$C:$C,$B209,NISAの年間損益!$B:$B,AG$107)=0,"",SUMIFS(年間取引報告書!$D:$D,年間取引報告書!$A:$A,$A207,年間取引報告書!$C:$C,$B209,年間取引報告書!$B:$B,AG$107)+SUMIFS(NISAの年間損益!$D:$D,NISAの年間損益!$A:$A,$A207,NISAの年間損益!$C:$C,$B209,NISAの年間損益!$B:$B,AG$107))</f>
        <v/>
      </c>
      <c r="AH209" s="67" t="str">
        <f>IF(SUMIFS(年間取引報告書!$D:$D,年間取引報告書!$A:$A,$A207,年間取引報告書!$C:$C,$B209,年間取引報告書!$B:$B,AH$107)+SUMIFS(NISAの年間損益!$D:$D,NISAの年間損益!$A:$A,$A207,NISAの年間損益!$C:$C,$B209,NISAの年間損益!$B:$B,AH$107)=0,"",SUMIFS(年間取引報告書!$D:$D,年間取引報告書!$A:$A,$A207,年間取引報告書!$C:$C,$B209,年間取引報告書!$B:$B,AH$107)+SUMIFS(NISAの年間損益!$D:$D,NISAの年間損益!$A:$A,$A207,NISAの年間損益!$C:$C,$B209,NISAの年間損益!$B:$B,AH$107))</f>
        <v/>
      </c>
      <c r="AI209" s="67" t="str">
        <f>IF(SUMIFS(年間取引報告書!$D:$D,年間取引報告書!$A:$A,$A207,年間取引報告書!$C:$C,$B209,年間取引報告書!$B:$B,AI$107)+SUMIFS(NISAの年間損益!$D:$D,NISAの年間損益!$A:$A,$A207,NISAの年間損益!$C:$C,$B209,NISAの年間損益!$B:$B,AI$107)=0,"",SUMIFS(年間取引報告書!$D:$D,年間取引報告書!$A:$A,$A207,年間取引報告書!$C:$C,$B209,年間取引報告書!$B:$B,AI$107)+SUMIFS(NISAの年間損益!$D:$D,NISAの年間損益!$A:$A,$A207,NISAの年間損益!$C:$C,$B209,NISAの年間損益!$B:$B,AI$107))</f>
        <v/>
      </c>
      <c r="AJ209" s="67" t="str">
        <f>IF(SUMIFS(年間取引報告書!$D:$D,年間取引報告書!$A:$A,$A207,年間取引報告書!$C:$C,$B209,年間取引報告書!$B:$B,AJ$107)+SUMIFS(NISAの年間損益!$D:$D,NISAの年間損益!$A:$A,$A207,NISAの年間損益!$C:$C,$B209,NISAの年間損益!$B:$B,AJ$107)=0,"",SUMIFS(年間取引報告書!$D:$D,年間取引報告書!$A:$A,$A207,年間取引報告書!$C:$C,$B209,年間取引報告書!$B:$B,AJ$107)+SUMIFS(NISAの年間損益!$D:$D,NISAの年間損益!$A:$A,$A207,NISAの年間損益!$C:$C,$B209,NISAの年間損益!$B:$B,AJ$107))</f>
        <v/>
      </c>
      <c r="AK209" s="67" t="str">
        <f>IF(SUMIFS(年間取引報告書!$D:$D,年間取引報告書!$A:$A,$A207,年間取引報告書!$C:$C,$B209,年間取引報告書!$B:$B,AK$107)+SUMIFS(NISAの年間損益!$D:$D,NISAの年間損益!$A:$A,$A207,NISAの年間損益!$C:$C,$B209,NISAの年間損益!$B:$B,AK$107)=0,"",SUMIFS(年間取引報告書!$D:$D,年間取引報告書!$A:$A,$A207,年間取引報告書!$C:$C,$B209,年間取引報告書!$B:$B,AK$107)+SUMIFS(NISAの年間損益!$D:$D,NISAの年間損益!$A:$A,$A207,NISAの年間損益!$C:$C,$B209,NISAの年間損益!$B:$B,AK$107))</f>
        <v/>
      </c>
      <c r="AL209" s="67" t="str">
        <f>IF(SUMIFS(年間取引報告書!$D:$D,年間取引報告書!$A:$A,$A207,年間取引報告書!$C:$C,$B209,年間取引報告書!$B:$B,AL$107)+SUMIFS(NISAの年間損益!$D:$D,NISAの年間損益!$A:$A,$A207,NISAの年間損益!$C:$C,$B209,NISAの年間損益!$B:$B,AL$107)=0,"",SUMIFS(年間取引報告書!$D:$D,年間取引報告書!$A:$A,$A207,年間取引報告書!$C:$C,$B209,年間取引報告書!$B:$B,AL$107)+SUMIFS(NISAの年間損益!$D:$D,NISAの年間損益!$A:$A,$A207,NISAの年間損益!$C:$C,$B209,NISAの年間損益!$B:$B,AL$107))</f>
        <v/>
      </c>
      <c r="AM209" s="67" t="str">
        <f>IF(SUMIFS(年間取引報告書!$D:$D,年間取引報告書!$A:$A,$A207,年間取引報告書!$C:$C,$B209,年間取引報告書!$B:$B,AM$107)+SUMIFS(NISAの年間損益!$D:$D,NISAの年間損益!$A:$A,$A207,NISAの年間損益!$C:$C,$B209,NISAの年間損益!$B:$B,AM$107)=0,"",SUMIFS(年間取引報告書!$D:$D,年間取引報告書!$A:$A,$A207,年間取引報告書!$C:$C,$B209,年間取引報告書!$B:$B,AM$107)+SUMIFS(NISAの年間損益!$D:$D,NISAの年間損益!$A:$A,$A207,NISAの年間損益!$C:$C,$B209,NISAの年間損益!$B:$B,AM$107))</f>
        <v/>
      </c>
      <c r="AN209" s="67" t="str">
        <f>IF(SUMIFS(年間取引報告書!$D:$D,年間取引報告書!$A:$A,$A207,年間取引報告書!$C:$C,$B209,年間取引報告書!$B:$B,AN$107)+SUMIFS(NISAの年間損益!$D:$D,NISAの年間損益!$A:$A,$A207,NISAの年間損益!$C:$C,$B209,NISAの年間損益!$B:$B,AN$107)=0,"",SUMIFS(年間取引報告書!$D:$D,年間取引報告書!$A:$A,$A207,年間取引報告書!$C:$C,$B209,年間取引報告書!$B:$B,AN$107)+SUMIFS(NISAの年間損益!$D:$D,NISAの年間損益!$A:$A,$A207,NISAの年間損益!$C:$C,$B209,NISAの年間損益!$B:$B,AN$107))</f>
        <v/>
      </c>
      <c r="AO209" s="67" t="str">
        <f>IF(SUMIFS(年間取引報告書!$D:$D,年間取引報告書!$A:$A,$A207,年間取引報告書!$C:$C,$B209,年間取引報告書!$B:$B,AO$107)+SUMIFS(NISAの年間損益!$D:$D,NISAの年間損益!$A:$A,$A207,NISAの年間損益!$C:$C,$B209,NISAの年間損益!$B:$B,AO$107)=0,"",SUMIFS(年間取引報告書!$D:$D,年間取引報告書!$A:$A,$A207,年間取引報告書!$C:$C,$B209,年間取引報告書!$B:$B,AO$107)+SUMIFS(NISAの年間損益!$D:$D,NISAの年間損益!$A:$A,$A207,NISAの年間損益!$C:$C,$B209,NISAの年間損益!$B:$B,AO$107))</f>
        <v/>
      </c>
      <c r="AP209" s="67" t="str">
        <f>IF(SUMIFS(年間取引報告書!$D:$D,年間取引報告書!$A:$A,$A207,年間取引報告書!$C:$C,$B209,年間取引報告書!$B:$B,AP$107)+SUMIFS(NISAの年間損益!$D:$D,NISAの年間損益!$A:$A,$A207,NISAの年間損益!$C:$C,$B209,NISAの年間損益!$B:$B,AP$107)=0,"",SUMIFS(年間取引報告書!$D:$D,年間取引報告書!$A:$A,$A207,年間取引報告書!$C:$C,$B209,年間取引報告書!$B:$B,AP$107)+SUMIFS(NISAの年間損益!$D:$D,NISAの年間損益!$A:$A,$A207,NISAの年間損益!$C:$C,$B209,NISAの年間損益!$B:$B,AP$107))</f>
        <v/>
      </c>
      <c r="AQ209" s="67" t="str">
        <f>IF(SUMIFS(年間取引報告書!$D:$D,年間取引報告書!$A:$A,$A207,年間取引報告書!$C:$C,$B209,年間取引報告書!$B:$B,AQ$107)+SUMIFS(NISAの年間損益!$D:$D,NISAの年間損益!$A:$A,$A207,NISAの年間損益!$C:$C,$B209,NISAの年間損益!$B:$B,AQ$107)=0,"",SUMIFS(年間取引報告書!$D:$D,年間取引報告書!$A:$A,$A207,年間取引報告書!$C:$C,$B209,年間取引報告書!$B:$B,AQ$107)+SUMIFS(NISAの年間損益!$D:$D,NISAの年間損益!$A:$A,$A207,NISAの年間損益!$C:$C,$B209,NISAの年間損益!$B:$B,AQ$107))</f>
        <v/>
      </c>
      <c r="AR209" s="48" t="str">
        <f>初期設定!$B$8</f>
        <v>3人目</v>
      </c>
      <c r="AS209" s="99"/>
    </row>
    <row r="210" spans="1:45" x14ac:dyDescent="0.4">
      <c r="A210" s="99"/>
      <c r="B210" s="48" t="str">
        <f>初期設定!$B$9</f>
        <v>4人目</v>
      </c>
      <c r="C210" s="79" t="str">
        <f t="shared" si="22"/>
        <v/>
      </c>
      <c r="D210" s="67" t="str">
        <f>IF(SUMIFS(年間取引報告書!$D:$D,年間取引報告書!$A:$A,$A207,年間取引報告書!$C:$C,$B210,年間取引報告書!$B:$B,D$107)+SUMIFS(NISAの年間損益!$D:$D,NISAの年間損益!$A:$A,$A207,NISAの年間損益!$C:$C,$B210,NISAの年間損益!$B:$B,D$107)=0,"",SUMIFS(年間取引報告書!$D:$D,年間取引報告書!$A:$A,$A207,年間取引報告書!$C:$C,$B210,年間取引報告書!$B:$B,D$107)+SUMIFS(NISAの年間損益!$D:$D,NISAの年間損益!$A:$A,$A207,NISAの年間損益!$C:$C,$B210,NISAの年間損益!$B:$B,D$107))</f>
        <v/>
      </c>
      <c r="E210" s="67" t="str">
        <f>IF(SUMIFS(年間取引報告書!$D:$D,年間取引報告書!$A:$A,$A207,年間取引報告書!$C:$C,$B210,年間取引報告書!$B:$B,E$107)+SUMIFS(NISAの年間損益!$D:$D,NISAの年間損益!$A:$A,$A207,NISAの年間損益!$C:$C,$B210,NISAの年間損益!$B:$B,E$107)=0,"",SUMIFS(年間取引報告書!$D:$D,年間取引報告書!$A:$A,$A207,年間取引報告書!$C:$C,$B210,年間取引報告書!$B:$B,E$107)+SUMIFS(NISAの年間損益!$D:$D,NISAの年間損益!$A:$A,$A207,NISAの年間損益!$C:$C,$B210,NISAの年間損益!$B:$B,E$107))</f>
        <v/>
      </c>
      <c r="F210" s="67" t="str">
        <f>IF(SUMIFS(年間取引報告書!$D:$D,年間取引報告書!$A:$A,$A207,年間取引報告書!$C:$C,$B210,年間取引報告書!$B:$B,F$107)+SUMIFS(NISAの年間損益!$D:$D,NISAの年間損益!$A:$A,$A207,NISAの年間損益!$C:$C,$B210,NISAの年間損益!$B:$B,F$107)=0,"",SUMIFS(年間取引報告書!$D:$D,年間取引報告書!$A:$A,$A207,年間取引報告書!$C:$C,$B210,年間取引報告書!$B:$B,F$107)+SUMIFS(NISAの年間損益!$D:$D,NISAの年間損益!$A:$A,$A207,NISAの年間損益!$C:$C,$B210,NISAの年間損益!$B:$B,F$107))</f>
        <v/>
      </c>
      <c r="G210" s="67" t="str">
        <f>IF(SUMIFS(年間取引報告書!$D:$D,年間取引報告書!$A:$A,$A207,年間取引報告書!$C:$C,$B210,年間取引報告書!$B:$B,G$107)+SUMIFS(NISAの年間損益!$D:$D,NISAの年間損益!$A:$A,$A207,NISAの年間損益!$C:$C,$B210,NISAの年間損益!$B:$B,G$107)=0,"",SUMIFS(年間取引報告書!$D:$D,年間取引報告書!$A:$A,$A207,年間取引報告書!$C:$C,$B210,年間取引報告書!$B:$B,G$107)+SUMIFS(NISAの年間損益!$D:$D,NISAの年間損益!$A:$A,$A207,NISAの年間損益!$C:$C,$B210,NISAの年間損益!$B:$B,G$107))</f>
        <v/>
      </c>
      <c r="H210" s="67" t="str">
        <f>IF(SUMIFS(年間取引報告書!$D:$D,年間取引報告書!$A:$A,$A207,年間取引報告書!$C:$C,$B210,年間取引報告書!$B:$B,H$107)+SUMIFS(NISAの年間損益!$D:$D,NISAの年間損益!$A:$A,$A207,NISAの年間損益!$C:$C,$B210,NISAの年間損益!$B:$B,H$107)=0,"",SUMIFS(年間取引報告書!$D:$D,年間取引報告書!$A:$A,$A207,年間取引報告書!$C:$C,$B210,年間取引報告書!$B:$B,H$107)+SUMIFS(NISAの年間損益!$D:$D,NISAの年間損益!$A:$A,$A207,NISAの年間損益!$C:$C,$B210,NISAの年間損益!$B:$B,H$107))</f>
        <v/>
      </c>
      <c r="I210" s="67" t="str">
        <f>IF(SUMIFS(年間取引報告書!$D:$D,年間取引報告書!$A:$A,$A207,年間取引報告書!$C:$C,$B210,年間取引報告書!$B:$B,I$107)+SUMIFS(NISAの年間損益!$D:$D,NISAの年間損益!$A:$A,$A207,NISAの年間損益!$C:$C,$B210,NISAの年間損益!$B:$B,I$107)=0,"",SUMIFS(年間取引報告書!$D:$D,年間取引報告書!$A:$A,$A207,年間取引報告書!$C:$C,$B210,年間取引報告書!$B:$B,I$107)+SUMIFS(NISAの年間損益!$D:$D,NISAの年間損益!$A:$A,$A207,NISAの年間損益!$C:$C,$B210,NISAの年間損益!$B:$B,I$107))</f>
        <v/>
      </c>
      <c r="J210" s="67" t="str">
        <f>IF(SUMIFS(年間取引報告書!$D:$D,年間取引報告書!$A:$A,$A207,年間取引報告書!$C:$C,$B210,年間取引報告書!$B:$B,J$107)+SUMIFS(NISAの年間損益!$D:$D,NISAの年間損益!$A:$A,$A207,NISAの年間損益!$C:$C,$B210,NISAの年間損益!$B:$B,J$107)=0,"",SUMIFS(年間取引報告書!$D:$D,年間取引報告書!$A:$A,$A207,年間取引報告書!$C:$C,$B210,年間取引報告書!$B:$B,J$107)+SUMIFS(NISAの年間損益!$D:$D,NISAの年間損益!$A:$A,$A207,NISAの年間損益!$C:$C,$B210,NISAの年間損益!$B:$B,J$107))</f>
        <v/>
      </c>
      <c r="K210" s="67" t="str">
        <f>IF(SUMIFS(年間取引報告書!$D:$D,年間取引報告書!$A:$A,$A207,年間取引報告書!$C:$C,$B210,年間取引報告書!$B:$B,K$107)+SUMIFS(NISAの年間損益!$D:$D,NISAの年間損益!$A:$A,$A207,NISAの年間損益!$C:$C,$B210,NISAの年間損益!$B:$B,K$107)=0,"",SUMIFS(年間取引報告書!$D:$D,年間取引報告書!$A:$A,$A207,年間取引報告書!$C:$C,$B210,年間取引報告書!$B:$B,K$107)+SUMIFS(NISAの年間損益!$D:$D,NISAの年間損益!$A:$A,$A207,NISAの年間損益!$C:$C,$B210,NISAの年間損益!$B:$B,K$107))</f>
        <v/>
      </c>
      <c r="L210" s="67" t="str">
        <f>IF(SUMIFS(年間取引報告書!$D:$D,年間取引報告書!$A:$A,$A207,年間取引報告書!$C:$C,$B210,年間取引報告書!$B:$B,L$107)+SUMIFS(NISAの年間損益!$D:$D,NISAの年間損益!$A:$A,$A207,NISAの年間損益!$C:$C,$B210,NISAの年間損益!$B:$B,L$107)=0,"",SUMIFS(年間取引報告書!$D:$D,年間取引報告書!$A:$A,$A207,年間取引報告書!$C:$C,$B210,年間取引報告書!$B:$B,L$107)+SUMIFS(NISAの年間損益!$D:$D,NISAの年間損益!$A:$A,$A207,NISAの年間損益!$C:$C,$B210,NISAの年間損益!$B:$B,L$107))</f>
        <v/>
      </c>
      <c r="M210" s="67" t="str">
        <f>IF(SUMIFS(年間取引報告書!$D:$D,年間取引報告書!$A:$A,$A207,年間取引報告書!$C:$C,$B210,年間取引報告書!$B:$B,M$107)+SUMIFS(NISAの年間損益!$D:$D,NISAの年間損益!$A:$A,$A207,NISAの年間損益!$C:$C,$B210,NISAの年間損益!$B:$B,M$107)=0,"",SUMIFS(年間取引報告書!$D:$D,年間取引報告書!$A:$A,$A207,年間取引報告書!$C:$C,$B210,年間取引報告書!$B:$B,M$107)+SUMIFS(NISAの年間損益!$D:$D,NISAの年間損益!$A:$A,$A207,NISAの年間損益!$C:$C,$B210,NISAの年間損益!$B:$B,M$107))</f>
        <v/>
      </c>
      <c r="N210" s="67" t="str">
        <f>IF(SUMIFS(年間取引報告書!$D:$D,年間取引報告書!$A:$A,$A207,年間取引報告書!$C:$C,$B210,年間取引報告書!$B:$B,N$107)+SUMIFS(NISAの年間損益!$D:$D,NISAの年間損益!$A:$A,$A207,NISAの年間損益!$C:$C,$B210,NISAの年間損益!$B:$B,N$107)=0,"",SUMIFS(年間取引報告書!$D:$D,年間取引報告書!$A:$A,$A207,年間取引報告書!$C:$C,$B210,年間取引報告書!$B:$B,N$107)+SUMIFS(NISAの年間損益!$D:$D,NISAの年間損益!$A:$A,$A207,NISAの年間損益!$C:$C,$B210,NISAの年間損益!$B:$B,N$107))</f>
        <v/>
      </c>
      <c r="O210" s="67" t="str">
        <f>IF(SUMIFS(年間取引報告書!$D:$D,年間取引報告書!$A:$A,$A207,年間取引報告書!$C:$C,$B210,年間取引報告書!$B:$B,O$107)+SUMIFS(NISAの年間損益!$D:$D,NISAの年間損益!$A:$A,$A207,NISAの年間損益!$C:$C,$B210,NISAの年間損益!$B:$B,O$107)=0,"",SUMIFS(年間取引報告書!$D:$D,年間取引報告書!$A:$A,$A207,年間取引報告書!$C:$C,$B210,年間取引報告書!$B:$B,O$107)+SUMIFS(NISAの年間損益!$D:$D,NISAの年間損益!$A:$A,$A207,NISAの年間損益!$C:$C,$B210,NISAの年間損益!$B:$B,O$107))</f>
        <v/>
      </c>
      <c r="P210" s="67" t="str">
        <f>IF(SUMIFS(年間取引報告書!$D:$D,年間取引報告書!$A:$A,$A207,年間取引報告書!$C:$C,$B210,年間取引報告書!$B:$B,P$107)+SUMIFS(NISAの年間損益!$D:$D,NISAの年間損益!$A:$A,$A207,NISAの年間損益!$C:$C,$B210,NISAの年間損益!$B:$B,P$107)=0,"",SUMIFS(年間取引報告書!$D:$D,年間取引報告書!$A:$A,$A207,年間取引報告書!$C:$C,$B210,年間取引報告書!$B:$B,P$107)+SUMIFS(NISAの年間損益!$D:$D,NISAの年間損益!$A:$A,$A207,NISAの年間損益!$C:$C,$B210,NISAの年間損益!$B:$B,P$107))</f>
        <v/>
      </c>
      <c r="Q210" s="67" t="str">
        <f>IF(SUMIFS(年間取引報告書!$D:$D,年間取引報告書!$A:$A,$A207,年間取引報告書!$C:$C,$B210,年間取引報告書!$B:$B,Q$107)+SUMIFS(NISAの年間損益!$D:$D,NISAの年間損益!$A:$A,$A207,NISAの年間損益!$C:$C,$B210,NISAの年間損益!$B:$B,Q$107)=0,"",SUMIFS(年間取引報告書!$D:$D,年間取引報告書!$A:$A,$A207,年間取引報告書!$C:$C,$B210,年間取引報告書!$B:$B,Q$107)+SUMIFS(NISAの年間損益!$D:$D,NISAの年間損益!$A:$A,$A207,NISAの年間損益!$C:$C,$B210,NISAの年間損益!$B:$B,Q$107))</f>
        <v/>
      </c>
      <c r="R210" s="67" t="str">
        <f>IF(SUMIFS(年間取引報告書!$D:$D,年間取引報告書!$A:$A,$A207,年間取引報告書!$C:$C,$B210,年間取引報告書!$B:$B,R$107)+SUMIFS(NISAの年間損益!$D:$D,NISAの年間損益!$A:$A,$A207,NISAの年間損益!$C:$C,$B210,NISAの年間損益!$B:$B,R$107)=0,"",SUMIFS(年間取引報告書!$D:$D,年間取引報告書!$A:$A,$A207,年間取引報告書!$C:$C,$B210,年間取引報告書!$B:$B,R$107)+SUMIFS(NISAの年間損益!$D:$D,NISAの年間損益!$A:$A,$A207,NISAの年間損益!$C:$C,$B210,NISAの年間損益!$B:$B,R$107))</f>
        <v/>
      </c>
      <c r="S210" s="67" t="str">
        <f>IF(SUMIFS(年間取引報告書!$D:$D,年間取引報告書!$A:$A,$A207,年間取引報告書!$C:$C,$B210,年間取引報告書!$B:$B,S$107)+SUMIFS(NISAの年間損益!$D:$D,NISAの年間損益!$A:$A,$A207,NISAの年間損益!$C:$C,$B210,NISAの年間損益!$B:$B,S$107)=0,"",SUMIFS(年間取引報告書!$D:$D,年間取引報告書!$A:$A,$A207,年間取引報告書!$C:$C,$B210,年間取引報告書!$B:$B,S$107)+SUMIFS(NISAの年間損益!$D:$D,NISAの年間損益!$A:$A,$A207,NISAの年間損益!$C:$C,$B210,NISAの年間損益!$B:$B,S$107))</f>
        <v/>
      </c>
      <c r="T210" s="67" t="str">
        <f>IF(SUMIFS(年間取引報告書!$D:$D,年間取引報告書!$A:$A,$A207,年間取引報告書!$C:$C,$B210,年間取引報告書!$B:$B,T$107)+SUMIFS(NISAの年間損益!$D:$D,NISAの年間損益!$A:$A,$A207,NISAの年間損益!$C:$C,$B210,NISAの年間損益!$B:$B,T$107)=0,"",SUMIFS(年間取引報告書!$D:$D,年間取引報告書!$A:$A,$A207,年間取引報告書!$C:$C,$B210,年間取引報告書!$B:$B,T$107)+SUMIFS(NISAの年間損益!$D:$D,NISAの年間損益!$A:$A,$A207,NISAの年間損益!$C:$C,$B210,NISAの年間損益!$B:$B,T$107))</f>
        <v/>
      </c>
      <c r="U210" s="67" t="str">
        <f>IF(SUMIFS(年間取引報告書!$D:$D,年間取引報告書!$A:$A,$A207,年間取引報告書!$C:$C,$B210,年間取引報告書!$B:$B,U$107)+SUMIFS(NISAの年間損益!$D:$D,NISAの年間損益!$A:$A,$A207,NISAの年間損益!$C:$C,$B210,NISAの年間損益!$B:$B,U$107)=0,"",SUMIFS(年間取引報告書!$D:$D,年間取引報告書!$A:$A,$A207,年間取引報告書!$C:$C,$B210,年間取引報告書!$B:$B,U$107)+SUMIFS(NISAの年間損益!$D:$D,NISAの年間損益!$A:$A,$A207,NISAの年間損益!$C:$C,$B210,NISAの年間損益!$B:$B,U$107))</f>
        <v/>
      </c>
      <c r="V210" s="67" t="str">
        <f>IF(SUMIFS(年間取引報告書!$D:$D,年間取引報告書!$A:$A,$A207,年間取引報告書!$C:$C,$B210,年間取引報告書!$B:$B,V$107)+SUMIFS(NISAの年間損益!$D:$D,NISAの年間損益!$A:$A,$A207,NISAの年間損益!$C:$C,$B210,NISAの年間損益!$B:$B,V$107)=0,"",SUMIFS(年間取引報告書!$D:$D,年間取引報告書!$A:$A,$A207,年間取引報告書!$C:$C,$B210,年間取引報告書!$B:$B,V$107)+SUMIFS(NISAの年間損益!$D:$D,NISAの年間損益!$A:$A,$A207,NISAの年間損益!$C:$C,$B210,NISAの年間損益!$B:$B,V$107))</f>
        <v/>
      </c>
      <c r="W210" s="67" t="str">
        <f>IF(SUMIFS(年間取引報告書!$D:$D,年間取引報告書!$A:$A,$A207,年間取引報告書!$C:$C,$B210,年間取引報告書!$B:$B,W$107)+SUMIFS(NISAの年間損益!$D:$D,NISAの年間損益!$A:$A,$A207,NISAの年間損益!$C:$C,$B210,NISAの年間損益!$B:$B,W$107)=0,"",SUMIFS(年間取引報告書!$D:$D,年間取引報告書!$A:$A,$A207,年間取引報告書!$C:$C,$B210,年間取引報告書!$B:$B,W$107)+SUMIFS(NISAの年間損益!$D:$D,NISAの年間損益!$A:$A,$A207,NISAの年間損益!$C:$C,$B210,NISAの年間損益!$B:$B,W$107))</f>
        <v/>
      </c>
      <c r="X210" s="67" t="str">
        <f>IF(SUMIFS(年間取引報告書!$D:$D,年間取引報告書!$A:$A,$A207,年間取引報告書!$C:$C,$B210,年間取引報告書!$B:$B,X$107)+SUMIFS(NISAの年間損益!$D:$D,NISAの年間損益!$A:$A,$A207,NISAの年間損益!$C:$C,$B210,NISAの年間損益!$B:$B,X$107)=0,"",SUMIFS(年間取引報告書!$D:$D,年間取引報告書!$A:$A,$A207,年間取引報告書!$C:$C,$B210,年間取引報告書!$B:$B,X$107)+SUMIFS(NISAの年間損益!$D:$D,NISAの年間損益!$A:$A,$A207,NISAの年間損益!$C:$C,$B210,NISAの年間損益!$B:$B,X$107))</f>
        <v/>
      </c>
      <c r="Y210" s="67" t="str">
        <f>IF(SUMIFS(年間取引報告書!$D:$D,年間取引報告書!$A:$A,$A207,年間取引報告書!$C:$C,$B210,年間取引報告書!$B:$B,Y$107)+SUMIFS(NISAの年間損益!$D:$D,NISAの年間損益!$A:$A,$A207,NISAの年間損益!$C:$C,$B210,NISAの年間損益!$B:$B,Y$107)=0,"",SUMIFS(年間取引報告書!$D:$D,年間取引報告書!$A:$A,$A207,年間取引報告書!$C:$C,$B210,年間取引報告書!$B:$B,Y$107)+SUMIFS(NISAの年間損益!$D:$D,NISAの年間損益!$A:$A,$A207,NISAの年間損益!$C:$C,$B210,NISAの年間損益!$B:$B,Y$107))</f>
        <v/>
      </c>
      <c r="Z210" s="67" t="str">
        <f>IF(SUMIFS(年間取引報告書!$D:$D,年間取引報告書!$A:$A,$A207,年間取引報告書!$C:$C,$B210,年間取引報告書!$B:$B,Z$107)+SUMIFS(NISAの年間損益!$D:$D,NISAの年間損益!$A:$A,$A207,NISAの年間損益!$C:$C,$B210,NISAの年間損益!$B:$B,Z$107)=0,"",SUMIFS(年間取引報告書!$D:$D,年間取引報告書!$A:$A,$A207,年間取引報告書!$C:$C,$B210,年間取引報告書!$B:$B,Z$107)+SUMIFS(NISAの年間損益!$D:$D,NISAの年間損益!$A:$A,$A207,NISAの年間損益!$C:$C,$B210,NISAの年間損益!$B:$B,Z$107))</f>
        <v/>
      </c>
      <c r="AA210" s="67" t="str">
        <f>IF(SUMIFS(年間取引報告書!$D:$D,年間取引報告書!$A:$A,$A207,年間取引報告書!$C:$C,$B210,年間取引報告書!$B:$B,AA$107)+SUMIFS(NISAの年間損益!$D:$D,NISAの年間損益!$A:$A,$A207,NISAの年間損益!$C:$C,$B210,NISAの年間損益!$B:$B,AA$107)=0,"",SUMIFS(年間取引報告書!$D:$D,年間取引報告書!$A:$A,$A207,年間取引報告書!$C:$C,$B210,年間取引報告書!$B:$B,AA$107)+SUMIFS(NISAの年間損益!$D:$D,NISAの年間損益!$A:$A,$A207,NISAの年間損益!$C:$C,$B210,NISAの年間損益!$B:$B,AA$107))</f>
        <v/>
      </c>
      <c r="AB210" s="67" t="str">
        <f>IF(SUMIFS(年間取引報告書!$D:$D,年間取引報告書!$A:$A,$A207,年間取引報告書!$C:$C,$B210,年間取引報告書!$B:$B,AB$107)+SUMIFS(NISAの年間損益!$D:$D,NISAの年間損益!$A:$A,$A207,NISAの年間損益!$C:$C,$B210,NISAの年間損益!$B:$B,AB$107)=0,"",SUMIFS(年間取引報告書!$D:$D,年間取引報告書!$A:$A,$A207,年間取引報告書!$C:$C,$B210,年間取引報告書!$B:$B,AB$107)+SUMIFS(NISAの年間損益!$D:$D,NISAの年間損益!$A:$A,$A207,NISAの年間損益!$C:$C,$B210,NISAの年間損益!$B:$B,AB$107))</f>
        <v/>
      </c>
      <c r="AC210" s="67" t="str">
        <f>IF(SUMIFS(年間取引報告書!$D:$D,年間取引報告書!$A:$A,$A207,年間取引報告書!$C:$C,$B210,年間取引報告書!$B:$B,AC$107)+SUMIFS(NISAの年間損益!$D:$D,NISAの年間損益!$A:$A,$A207,NISAの年間損益!$C:$C,$B210,NISAの年間損益!$B:$B,AC$107)=0,"",SUMIFS(年間取引報告書!$D:$D,年間取引報告書!$A:$A,$A207,年間取引報告書!$C:$C,$B210,年間取引報告書!$B:$B,AC$107)+SUMIFS(NISAの年間損益!$D:$D,NISAの年間損益!$A:$A,$A207,NISAの年間損益!$C:$C,$B210,NISAの年間損益!$B:$B,AC$107))</f>
        <v/>
      </c>
      <c r="AD210" s="67" t="str">
        <f>IF(SUMIFS(年間取引報告書!$D:$D,年間取引報告書!$A:$A,$A207,年間取引報告書!$C:$C,$B210,年間取引報告書!$B:$B,AD$107)+SUMIFS(NISAの年間損益!$D:$D,NISAの年間損益!$A:$A,$A207,NISAの年間損益!$C:$C,$B210,NISAの年間損益!$B:$B,AD$107)=0,"",SUMIFS(年間取引報告書!$D:$D,年間取引報告書!$A:$A,$A207,年間取引報告書!$C:$C,$B210,年間取引報告書!$B:$B,AD$107)+SUMIFS(NISAの年間損益!$D:$D,NISAの年間損益!$A:$A,$A207,NISAの年間損益!$C:$C,$B210,NISAの年間損益!$B:$B,AD$107))</f>
        <v/>
      </c>
      <c r="AE210" s="67" t="str">
        <f>IF(SUMIFS(年間取引報告書!$D:$D,年間取引報告書!$A:$A,$A207,年間取引報告書!$C:$C,$B210,年間取引報告書!$B:$B,AE$107)+SUMIFS(NISAの年間損益!$D:$D,NISAの年間損益!$A:$A,$A207,NISAの年間損益!$C:$C,$B210,NISAの年間損益!$B:$B,AE$107)=0,"",SUMIFS(年間取引報告書!$D:$D,年間取引報告書!$A:$A,$A207,年間取引報告書!$C:$C,$B210,年間取引報告書!$B:$B,AE$107)+SUMIFS(NISAの年間損益!$D:$D,NISAの年間損益!$A:$A,$A207,NISAの年間損益!$C:$C,$B210,NISAの年間損益!$B:$B,AE$107))</f>
        <v/>
      </c>
      <c r="AF210" s="67" t="str">
        <f>IF(SUMIFS(年間取引報告書!$D:$D,年間取引報告書!$A:$A,$A207,年間取引報告書!$C:$C,$B210,年間取引報告書!$B:$B,AF$107)+SUMIFS(NISAの年間損益!$D:$D,NISAの年間損益!$A:$A,$A207,NISAの年間損益!$C:$C,$B210,NISAの年間損益!$B:$B,AF$107)=0,"",SUMIFS(年間取引報告書!$D:$D,年間取引報告書!$A:$A,$A207,年間取引報告書!$C:$C,$B210,年間取引報告書!$B:$B,AF$107)+SUMIFS(NISAの年間損益!$D:$D,NISAの年間損益!$A:$A,$A207,NISAの年間損益!$C:$C,$B210,NISAの年間損益!$B:$B,AF$107))</f>
        <v/>
      </c>
      <c r="AG210" s="67" t="str">
        <f>IF(SUMIFS(年間取引報告書!$D:$D,年間取引報告書!$A:$A,$A207,年間取引報告書!$C:$C,$B210,年間取引報告書!$B:$B,AG$107)+SUMIFS(NISAの年間損益!$D:$D,NISAの年間損益!$A:$A,$A207,NISAの年間損益!$C:$C,$B210,NISAの年間損益!$B:$B,AG$107)=0,"",SUMIFS(年間取引報告書!$D:$D,年間取引報告書!$A:$A,$A207,年間取引報告書!$C:$C,$B210,年間取引報告書!$B:$B,AG$107)+SUMIFS(NISAの年間損益!$D:$D,NISAの年間損益!$A:$A,$A207,NISAの年間損益!$C:$C,$B210,NISAの年間損益!$B:$B,AG$107))</f>
        <v/>
      </c>
      <c r="AH210" s="67" t="str">
        <f>IF(SUMIFS(年間取引報告書!$D:$D,年間取引報告書!$A:$A,$A207,年間取引報告書!$C:$C,$B210,年間取引報告書!$B:$B,AH$107)+SUMIFS(NISAの年間損益!$D:$D,NISAの年間損益!$A:$A,$A207,NISAの年間損益!$C:$C,$B210,NISAの年間損益!$B:$B,AH$107)=0,"",SUMIFS(年間取引報告書!$D:$D,年間取引報告書!$A:$A,$A207,年間取引報告書!$C:$C,$B210,年間取引報告書!$B:$B,AH$107)+SUMIFS(NISAの年間損益!$D:$D,NISAの年間損益!$A:$A,$A207,NISAの年間損益!$C:$C,$B210,NISAの年間損益!$B:$B,AH$107))</f>
        <v/>
      </c>
      <c r="AI210" s="67" t="str">
        <f>IF(SUMIFS(年間取引報告書!$D:$D,年間取引報告書!$A:$A,$A207,年間取引報告書!$C:$C,$B210,年間取引報告書!$B:$B,AI$107)+SUMIFS(NISAの年間損益!$D:$D,NISAの年間損益!$A:$A,$A207,NISAの年間損益!$C:$C,$B210,NISAの年間損益!$B:$B,AI$107)=0,"",SUMIFS(年間取引報告書!$D:$D,年間取引報告書!$A:$A,$A207,年間取引報告書!$C:$C,$B210,年間取引報告書!$B:$B,AI$107)+SUMIFS(NISAの年間損益!$D:$D,NISAの年間損益!$A:$A,$A207,NISAの年間損益!$C:$C,$B210,NISAの年間損益!$B:$B,AI$107))</f>
        <v/>
      </c>
      <c r="AJ210" s="67" t="str">
        <f>IF(SUMIFS(年間取引報告書!$D:$D,年間取引報告書!$A:$A,$A207,年間取引報告書!$C:$C,$B210,年間取引報告書!$B:$B,AJ$107)+SUMIFS(NISAの年間損益!$D:$D,NISAの年間損益!$A:$A,$A207,NISAの年間損益!$C:$C,$B210,NISAの年間損益!$B:$B,AJ$107)=0,"",SUMIFS(年間取引報告書!$D:$D,年間取引報告書!$A:$A,$A207,年間取引報告書!$C:$C,$B210,年間取引報告書!$B:$B,AJ$107)+SUMIFS(NISAの年間損益!$D:$D,NISAの年間損益!$A:$A,$A207,NISAの年間損益!$C:$C,$B210,NISAの年間損益!$B:$B,AJ$107))</f>
        <v/>
      </c>
      <c r="AK210" s="67" t="str">
        <f>IF(SUMIFS(年間取引報告書!$D:$D,年間取引報告書!$A:$A,$A207,年間取引報告書!$C:$C,$B210,年間取引報告書!$B:$B,AK$107)+SUMIFS(NISAの年間損益!$D:$D,NISAの年間損益!$A:$A,$A207,NISAの年間損益!$C:$C,$B210,NISAの年間損益!$B:$B,AK$107)=0,"",SUMIFS(年間取引報告書!$D:$D,年間取引報告書!$A:$A,$A207,年間取引報告書!$C:$C,$B210,年間取引報告書!$B:$B,AK$107)+SUMIFS(NISAの年間損益!$D:$D,NISAの年間損益!$A:$A,$A207,NISAの年間損益!$C:$C,$B210,NISAの年間損益!$B:$B,AK$107))</f>
        <v/>
      </c>
      <c r="AL210" s="67" t="str">
        <f>IF(SUMIFS(年間取引報告書!$D:$D,年間取引報告書!$A:$A,$A207,年間取引報告書!$C:$C,$B210,年間取引報告書!$B:$B,AL$107)+SUMIFS(NISAの年間損益!$D:$D,NISAの年間損益!$A:$A,$A207,NISAの年間損益!$C:$C,$B210,NISAの年間損益!$B:$B,AL$107)=0,"",SUMIFS(年間取引報告書!$D:$D,年間取引報告書!$A:$A,$A207,年間取引報告書!$C:$C,$B210,年間取引報告書!$B:$B,AL$107)+SUMIFS(NISAの年間損益!$D:$D,NISAの年間損益!$A:$A,$A207,NISAの年間損益!$C:$C,$B210,NISAの年間損益!$B:$B,AL$107))</f>
        <v/>
      </c>
      <c r="AM210" s="67" t="str">
        <f>IF(SUMIFS(年間取引報告書!$D:$D,年間取引報告書!$A:$A,$A207,年間取引報告書!$C:$C,$B210,年間取引報告書!$B:$B,AM$107)+SUMIFS(NISAの年間損益!$D:$D,NISAの年間損益!$A:$A,$A207,NISAの年間損益!$C:$C,$B210,NISAの年間損益!$B:$B,AM$107)=0,"",SUMIFS(年間取引報告書!$D:$D,年間取引報告書!$A:$A,$A207,年間取引報告書!$C:$C,$B210,年間取引報告書!$B:$B,AM$107)+SUMIFS(NISAの年間損益!$D:$D,NISAの年間損益!$A:$A,$A207,NISAの年間損益!$C:$C,$B210,NISAの年間損益!$B:$B,AM$107))</f>
        <v/>
      </c>
      <c r="AN210" s="67" t="str">
        <f>IF(SUMIFS(年間取引報告書!$D:$D,年間取引報告書!$A:$A,$A207,年間取引報告書!$C:$C,$B210,年間取引報告書!$B:$B,AN$107)+SUMIFS(NISAの年間損益!$D:$D,NISAの年間損益!$A:$A,$A207,NISAの年間損益!$C:$C,$B210,NISAの年間損益!$B:$B,AN$107)=0,"",SUMIFS(年間取引報告書!$D:$D,年間取引報告書!$A:$A,$A207,年間取引報告書!$C:$C,$B210,年間取引報告書!$B:$B,AN$107)+SUMIFS(NISAの年間損益!$D:$D,NISAの年間損益!$A:$A,$A207,NISAの年間損益!$C:$C,$B210,NISAの年間損益!$B:$B,AN$107))</f>
        <v/>
      </c>
      <c r="AO210" s="67" t="str">
        <f>IF(SUMIFS(年間取引報告書!$D:$D,年間取引報告書!$A:$A,$A207,年間取引報告書!$C:$C,$B210,年間取引報告書!$B:$B,AO$107)+SUMIFS(NISAの年間損益!$D:$D,NISAの年間損益!$A:$A,$A207,NISAの年間損益!$C:$C,$B210,NISAの年間損益!$B:$B,AO$107)=0,"",SUMIFS(年間取引報告書!$D:$D,年間取引報告書!$A:$A,$A207,年間取引報告書!$C:$C,$B210,年間取引報告書!$B:$B,AO$107)+SUMIFS(NISAの年間損益!$D:$D,NISAの年間損益!$A:$A,$A207,NISAの年間損益!$C:$C,$B210,NISAの年間損益!$B:$B,AO$107))</f>
        <v/>
      </c>
      <c r="AP210" s="67" t="str">
        <f>IF(SUMIFS(年間取引報告書!$D:$D,年間取引報告書!$A:$A,$A207,年間取引報告書!$C:$C,$B210,年間取引報告書!$B:$B,AP$107)+SUMIFS(NISAの年間損益!$D:$D,NISAの年間損益!$A:$A,$A207,NISAの年間損益!$C:$C,$B210,NISAの年間損益!$B:$B,AP$107)=0,"",SUMIFS(年間取引報告書!$D:$D,年間取引報告書!$A:$A,$A207,年間取引報告書!$C:$C,$B210,年間取引報告書!$B:$B,AP$107)+SUMIFS(NISAの年間損益!$D:$D,NISAの年間損益!$A:$A,$A207,NISAの年間損益!$C:$C,$B210,NISAの年間損益!$B:$B,AP$107))</f>
        <v/>
      </c>
      <c r="AQ210" s="67" t="str">
        <f>IF(SUMIFS(年間取引報告書!$D:$D,年間取引報告書!$A:$A,$A207,年間取引報告書!$C:$C,$B210,年間取引報告書!$B:$B,AQ$107)+SUMIFS(NISAの年間損益!$D:$D,NISAの年間損益!$A:$A,$A207,NISAの年間損益!$C:$C,$B210,NISAの年間損益!$B:$B,AQ$107)=0,"",SUMIFS(年間取引報告書!$D:$D,年間取引報告書!$A:$A,$A207,年間取引報告書!$C:$C,$B210,年間取引報告書!$B:$B,AQ$107)+SUMIFS(NISAの年間損益!$D:$D,NISAの年間損益!$A:$A,$A207,NISAの年間損益!$C:$C,$B210,NISAの年間損益!$B:$B,AQ$107))</f>
        <v/>
      </c>
      <c r="AR210" s="48" t="str">
        <f>初期設定!$B$9</f>
        <v>4人目</v>
      </c>
      <c r="AS210" s="99"/>
    </row>
    <row r="211" spans="1:45" x14ac:dyDescent="0.4">
      <c r="A211" s="99"/>
      <c r="B211" s="48" t="str">
        <f>初期設定!$B$10</f>
        <v>5人目</v>
      </c>
      <c r="C211" s="79" t="str">
        <f t="shared" si="22"/>
        <v/>
      </c>
      <c r="D211" s="67" t="str">
        <f>IF(SUMIFS(年間取引報告書!$D:$D,年間取引報告書!$A:$A,$A207,年間取引報告書!$C:$C,$B211,年間取引報告書!$B:$B,D$107)+SUMIFS(NISAの年間損益!$D:$D,NISAの年間損益!$A:$A,$A207,NISAの年間損益!$C:$C,$B211,NISAの年間損益!$B:$B,D$107)=0,"",SUMIFS(年間取引報告書!$D:$D,年間取引報告書!$A:$A,$A207,年間取引報告書!$C:$C,$B211,年間取引報告書!$B:$B,D$107)+SUMIFS(NISAの年間損益!$D:$D,NISAの年間損益!$A:$A,$A207,NISAの年間損益!$C:$C,$B211,NISAの年間損益!$B:$B,D$107))</f>
        <v/>
      </c>
      <c r="E211" s="67" t="str">
        <f>IF(SUMIFS(年間取引報告書!$D:$D,年間取引報告書!$A:$A,$A207,年間取引報告書!$C:$C,$B211,年間取引報告書!$B:$B,E$107)+SUMIFS(NISAの年間損益!$D:$D,NISAの年間損益!$A:$A,$A207,NISAの年間損益!$C:$C,$B211,NISAの年間損益!$B:$B,E$107)=0,"",SUMIFS(年間取引報告書!$D:$D,年間取引報告書!$A:$A,$A207,年間取引報告書!$C:$C,$B211,年間取引報告書!$B:$B,E$107)+SUMIFS(NISAの年間損益!$D:$D,NISAの年間損益!$A:$A,$A207,NISAの年間損益!$C:$C,$B211,NISAの年間損益!$B:$B,E$107))</f>
        <v/>
      </c>
      <c r="F211" s="67" t="str">
        <f>IF(SUMIFS(年間取引報告書!$D:$D,年間取引報告書!$A:$A,$A207,年間取引報告書!$C:$C,$B211,年間取引報告書!$B:$B,F$107)+SUMIFS(NISAの年間損益!$D:$D,NISAの年間損益!$A:$A,$A207,NISAの年間損益!$C:$C,$B211,NISAの年間損益!$B:$B,F$107)=0,"",SUMIFS(年間取引報告書!$D:$D,年間取引報告書!$A:$A,$A207,年間取引報告書!$C:$C,$B211,年間取引報告書!$B:$B,F$107)+SUMIFS(NISAの年間損益!$D:$D,NISAの年間損益!$A:$A,$A207,NISAの年間損益!$C:$C,$B211,NISAの年間損益!$B:$B,F$107))</f>
        <v/>
      </c>
      <c r="G211" s="67" t="str">
        <f>IF(SUMIFS(年間取引報告書!$D:$D,年間取引報告書!$A:$A,$A207,年間取引報告書!$C:$C,$B211,年間取引報告書!$B:$B,G$107)+SUMIFS(NISAの年間損益!$D:$D,NISAの年間損益!$A:$A,$A207,NISAの年間損益!$C:$C,$B211,NISAの年間損益!$B:$B,G$107)=0,"",SUMIFS(年間取引報告書!$D:$D,年間取引報告書!$A:$A,$A207,年間取引報告書!$C:$C,$B211,年間取引報告書!$B:$B,G$107)+SUMIFS(NISAの年間損益!$D:$D,NISAの年間損益!$A:$A,$A207,NISAの年間損益!$C:$C,$B211,NISAの年間損益!$B:$B,G$107))</f>
        <v/>
      </c>
      <c r="H211" s="67" t="str">
        <f>IF(SUMIFS(年間取引報告書!$D:$D,年間取引報告書!$A:$A,$A207,年間取引報告書!$C:$C,$B211,年間取引報告書!$B:$B,H$107)+SUMIFS(NISAの年間損益!$D:$D,NISAの年間損益!$A:$A,$A207,NISAの年間損益!$C:$C,$B211,NISAの年間損益!$B:$B,H$107)=0,"",SUMIFS(年間取引報告書!$D:$D,年間取引報告書!$A:$A,$A207,年間取引報告書!$C:$C,$B211,年間取引報告書!$B:$B,H$107)+SUMIFS(NISAの年間損益!$D:$D,NISAの年間損益!$A:$A,$A207,NISAの年間損益!$C:$C,$B211,NISAの年間損益!$B:$B,H$107))</f>
        <v/>
      </c>
      <c r="I211" s="67" t="str">
        <f>IF(SUMIFS(年間取引報告書!$D:$D,年間取引報告書!$A:$A,$A207,年間取引報告書!$C:$C,$B211,年間取引報告書!$B:$B,I$107)+SUMIFS(NISAの年間損益!$D:$D,NISAの年間損益!$A:$A,$A207,NISAの年間損益!$C:$C,$B211,NISAの年間損益!$B:$B,I$107)=0,"",SUMIFS(年間取引報告書!$D:$D,年間取引報告書!$A:$A,$A207,年間取引報告書!$C:$C,$B211,年間取引報告書!$B:$B,I$107)+SUMIFS(NISAの年間損益!$D:$D,NISAの年間損益!$A:$A,$A207,NISAの年間損益!$C:$C,$B211,NISAの年間損益!$B:$B,I$107))</f>
        <v/>
      </c>
      <c r="J211" s="67" t="str">
        <f>IF(SUMIFS(年間取引報告書!$D:$D,年間取引報告書!$A:$A,$A207,年間取引報告書!$C:$C,$B211,年間取引報告書!$B:$B,J$107)+SUMIFS(NISAの年間損益!$D:$D,NISAの年間損益!$A:$A,$A207,NISAの年間損益!$C:$C,$B211,NISAの年間損益!$B:$B,J$107)=0,"",SUMIFS(年間取引報告書!$D:$D,年間取引報告書!$A:$A,$A207,年間取引報告書!$C:$C,$B211,年間取引報告書!$B:$B,J$107)+SUMIFS(NISAの年間損益!$D:$D,NISAの年間損益!$A:$A,$A207,NISAの年間損益!$C:$C,$B211,NISAの年間損益!$B:$B,J$107))</f>
        <v/>
      </c>
      <c r="K211" s="67" t="str">
        <f>IF(SUMIFS(年間取引報告書!$D:$D,年間取引報告書!$A:$A,$A207,年間取引報告書!$C:$C,$B211,年間取引報告書!$B:$B,K$107)+SUMIFS(NISAの年間損益!$D:$D,NISAの年間損益!$A:$A,$A207,NISAの年間損益!$C:$C,$B211,NISAの年間損益!$B:$B,K$107)=0,"",SUMIFS(年間取引報告書!$D:$D,年間取引報告書!$A:$A,$A207,年間取引報告書!$C:$C,$B211,年間取引報告書!$B:$B,K$107)+SUMIFS(NISAの年間損益!$D:$D,NISAの年間損益!$A:$A,$A207,NISAの年間損益!$C:$C,$B211,NISAの年間損益!$B:$B,K$107))</f>
        <v/>
      </c>
      <c r="L211" s="67" t="str">
        <f>IF(SUMIFS(年間取引報告書!$D:$D,年間取引報告書!$A:$A,$A207,年間取引報告書!$C:$C,$B211,年間取引報告書!$B:$B,L$107)+SUMIFS(NISAの年間損益!$D:$D,NISAの年間損益!$A:$A,$A207,NISAの年間損益!$C:$C,$B211,NISAの年間損益!$B:$B,L$107)=0,"",SUMIFS(年間取引報告書!$D:$D,年間取引報告書!$A:$A,$A207,年間取引報告書!$C:$C,$B211,年間取引報告書!$B:$B,L$107)+SUMIFS(NISAの年間損益!$D:$D,NISAの年間損益!$A:$A,$A207,NISAの年間損益!$C:$C,$B211,NISAの年間損益!$B:$B,L$107))</f>
        <v/>
      </c>
      <c r="M211" s="67" t="str">
        <f>IF(SUMIFS(年間取引報告書!$D:$D,年間取引報告書!$A:$A,$A207,年間取引報告書!$C:$C,$B211,年間取引報告書!$B:$B,M$107)+SUMIFS(NISAの年間損益!$D:$D,NISAの年間損益!$A:$A,$A207,NISAの年間損益!$C:$C,$B211,NISAの年間損益!$B:$B,M$107)=0,"",SUMIFS(年間取引報告書!$D:$D,年間取引報告書!$A:$A,$A207,年間取引報告書!$C:$C,$B211,年間取引報告書!$B:$B,M$107)+SUMIFS(NISAの年間損益!$D:$D,NISAの年間損益!$A:$A,$A207,NISAの年間損益!$C:$C,$B211,NISAの年間損益!$B:$B,M$107))</f>
        <v/>
      </c>
      <c r="N211" s="67" t="str">
        <f>IF(SUMIFS(年間取引報告書!$D:$D,年間取引報告書!$A:$A,$A207,年間取引報告書!$C:$C,$B211,年間取引報告書!$B:$B,N$107)+SUMIFS(NISAの年間損益!$D:$D,NISAの年間損益!$A:$A,$A207,NISAの年間損益!$C:$C,$B211,NISAの年間損益!$B:$B,N$107)=0,"",SUMIFS(年間取引報告書!$D:$D,年間取引報告書!$A:$A,$A207,年間取引報告書!$C:$C,$B211,年間取引報告書!$B:$B,N$107)+SUMIFS(NISAの年間損益!$D:$D,NISAの年間損益!$A:$A,$A207,NISAの年間損益!$C:$C,$B211,NISAの年間損益!$B:$B,N$107))</f>
        <v/>
      </c>
      <c r="O211" s="67" t="str">
        <f>IF(SUMIFS(年間取引報告書!$D:$D,年間取引報告書!$A:$A,$A207,年間取引報告書!$C:$C,$B211,年間取引報告書!$B:$B,O$107)+SUMIFS(NISAの年間損益!$D:$D,NISAの年間損益!$A:$A,$A207,NISAの年間損益!$C:$C,$B211,NISAの年間損益!$B:$B,O$107)=0,"",SUMIFS(年間取引報告書!$D:$D,年間取引報告書!$A:$A,$A207,年間取引報告書!$C:$C,$B211,年間取引報告書!$B:$B,O$107)+SUMIFS(NISAの年間損益!$D:$D,NISAの年間損益!$A:$A,$A207,NISAの年間損益!$C:$C,$B211,NISAの年間損益!$B:$B,O$107))</f>
        <v/>
      </c>
      <c r="P211" s="67" t="str">
        <f>IF(SUMIFS(年間取引報告書!$D:$D,年間取引報告書!$A:$A,$A207,年間取引報告書!$C:$C,$B211,年間取引報告書!$B:$B,P$107)+SUMIFS(NISAの年間損益!$D:$D,NISAの年間損益!$A:$A,$A207,NISAの年間損益!$C:$C,$B211,NISAの年間損益!$B:$B,P$107)=0,"",SUMIFS(年間取引報告書!$D:$D,年間取引報告書!$A:$A,$A207,年間取引報告書!$C:$C,$B211,年間取引報告書!$B:$B,P$107)+SUMIFS(NISAの年間損益!$D:$D,NISAの年間損益!$A:$A,$A207,NISAの年間損益!$C:$C,$B211,NISAの年間損益!$B:$B,P$107))</f>
        <v/>
      </c>
      <c r="Q211" s="67" t="str">
        <f>IF(SUMIFS(年間取引報告書!$D:$D,年間取引報告書!$A:$A,$A207,年間取引報告書!$C:$C,$B211,年間取引報告書!$B:$B,Q$107)+SUMIFS(NISAの年間損益!$D:$D,NISAの年間損益!$A:$A,$A207,NISAの年間損益!$C:$C,$B211,NISAの年間損益!$B:$B,Q$107)=0,"",SUMIFS(年間取引報告書!$D:$D,年間取引報告書!$A:$A,$A207,年間取引報告書!$C:$C,$B211,年間取引報告書!$B:$B,Q$107)+SUMIFS(NISAの年間損益!$D:$D,NISAの年間損益!$A:$A,$A207,NISAの年間損益!$C:$C,$B211,NISAの年間損益!$B:$B,Q$107))</f>
        <v/>
      </c>
      <c r="R211" s="67" t="str">
        <f>IF(SUMIFS(年間取引報告書!$D:$D,年間取引報告書!$A:$A,$A207,年間取引報告書!$C:$C,$B211,年間取引報告書!$B:$B,R$107)+SUMIFS(NISAの年間損益!$D:$D,NISAの年間損益!$A:$A,$A207,NISAの年間損益!$C:$C,$B211,NISAの年間損益!$B:$B,R$107)=0,"",SUMIFS(年間取引報告書!$D:$D,年間取引報告書!$A:$A,$A207,年間取引報告書!$C:$C,$B211,年間取引報告書!$B:$B,R$107)+SUMIFS(NISAの年間損益!$D:$D,NISAの年間損益!$A:$A,$A207,NISAの年間損益!$C:$C,$B211,NISAの年間損益!$B:$B,R$107))</f>
        <v/>
      </c>
      <c r="S211" s="67" t="str">
        <f>IF(SUMIFS(年間取引報告書!$D:$D,年間取引報告書!$A:$A,$A207,年間取引報告書!$C:$C,$B211,年間取引報告書!$B:$B,S$107)+SUMIFS(NISAの年間損益!$D:$D,NISAの年間損益!$A:$A,$A207,NISAの年間損益!$C:$C,$B211,NISAの年間損益!$B:$B,S$107)=0,"",SUMIFS(年間取引報告書!$D:$D,年間取引報告書!$A:$A,$A207,年間取引報告書!$C:$C,$B211,年間取引報告書!$B:$B,S$107)+SUMIFS(NISAの年間損益!$D:$D,NISAの年間損益!$A:$A,$A207,NISAの年間損益!$C:$C,$B211,NISAの年間損益!$B:$B,S$107))</f>
        <v/>
      </c>
      <c r="T211" s="67" t="str">
        <f>IF(SUMIFS(年間取引報告書!$D:$D,年間取引報告書!$A:$A,$A207,年間取引報告書!$C:$C,$B211,年間取引報告書!$B:$B,T$107)+SUMIFS(NISAの年間損益!$D:$D,NISAの年間損益!$A:$A,$A207,NISAの年間損益!$C:$C,$B211,NISAの年間損益!$B:$B,T$107)=0,"",SUMIFS(年間取引報告書!$D:$D,年間取引報告書!$A:$A,$A207,年間取引報告書!$C:$C,$B211,年間取引報告書!$B:$B,T$107)+SUMIFS(NISAの年間損益!$D:$D,NISAの年間損益!$A:$A,$A207,NISAの年間損益!$C:$C,$B211,NISAの年間損益!$B:$B,T$107))</f>
        <v/>
      </c>
      <c r="U211" s="67" t="str">
        <f>IF(SUMIFS(年間取引報告書!$D:$D,年間取引報告書!$A:$A,$A207,年間取引報告書!$C:$C,$B211,年間取引報告書!$B:$B,U$107)+SUMIFS(NISAの年間損益!$D:$D,NISAの年間損益!$A:$A,$A207,NISAの年間損益!$C:$C,$B211,NISAの年間損益!$B:$B,U$107)=0,"",SUMIFS(年間取引報告書!$D:$D,年間取引報告書!$A:$A,$A207,年間取引報告書!$C:$C,$B211,年間取引報告書!$B:$B,U$107)+SUMIFS(NISAの年間損益!$D:$D,NISAの年間損益!$A:$A,$A207,NISAの年間損益!$C:$C,$B211,NISAの年間損益!$B:$B,U$107))</f>
        <v/>
      </c>
      <c r="V211" s="67" t="str">
        <f>IF(SUMIFS(年間取引報告書!$D:$D,年間取引報告書!$A:$A,$A207,年間取引報告書!$C:$C,$B211,年間取引報告書!$B:$B,V$107)+SUMIFS(NISAの年間損益!$D:$D,NISAの年間損益!$A:$A,$A207,NISAの年間損益!$C:$C,$B211,NISAの年間損益!$B:$B,V$107)=0,"",SUMIFS(年間取引報告書!$D:$D,年間取引報告書!$A:$A,$A207,年間取引報告書!$C:$C,$B211,年間取引報告書!$B:$B,V$107)+SUMIFS(NISAの年間損益!$D:$D,NISAの年間損益!$A:$A,$A207,NISAの年間損益!$C:$C,$B211,NISAの年間損益!$B:$B,V$107))</f>
        <v/>
      </c>
      <c r="W211" s="67" t="str">
        <f>IF(SUMIFS(年間取引報告書!$D:$D,年間取引報告書!$A:$A,$A207,年間取引報告書!$C:$C,$B211,年間取引報告書!$B:$B,W$107)+SUMIFS(NISAの年間損益!$D:$D,NISAの年間損益!$A:$A,$A207,NISAの年間損益!$C:$C,$B211,NISAの年間損益!$B:$B,W$107)=0,"",SUMIFS(年間取引報告書!$D:$D,年間取引報告書!$A:$A,$A207,年間取引報告書!$C:$C,$B211,年間取引報告書!$B:$B,W$107)+SUMIFS(NISAの年間損益!$D:$D,NISAの年間損益!$A:$A,$A207,NISAの年間損益!$C:$C,$B211,NISAの年間損益!$B:$B,W$107))</f>
        <v/>
      </c>
      <c r="X211" s="67" t="str">
        <f>IF(SUMIFS(年間取引報告書!$D:$D,年間取引報告書!$A:$A,$A207,年間取引報告書!$C:$C,$B211,年間取引報告書!$B:$B,X$107)+SUMIFS(NISAの年間損益!$D:$D,NISAの年間損益!$A:$A,$A207,NISAの年間損益!$C:$C,$B211,NISAの年間損益!$B:$B,X$107)=0,"",SUMIFS(年間取引報告書!$D:$D,年間取引報告書!$A:$A,$A207,年間取引報告書!$C:$C,$B211,年間取引報告書!$B:$B,X$107)+SUMIFS(NISAの年間損益!$D:$D,NISAの年間損益!$A:$A,$A207,NISAの年間損益!$C:$C,$B211,NISAの年間損益!$B:$B,X$107))</f>
        <v/>
      </c>
      <c r="Y211" s="67" t="str">
        <f>IF(SUMIFS(年間取引報告書!$D:$D,年間取引報告書!$A:$A,$A207,年間取引報告書!$C:$C,$B211,年間取引報告書!$B:$B,Y$107)+SUMIFS(NISAの年間損益!$D:$D,NISAの年間損益!$A:$A,$A207,NISAの年間損益!$C:$C,$B211,NISAの年間損益!$B:$B,Y$107)=0,"",SUMIFS(年間取引報告書!$D:$D,年間取引報告書!$A:$A,$A207,年間取引報告書!$C:$C,$B211,年間取引報告書!$B:$B,Y$107)+SUMIFS(NISAの年間損益!$D:$D,NISAの年間損益!$A:$A,$A207,NISAの年間損益!$C:$C,$B211,NISAの年間損益!$B:$B,Y$107))</f>
        <v/>
      </c>
      <c r="Z211" s="67" t="str">
        <f>IF(SUMIFS(年間取引報告書!$D:$D,年間取引報告書!$A:$A,$A207,年間取引報告書!$C:$C,$B211,年間取引報告書!$B:$B,Z$107)+SUMIFS(NISAの年間損益!$D:$D,NISAの年間損益!$A:$A,$A207,NISAの年間損益!$C:$C,$B211,NISAの年間損益!$B:$B,Z$107)=0,"",SUMIFS(年間取引報告書!$D:$D,年間取引報告書!$A:$A,$A207,年間取引報告書!$C:$C,$B211,年間取引報告書!$B:$B,Z$107)+SUMIFS(NISAの年間損益!$D:$D,NISAの年間損益!$A:$A,$A207,NISAの年間損益!$C:$C,$B211,NISAの年間損益!$B:$B,Z$107))</f>
        <v/>
      </c>
      <c r="AA211" s="67" t="str">
        <f>IF(SUMIFS(年間取引報告書!$D:$D,年間取引報告書!$A:$A,$A207,年間取引報告書!$C:$C,$B211,年間取引報告書!$B:$B,AA$107)+SUMIFS(NISAの年間損益!$D:$D,NISAの年間損益!$A:$A,$A207,NISAの年間損益!$C:$C,$B211,NISAの年間損益!$B:$B,AA$107)=0,"",SUMIFS(年間取引報告書!$D:$D,年間取引報告書!$A:$A,$A207,年間取引報告書!$C:$C,$B211,年間取引報告書!$B:$B,AA$107)+SUMIFS(NISAの年間損益!$D:$D,NISAの年間損益!$A:$A,$A207,NISAの年間損益!$C:$C,$B211,NISAの年間損益!$B:$B,AA$107))</f>
        <v/>
      </c>
      <c r="AB211" s="67" t="str">
        <f>IF(SUMIFS(年間取引報告書!$D:$D,年間取引報告書!$A:$A,$A207,年間取引報告書!$C:$C,$B211,年間取引報告書!$B:$B,AB$107)+SUMIFS(NISAの年間損益!$D:$D,NISAの年間損益!$A:$A,$A207,NISAの年間損益!$C:$C,$B211,NISAの年間損益!$B:$B,AB$107)=0,"",SUMIFS(年間取引報告書!$D:$D,年間取引報告書!$A:$A,$A207,年間取引報告書!$C:$C,$B211,年間取引報告書!$B:$B,AB$107)+SUMIFS(NISAの年間損益!$D:$D,NISAの年間損益!$A:$A,$A207,NISAの年間損益!$C:$C,$B211,NISAの年間損益!$B:$B,AB$107))</f>
        <v/>
      </c>
      <c r="AC211" s="67" t="str">
        <f>IF(SUMIFS(年間取引報告書!$D:$D,年間取引報告書!$A:$A,$A207,年間取引報告書!$C:$C,$B211,年間取引報告書!$B:$B,AC$107)+SUMIFS(NISAの年間損益!$D:$D,NISAの年間損益!$A:$A,$A207,NISAの年間損益!$C:$C,$B211,NISAの年間損益!$B:$B,AC$107)=0,"",SUMIFS(年間取引報告書!$D:$D,年間取引報告書!$A:$A,$A207,年間取引報告書!$C:$C,$B211,年間取引報告書!$B:$B,AC$107)+SUMIFS(NISAの年間損益!$D:$D,NISAの年間損益!$A:$A,$A207,NISAの年間損益!$C:$C,$B211,NISAの年間損益!$B:$B,AC$107))</f>
        <v/>
      </c>
      <c r="AD211" s="67" t="str">
        <f>IF(SUMIFS(年間取引報告書!$D:$D,年間取引報告書!$A:$A,$A207,年間取引報告書!$C:$C,$B211,年間取引報告書!$B:$B,AD$107)+SUMIFS(NISAの年間損益!$D:$D,NISAの年間損益!$A:$A,$A207,NISAの年間損益!$C:$C,$B211,NISAの年間損益!$B:$B,AD$107)=0,"",SUMIFS(年間取引報告書!$D:$D,年間取引報告書!$A:$A,$A207,年間取引報告書!$C:$C,$B211,年間取引報告書!$B:$B,AD$107)+SUMIFS(NISAの年間損益!$D:$D,NISAの年間損益!$A:$A,$A207,NISAの年間損益!$C:$C,$B211,NISAの年間損益!$B:$B,AD$107))</f>
        <v/>
      </c>
      <c r="AE211" s="67" t="str">
        <f>IF(SUMIFS(年間取引報告書!$D:$D,年間取引報告書!$A:$A,$A207,年間取引報告書!$C:$C,$B211,年間取引報告書!$B:$B,AE$107)+SUMIFS(NISAの年間損益!$D:$D,NISAの年間損益!$A:$A,$A207,NISAの年間損益!$C:$C,$B211,NISAの年間損益!$B:$B,AE$107)=0,"",SUMIFS(年間取引報告書!$D:$D,年間取引報告書!$A:$A,$A207,年間取引報告書!$C:$C,$B211,年間取引報告書!$B:$B,AE$107)+SUMIFS(NISAの年間損益!$D:$D,NISAの年間損益!$A:$A,$A207,NISAの年間損益!$C:$C,$B211,NISAの年間損益!$B:$B,AE$107))</f>
        <v/>
      </c>
      <c r="AF211" s="67" t="str">
        <f>IF(SUMIFS(年間取引報告書!$D:$D,年間取引報告書!$A:$A,$A207,年間取引報告書!$C:$C,$B211,年間取引報告書!$B:$B,AF$107)+SUMIFS(NISAの年間損益!$D:$D,NISAの年間損益!$A:$A,$A207,NISAの年間損益!$C:$C,$B211,NISAの年間損益!$B:$B,AF$107)=0,"",SUMIFS(年間取引報告書!$D:$D,年間取引報告書!$A:$A,$A207,年間取引報告書!$C:$C,$B211,年間取引報告書!$B:$B,AF$107)+SUMIFS(NISAの年間損益!$D:$D,NISAの年間損益!$A:$A,$A207,NISAの年間損益!$C:$C,$B211,NISAの年間損益!$B:$B,AF$107))</f>
        <v/>
      </c>
      <c r="AG211" s="67" t="str">
        <f>IF(SUMIFS(年間取引報告書!$D:$D,年間取引報告書!$A:$A,$A207,年間取引報告書!$C:$C,$B211,年間取引報告書!$B:$B,AG$107)+SUMIFS(NISAの年間損益!$D:$D,NISAの年間損益!$A:$A,$A207,NISAの年間損益!$C:$C,$B211,NISAの年間損益!$B:$B,AG$107)=0,"",SUMIFS(年間取引報告書!$D:$D,年間取引報告書!$A:$A,$A207,年間取引報告書!$C:$C,$B211,年間取引報告書!$B:$B,AG$107)+SUMIFS(NISAの年間損益!$D:$D,NISAの年間損益!$A:$A,$A207,NISAの年間損益!$C:$C,$B211,NISAの年間損益!$B:$B,AG$107))</f>
        <v/>
      </c>
      <c r="AH211" s="67" t="str">
        <f>IF(SUMIFS(年間取引報告書!$D:$D,年間取引報告書!$A:$A,$A207,年間取引報告書!$C:$C,$B211,年間取引報告書!$B:$B,AH$107)+SUMIFS(NISAの年間損益!$D:$D,NISAの年間損益!$A:$A,$A207,NISAの年間損益!$C:$C,$B211,NISAの年間損益!$B:$B,AH$107)=0,"",SUMIFS(年間取引報告書!$D:$D,年間取引報告書!$A:$A,$A207,年間取引報告書!$C:$C,$B211,年間取引報告書!$B:$B,AH$107)+SUMIFS(NISAの年間損益!$D:$D,NISAの年間損益!$A:$A,$A207,NISAの年間損益!$C:$C,$B211,NISAの年間損益!$B:$B,AH$107))</f>
        <v/>
      </c>
      <c r="AI211" s="67" t="str">
        <f>IF(SUMIFS(年間取引報告書!$D:$D,年間取引報告書!$A:$A,$A207,年間取引報告書!$C:$C,$B211,年間取引報告書!$B:$B,AI$107)+SUMIFS(NISAの年間損益!$D:$D,NISAの年間損益!$A:$A,$A207,NISAの年間損益!$C:$C,$B211,NISAの年間損益!$B:$B,AI$107)=0,"",SUMIFS(年間取引報告書!$D:$D,年間取引報告書!$A:$A,$A207,年間取引報告書!$C:$C,$B211,年間取引報告書!$B:$B,AI$107)+SUMIFS(NISAの年間損益!$D:$D,NISAの年間損益!$A:$A,$A207,NISAの年間損益!$C:$C,$B211,NISAの年間損益!$B:$B,AI$107))</f>
        <v/>
      </c>
      <c r="AJ211" s="67" t="str">
        <f>IF(SUMIFS(年間取引報告書!$D:$D,年間取引報告書!$A:$A,$A207,年間取引報告書!$C:$C,$B211,年間取引報告書!$B:$B,AJ$107)+SUMIFS(NISAの年間損益!$D:$D,NISAの年間損益!$A:$A,$A207,NISAの年間損益!$C:$C,$B211,NISAの年間損益!$B:$B,AJ$107)=0,"",SUMIFS(年間取引報告書!$D:$D,年間取引報告書!$A:$A,$A207,年間取引報告書!$C:$C,$B211,年間取引報告書!$B:$B,AJ$107)+SUMIFS(NISAの年間損益!$D:$D,NISAの年間損益!$A:$A,$A207,NISAの年間損益!$C:$C,$B211,NISAの年間損益!$B:$B,AJ$107))</f>
        <v/>
      </c>
      <c r="AK211" s="67" t="str">
        <f>IF(SUMIFS(年間取引報告書!$D:$D,年間取引報告書!$A:$A,$A207,年間取引報告書!$C:$C,$B211,年間取引報告書!$B:$B,AK$107)+SUMIFS(NISAの年間損益!$D:$D,NISAの年間損益!$A:$A,$A207,NISAの年間損益!$C:$C,$B211,NISAの年間損益!$B:$B,AK$107)=0,"",SUMIFS(年間取引報告書!$D:$D,年間取引報告書!$A:$A,$A207,年間取引報告書!$C:$C,$B211,年間取引報告書!$B:$B,AK$107)+SUMIFS(NISAの年間損益!$D:$D,NISAの年間損益!$A:$A,$A207,NISAの年間損益!$C:$C,$B211,NISAの年間損益!$B:$B,AK$107))</f>
        <v/>
      </c>
      <c r="AL211" s="67" t="str">
        <f>IF(SUMIFS(年間取引報告書!$D:$D,年間取引報告書!$A:$A,$A207,年間取引報告書!$C:$C,$B211,年間取引報告書!$B:$B,AL$107)+SUMIFS(NISAの年間損益!$D:$D,NISAの年間損益!$A:$A,$A207,NISAの年間損益!$C:$C,$B211,NISAの年間損益!$B:$B,AL$107)=0,"",SUMIFS(年間取引報告書!$D:$D,年間取引報告書!$A:$A,$A207,年間取引報告書!$C:$C,$B211,年間取引報告書!$B:$B,AL$107)+SUMIFS(NISAの年間損益!$D:$D,NISAの年間損益!$A:$A,$A207,NISAの年間損益!$C:$C,$B211,NISAの年間損益!$B:$B,AL$107))</f>
        <v/>
      </c>
      <c r="AM211" s="67" t="str">
        <f>IF(SUMIFS(年間取引報告書!$D:$D,年間取引報告書!$A:$A,$A207,年間取引報告書!$C:$C,$B211,年間取引報告書!$B:$B,AM$107)+SUMIFS(NISAの年間損益!$D:$D,NISAの年間損益!$A:$A,$A207,NISAの年間損益!$C:$C,$B211,NISAの年間損益!$B:$B,AM$107)=0,"",SUMIFS(年間取引報告書!$D:$D,年間取引報告書!$A:$A,$A207,年間取引報告書!$C:$C,$B211,年間取引報告書!$B:$B,AM$107)+SUMIFS(NISAの年間損益!$D:$D,NISAの年間損益!$A:$A,$A207,NISAの年間損益!$C:$C,$B211,NISAの年間損益!$B:$B,AM$107))</f>
        <v/>
      </c>
      <c r="AN211" s="67" t="str">
        <f>IF(SUMIFS(年間取引報告書!$D:$D,年間取引報告書!$A:$A,$A207,年間取引報告書!$C:$C,$B211,年間取引報告書!$B:$B,AN$107)+SUMIFS(NISAの年間損益!$D:$D,NISAの年間損益!$A:$A,$A207,NISAの年間損益!$C:$C,$B211,NISAの年間損益!$B:$B,AN$107)=0,"",SUMIFS(年間取引報告書!$D:$D,年間取引報告書!$A:$A,$A207,年間取引報告書!$C:$C,$B211,年間取引報告書!$B:$B,AN$107)+SUMIFS(NISAの年間損益!$D:$D,NISAの年間損益!$A:$A,$A207,NISAの年間損益!$C:$C,$B211,NISAの年間損益!$B:$B,AN$107))</f>
        <v/>
      </c>
      <c r="AO211" s="67" t="str">
        <f>IF(SUMIFS(年間取引報告書!$D:$D,年間取引報告書!$A:$A,$A207,年間取引報告書!$C:$C,$B211,年間取引報告書!$B:$B,AO$107)+SUMIFS(NISAの年間損益!$D:$D,NISAの年間損益!$A:$A,$A207,NISAの年間損益!$C:$C,$B211,NISAの年間損益!$B:$B,AO$107)=0,"",SUMIFS(年間取引報告書!$D:$D,年間取引報告書!$A:$A,$A207,年間取引報告書!$C:$C,$B211,年間取引報告書!$B:$B,AO$107)+SUMIFS(NISAの年間損益!$D:$D,NISAの年間損益!$A:$A,$A207,NISAの年間損益!$C:$C,$B211,NISAの年間損益!$B:$B,AO$107))</f>
        <v/>
      </c>
      <c r="AP211" s="67" t="str">
        <f>IF(SUMIFS(年間取引報告書!$D:$D,年間取引報告書!$A:$A,$A207,年間取引報告書!$C:$C,$B211,年間取引報告書!$B:$B,AP$107)+SUMIFS(NISAの年間損益!$D:$D,NISAの年間損益!$A:$A,$A207,NISAの年間損益!$C:$C,$B211,NISAの年間損益!$B:$B,AP$107)=0,"",SUMIFS(年間取引報告書!$D:$D,年間取引報告書!$A:$A,$A207,年間取引報告書!$C:$C,$B211,年間取引報告書!$B:$B,AP$107)+SUMIFS(NISAの年間損益!$D:$D,NISAの年間損益!$A:$A,$A207,NISAの年間損益!$C:$C,$B211,NISAの年間損益!$B:$B,AP$107))</f>
        <v/>
      </c>
      <c r="AQ211" s="67" t="str">
        <f>IF(SUMIFS(年間取引報告書!$D:$D,年間取引報告書!$A:$A,$A207,年間取引報告書!$C:$C,$B211,年間取引報告書!$B:$B,AQ$107)+SUMIFS(NISAの年間損益!$D:$D,NISAの年間損益!$A:$A,$A207,NISAの年間損益!$C:$C,$B211,NISAの年間損益!$B:$B,AQ$107)=0,"",SUMIFS(年間取引報告書!$D:$D,年間取引報告書!$A:$A,$A207,年間取引報告書!$C:$C,$B211,年間取引報告書!$B:$B,AQ$107)+SUMIFS(NISAの年間損益!$D:$D,NISAの年間損益!$A:$A,$A207,NISAの年間損益!$C:$C,$B211,NISAの年間損益!$B:$B,AQ$107))</f>
        <v/>
      </c>
      <c r="AR211" s="48" t="str">
        <f>初期設定!$B$10</f>
        <v>5人目</v>
      </c>
      <c r="AS211" s="99"/>
    </row>
    <row r="212" spans="1:45" ht="19.5" thickBot="1" x14ac:dyDescent="0.45">
      <c r="A212" s="99"/>
      <c r="B212" s="64" t="str">
        <f>初期設定!$B$11</f>
        <v>-</v>
      </c>
      <c r="C212" s="80" t="str">
        <f t="shared" si="22"/>
        <v/>
      </c>
      <c r="D212" s="68" t="str">
        <f>IF(SUMIFS(年間取引報告書!$D:$D,年間取引報告書!$A:$A,$A207,年間取引報告書!$C:$C,$B212,年間取引報告書!$B:$B,D$107)+SUMIFS(NISAの年間損益!$D:$D,NISAの年間損益!$A:$A,$A207,NISAの年間損益!$C:$C,$B212,NISAの年間損益!$B:$B,D$107)=0,"",SUMIFS(年間取引報告書!$D:$D,年間取引報告書!$A:$A,$A207,年間取引報告書!$C:$C,$B212,年間取引報告書!$B:$B,D$107)+SUMIFS(NISAの年間損益!$D:$D,NISAの年間損益!$A:$A,$A207,NISAの年間損益!$C:$C,$B212,NISAの年間損益!$B:$B,D$107))</f>
        <v/>
      </c>
      <c r="E212" s="68" t="str">
        <f>IF(SUMIFS(年間取引報告書!$D:$D,年間取引報告書!$A:$A,$A207,年間取引報告書!$C:$C,$B212,年間取引報告書!$B:$B,E$107)+SUMIFS(NISAの年間損益!$D:$D,NISAの年間損益!$A:$A,$A207,NISAの年間損益!$C:$C,$B212,NISAの年間損益!$B:$B,E$107)=0,"",SUMIFS(年間取引報告書!$D:$D,年間取引報告書!$A:$A,$A207,年間取引報告書!$C:$C,$B212,年間取引報告書!$B:$B,E$107)+SUMIFS(NISAの年間損益!$D:$D,NISAの年間損益!$A:$A,$A207,NISAの年間損益!$C:$C,$B212,NISAの年間損益!$B:$B,E$107))</f>
        <v/>
      </c>
      <c r="F212" s="68" t="str">
        <f>IF(SUMIFS(年間取引報告書!$D:$D,年間取引報告書!$A:$A,$A207,年間取引報告書!$C:$C,$B212,年間取引報告書!$B:$B,F$107)+SUMIFS(NISAの年間損益!$D:$D,NISAの年間損益!$A:$A,$A207,NISAの年間損益!$C:$C,$B212,NISAの年間損益!$B:$B,F$107)=0,"",SUMIFS(年間取引報告書!$D:$D,年間取引報告書!$A:$A,$A207,年間取引報告書!$C:$C,$B212,年間取引報告書!$B:$B,F$107)+SUMIFS(NISAの年間損益!$D:$D,NISAの年間損益!$A:$A,$A207,NISAの年間損益!$C:$C,$B212,NISAの年間損益!$B:$B,F$107))</f>
        <v/>
      </c>
      <c r="G212" s="68" t="str">
        <f>IF(SUMIFS(年間取引報告書!$D:$D,年間取引報告書!$A:$A,$A207,年間取引報告書!$C:$C,$B212,年間取引報告書!$B:$B,G$107)+SUMIFS(NISAの年間損益!$D:$D,NISAの年間損益!$A:$A,$A207,NISAの年間損益!$C:$C,$B212,NISAの年間損益!$B:$B,G$107)=0,"",SUMIFS(年間取引報告書!$D:$D,年間取引報告書!$A:$A,$A207,年間取引報告書!$C:$C,$B212,年間取引報告書!$B:$B,G$107)+SUMIFS(NISAの年間損益!$D:$D,NISAの年間損益!$A:$A,$A207,NISAの年間損益!$C:$C,$B212,NISAの年間損益!$B:$B,G$107))</f>
        <v/>
      </c>
      <c r="H212" s="68" t="str">
        <f>IF(SUMIFS(年間取引報告書!$D:$D,年間取引報告書!$A:$A,$A207,年間取引報告書!$C:$C,$B212,年間取引報告書!$B:$B,H$107)+SUMIFS(NISAの年間損益!$D:$D,NISAの年間損益!$A:$A,$A207,NISAの年間損益!$C:$C,$B212,NISAの年間損益!$B:$B,H$107)=0,"",SUMIFS(年間取引報告書!$D:$D,年間取引報告書!$A:$A,$A207,年間取引報告書!$C:$C,$B212,年間取引報告書!$B:$B,H$107)+SUMIFS(NISAの年間損益!$D:$D,NISAの年間損益!$A:$A,$A207,NISAの年間損益!$C:$C,$B212,NISAの年間損益!$B:$B,H$107))</f>
        <v/>
      </c>
      <c r="I212" s="68" t="str">
        <f>IF(SUMIFS(年間取引報告書!$D:$D,年間取引報告書!$A:$A,$A207,年間取引報告書!$C:$C,$B212,年間取引報告書!$B:$B,I$107)+SUMIFS(NISAの年間損益!$D:$D,NISAの年間損益!$A:$A,$A207,NISAの年間損益!$C:$C,$B212,NISAの年間損益!$B:$B,I$107)=0,"",SUMIFS(年間取引報告書!$D:$D,年間取引報告書!$A:$A,$A207,年間取引報告書!$C:$C,$B212,年間取引報告書!$B:$B,I$107)+SUMIFS(NISAの年間損益!$D:$D,NISAの年間損益!$A:$A,$A207,NISAの年間損益!$C:$C,$B212,NISAの年間損益!$B:$B,I$107))</f>
        <v/>
      </c>
      <c r="J212" s="68" t="str">
        <f>IF(SUMIFS(年間取引報告書!$D:$D,年間取引報告書!$A:$A,$A207,年間取引報告書!$C:$C,$B212,年間取引報告書!$B:$B,J$107)+SUMIFS(NISAの年間損益!$D:$D,NISAの年間損益!$A:$A,$A207,NISAの年間損益!$C:$C,$B212,NISAの年間損益!$B:$B,J$107)=0,"",SUMIFS(年間取引報告書!$D:$D,年間取引報告書!$A:$A,$A207,年間取引報告書!$C:$C,$B212,年間取引報告書!$B:$B,J$107)+SUMIFS(NISAの年間損益!$D:$D,NISAの年間損益!$A:$A,$A207,NISAの年間損益!$C:$C,$B212,NISAの年間損益!$B:$B,J$107))</f>
        <v/>
      </c>
      <c r="K212" s="68" t="str">
        <f>IF(SUMIFS(年間取引報告書!$D:$D,年間取引報告書!$A:$A,$A207,年間取引報告書!$C:$C,$B212,年間取引報告書!$B:$B,K$107)+SUMIFS(NISAの年間損益!$D:$D,NISAの年間損益!$A:$A,$A207,NISAの年間損益!$C:$C,$B212,NISAの年間損益!$B:$B,K$107)=0,"",SUMIFS(年間取引報告書!$D:$D,年間取引報告書!$A:$A,$A207,年間取引報告書!$C:$C,$B212,年間取引報告書!$B:$B,K$107)+SUMIFS(NISAの年間損益!$D:$D,NISAの年間損益!$A:$A,$A207,NISAの年間損益!$C:$C,$B212,NISAの年間損益!$B:$B,K$107))</f>
        <v/>
      </c>
      <c r="L212" s="68" t="str">
        <f>IF(SUMIFS(年間取引報告書!$D:$D,年間取引報告書!$A:$A,$A207,年間取引報告書!$C:$C,$B212,年間取引報告書!$B:$B,L$107)+SUMIFS(NISAの年間損益!$D:$D,NISAの年間損益!$A:$A,$A207,NISAの年間損益!$C:$C,$B212,NISAの年間損益!$B:$B,L$107)=0,"",SUMIFS(年間取引報告書!$D:$D,年間取引報告書!$A:$A,$A207,年間取引報告書!$C:$C,$B212,年間取引報告書!$B:$B,L$107)+SUMIFS(NISAの年間損益!$D:$D,NISAの年間損益!$A:$A,$A207,NISAの年間損益!$C:$C,$B212,NISAの年間損益!$B:$B,L$107))</f>
        <v/>
      </c>
      <c r="M212" s="68" t="str">
        <f>IF(SUMIFS(年間取引報告書!$D:$D,年間取引報告書!$A:$A,$A207,年間取引報告書!$C:$C,$B212,年間取引報告書!$B:$B,M$107)+SUMIFS(NISAの年間損益!$D:$D,NISAの年間損益!$A:$A,$A207,NISAの年間損益!$C:$C,$B212,NISAの年間損益!$B:$B,M$107)=0,"",SUMIFS(年間取引報告書!$D:$D,年間取引報告書!$A:$A,$A207,年間取引報告書!$C:$C,$B212,年間取引報告書!$B:$B,M$107)+SUMIFS(NISAの年間損益!$D:$D,NISAの年間損益!$A:$A,$A207,NISAの年間損益!$C:$C,$B212,NISAの年間損益!$B:$B,M$107))</f>
        <v/>
      </c>
      <c r="N212" s="68" t="str">
        <f>IF(SUMIFS(年間取引報告書!$D:$D,年間取引報告書!$A:$A,$A207,年間取引報告書!$C:$C,$B212,年間取引報告書!$B:$B,N$107)+SUMIFS(NISAの年間損益!$D:$D,NISAの年間損益!$A:$A,$A207,NISAの年間損益!$C:$C,$B212,NISAの年間損益!$B:$B,N$107)=0,"",SUMIFS(年間取引報告書!$D:$D,年間取引報告書!$A:$A,$A207,年間取引報告書!$C:$C,$B212,年間取引報告書!$B:$B,N$107)+SUMIFS(NISAの年間損益!$D:$D,NISAの年間損益!$A:$A,$A207,NISAの年間損益!$C:$C,$B212,NISAの年間損益!$B:$B,N$107))</f>
        <v/>
      </c>
      <c r="O212" s="68" t="str">
        <f>IF(SUMIFS(年間取引報告書!$D:$D,年間取引報告書!$A:$A,$A207,年間取引報告書!$C:$C,$B212,年間取引報告書!$B:$B,O$107)+SUMIFS(NISAの年間損益!$D:$D,NISAの年間損益!$A:$A,$A207,NISAの年間損益!$C:$C,$B212,NISAの年間損益!$B:$B,O$107)=0,"",SUMIFS(年間取引報告書!$D:$D,年間取引報告書!$A:$A,$A207,年間取引報告書!$C:$C,$B212,年間取引報告書!$B:$B,O$107)+SUMIFS(NISAの年間損益!$D:$D,NISAの年間損益!$A:$A,$A207,NISAの年間損益!$C:$C,$B212,NISAの年間損益!$B:$B,O$107))</f>
        <v/>
      </c>
      <c r="P212" s="68" t="str">
        <f>IF(SUMIFS(年間取引報告書!$D:$D,年間取引報告書!$A:$A,$A207,年間取引報告書!$C:$C,$B212,年間取引報告書!$B:$B,P$107)+SUMIFS(NISAの年間損益!$D:$D,NISAの年間損益!$A:$A,$A207,NISAの年間損益!$C:$C,$B212,NISAの年間損益!$B:$B,P$107)=0,"",SUMIFS(年間取引報告書!$D:$D,年間取引報告書!$A:$A,$A207,年間取引報告書!$C:$C,$B212,年間取引報告書!$B:$B,P$107)+SUMIFS(NISAの年間損益!$D:$D,NISAの年間損益!$A:$A,$A207,NISAの年間損益!$C:$C,$B212,NISAの年間損益!$B:$B,P$107))</f>
        <v/>
      </c>
      <c r="Q212" s="68" t="str">
        <f>IF(SUMIFS(年間取引報告書!$D:$D,年間取引報告書!$A:$A,$A207,年間取引報告書!$C:$C,$B212,年間取引報告書!$B:$B,Q$107)+SUMIFS(NISAの年間損益!$D:$D,NISAの年間損益!$A:$A,$A207,NISAの年間損益!$C:$C,$B212,NISAの年間損益!$B:$B,Q$107)=0,"",SUMIFS(年間取引報告書!$D:$D,年間取引報告書!$A:$A,$A207,年間取引報告書!$C:$C,$B212,年間取引報告書!$B:$B,Q$107)+SUMIFS(NISAの年間損益!$D:$D,NISAの年間損益!$A:$A,$A207,NISAの年間損益!$C:$C,$B212,NISAの年間損益!$B:$B,Q$107))</f>
        <v/>
      </c>
      <c r="R212" s="68" t="str">
        <f>IF(SUMIFS(年間取引報告書!$D:$D,年間取引報告書!$A:$A,$A207,年間取引報告書!$C:$C,$B212,年間取引報告書!$B:$B,R$107)+SUMIFS(NISAの年間損益!$D:$D,NISAの年間損益!$A:$A,$A207,NISAの年間損益!$C:$C,$B212,NISAの年間損益!$B:$B,R$107)=0,"",SUMIFS(年間取引報告書!$D:$D,年間取引報告書!$A:$A,$A207,年間取引報告書!$C:$C,$B212,年間取引報告書!$B:$B,R$107)+SUMIFS(NISAの年間損益!$D:$D,NISAの年間損益!$A:$A,$A207,NISAの年間損益!$C:$C,$B212,NISAの年間損益!$B:$B,R$107))</f>
        <v/>
      </c>
      <c r="S212" s="68" t="str">
        <f>IF(SUMIFS(年間取引報告書!$D:$D,年間取引報告書!$A:$A,$A207,年間取引報告書!$C:$C,$B212,年間取引報告書!$B:$B,S$107)+SUMIFS(NISAの年間損益!$D:$D,NISAの年間損益!$A:$A,$A207,NISAの年間損益!$C:$C,$B212,NISAの年間損益!$B:$B,S$107)=0,"",SUMIFS(年間取引報告書!$D:$D,年間取引報告書!$A:$A,$A207,年間取引報告書!$C:$C,$B212,年間取引報告書!$B:$B,S$107)+SUMIFS(NISAの年間損益!$D:$D,NISAの年間損益!$A:$A,$A207,NISAの年間損益!$C:$C,$B212,NISAの年間損益!$B:$B,S$107))</f>
        <v/>
      </c>
      <c r="T212" s="68" t="str">
        <f>IF(SUMIFS(年間取引報告書!$D:$D,年間取引報告書!$A:$A,$A207,年間取引報告書!$C:$C,$B212,年間取引報告書!$B:$B,T$107)+SUMIFS(NISAの年間損益!$D:$D,NISAの年間損益!$A:$A,$A207,NISAの年間損益!$C:$C,$B212,NISAの年間損益!$B:$B,T$107)=0,"",SUMIFS(年間取引報告書!$D:$D,年間取引報告書!$A:$A,$A207,年間取引報告書!$C:$C,$B212,年間取引報告書!$B:$B,T$107)+SUMIFS(NISAの年間損益!$D:$D,NISAの年間損益!$A:$A,$A207,NISAの年間損益!$C:$C,$B212,NISAの年間損益!$B:$B,T$107))</f>
        <v/>
      </c>
      <c r="U212" s="68" t="str">
        <f>IF(SUMIFS(年間取引報告書!$D:$D,年間取引報告書!$A:$A,$A207,年間取引報告書!$C:$C,$B212,年間取引報告書!$B:$B,U$107)+SUMIFS(NISAの年間損益!$D:$D,NISAの年間損益!$A:$A,$A207,NISAの年間損益!$C:$C,$B212,NISAの年間損益!$B:$B,U$107)=0,"",SUMIFS(年間取引報告書!$D:$D,年間取引報告書!$A:$A,$A207,年間取引報告書!$C:$C,$B212,年間取引報告書!$B:$B,U$107)+SUMIFS(NISAの年間損益!$D:$D,NISAの年間損益!$A:$A,$A207,NISAの年間損益!$C:$C,$B212,NISAの年間損益!$B:$B,U$107))</f>
        <v/>
      </c>
      <c r="V212" s="68" t="str">
        <f>IF(SUMIFS(年間取引報告書!$D:$D,年間取引報告書!$A:$A,$A207,年間取引報告書!$C:$C,$B212,年間取引報告書!$B:$B,V$107)+SUMIFS(NISAの年間損益!$D:$D,NISAの年間損益!$A:$A,$A207,NISAの年間損益!$C:$C,$B212,NISAの年間損益!$B:$B,V$107)=0,"",SUMIFS(年間取引報告書!$D:$D,年間取引報告書!$A:$A,$A207,年間取引報告書!$C:$C,$B212,年間取引報告書!$B:$B,V$107)+SUMIFS(NISAの年間損益!$D:$D,NISAの年間損益!$A:$A,$A207,NISAの年間損益!$C:$C,$B212,NISAの年間損益!$B:$B,V$107))</f>
        <v/>
      </c>
      <c r="W212" s="68" t="str">
        <f>IF(SUMIFS(年間取引報告書!$D:$D,年間取引報告書!$A:$A,$A207,年間取引報告書!$C:$C,$B212,年間取引報告書!$B:$B,W$107)+SUMIFS(NISAの年間損益!$D:$D,NISAの年間損益!$A:$A,$A207,NISAの年間損益!$C:$C,$B212,NISAの年間損益!$B:$B,W$107)=0,"",SUMIFS(年間取引報告書!$D:$D,年間取引報告書!$A:$A,$A207,年間取引報告書!$C:$C,$B212,年間取引報告書!$B:$B,W$107)+SUMIFS(NISAの年間損益!$D:$D,NISAの年間損益!$A:$A,$A207,NISAの年間損益!$C:$C,$B212,NISAの年間損益!$B:$B,W$107))</f>
        <v/>
      </c>
      <c r="X212" s="68" t="str">
        <f>IF(SUMIFS(年間取引報告書!$D:$D,年間取引報告書!$A:$A,$A207,年間取引報告書!$C:$C,$B212,年間取引報告書!$B:$B,X$107)+SUMIFS(NISAの年間損益!$D:$D,NISAの年間損益!$A:$A,$A207,NISAの年間損益!$C:$C,$B212,NISAの年間損益!$B:$B,X$107)=0,"",SUMIFS(年間取引報告書!$D:$D,年間取引報告書!$A:$A,$A207,年間取引報告書!$C:$C,$B212,年間取引報告書!$B:$B,X$107)+SUMIFS(NISAの年間損益!$D:$D,NISAの年間損益!$A:$A,$A207,NISAの年間損益!$C:$C,$B212,NISAの年間損益!$B:$B,X$107))</f>
        <v/>
      </c>
      <c r="Y212" s="68" t="str">
        <f>IF(SUMIFS(年間取引報告書!$D:$D,年間取引報告書!$A:$A,$A207,年間取引報告書!$C:$C,$B212,年間取引報告書!$B:$B,Y$107)+SUMIFS(NISAの年間損益!$D:$D,NISAの年間損益!$A:$A,$A207,NISAの年間損益!$C:$C,$B212,NISAの年間損益!$B:$B,Y$107)=0,"",SUMIFS(年間取引報告書!$D:$D,年間取引報告書!$A:$A,$A207,年間取引報告書!$C:$C,$B212,年間取引報告書!$B:$B,Y$107)+SUMIFS(NISAの年間損益!$D:$D,NISAの年間損益!$A:$A,$A207,NISAの年間損益!$C:$C,$B212,NISAの年間損益!$B:$B,Y$107))</f>
        <v/>
      </c>
      <c r="Z212" s="68" t="str">
        <f>IF(SUMIFS(年間取引報告書!$D:$D,年間取引報告書!$A:$A,$A207,年間取引報告書!$C:$C,$B212,年間取引報告書!$B:$B,Z$107)+SUMIFS(NISAの年間損益!$D:$D,NISAの年間損益!$A:$A,$A207,NISAの年間損益!$C:$C,$B212,NISAの年間損益!$B:$B,Z$107)=0,"",SUMIFS(年間取引報告書!$D:$D,年間取引報告書!$A:$A,$A207,年間取引報告書!$C:$C,$B212,年間取引報告書!$B:$B,Z$107)+SUMIFS(NISAの年間損益!$D:$D,NISAの年間損益!$A:$A,$A207,NISAの年間損益!$C:$C,$B212,NISAの年間損益!$B:$B,Z$107))</f>
        <v/>
      </c>
      <c r="AA212" s="68" t="str">
        <f>IF(SUMIFS(年間取引報告書!$D:$D,年間取引報告書!$A:$A,$A207,年間取引報告書!$C:$C,$B212,年間取引報告書!$B:$B,AA$107)+SUMIFS(NISAの年間損益!$D:$D,NISAの年間損益!$A:$A,$A207,NISAの年間損益!$C:$C,$B212,NISAの年間損益!$B:$B,AA$107)=0,"",SUMIFS(年間取引報告書!$D:$D,年間取引報告書!$A:$A,$A207,年間取引報告書!$C:$C,$B212,年間取引報告書!$B:$B,AA$107)+SUMIFS(NISAの年間損益!$D:$D,NISAの年間損益!$A:$A,$A207,NISAの年間損益!$C:$C,$B212,NISAの年間損益!$B:$B,AA$107))</f>
        <v/>
      </c>
      <c r="AB212" s="68" t="str">
        <f>IF(SUMIFS(年間取引報告書!$D:$D,年間取引報告書!$A:$A,$A207,年間取引報告書!$C:$C,$B212,年間取引報告書!$B:$B,AB$107)+SUMIFS(NISAの年間損益!$D:$D,NISAの年間損益!$A:$A,$A207,NISAの年間損益!$C:$C,$B212,NISAの年間損益!$B:$B,AB$107)=0,"",SUMIFS(年間取引報告書!$D:$D,年間取引報告書!$A:$A,$A207,年間取引報告書!$C:$C,$B212,年間取引報告書!$B:$B,AB$107)+SUMIFS(NISAの年間損益!$D:$D,NISAの年間損益!$A:$A,$A207,NISAの年間損益!$C:$C,$B212,NISAの年間損益!$B:$B,AB$107))</f>
        <v/>
      </c>
      <c r="AC212" s="68" t="str">
        <f>IF(SUMIFS(年間取引報告書!$D:$D,年間取引報告書!$A:$A,$A207,年間取引報告書!$C:$C,$B212,年間取引報告書!$B:$B,AC$107)+SUMIFS(NISAの年間損益!$D:$D,NISAの年間損益!$A:$A,$A207,NISAの年間損益!$C:$C,$B212,NISAの年間損益!$B:$B,AC$107)=0,"",SUMIFS(年間取引報告書!$D:$D,年間取引報告書!$A:$A,$A207,年間取引報告書!$C:$C,$B212,年間取引報告書!$B:$B,AC$107)+SUMIFS(NISAの年間損益!$D:$D,NISAの年間損益!$A:$A,$A207,NISAの年間損益!$C:$C,$B212,NISAの年間損益!$B:$B,AC$107))</f>
        <v/>
      </c>
      <c r="AD212" s="68" t="str">
        <f>IF(SUMIFS(年間取引報告書!$D:$D,年間取引報告書!$A:$A,$A207,年間取引報告書!$C:$C,$B212,年間取引報告書!$B:$B,AD$107)+SUMIFS(NISAの年間損益!$D:$D,NISAの年間損益!$A:$A,$A207,NISAの年間損益!$C:$C,$B212,NISAの年間損益!$B:$B,AD$107)=0,"",SUMIFS(年間取引報告書!$D:$D,年間取引報告書!$A:$A,$A207,年間取引報告書!$C:$C,$B212,年間取引報告書!$B:$B,AD$107)+SUMIFS(NISAの年間損益!$D:$D,NISAの年間損益!$A:$A,$A207,NISAの年間損益!$C:$C,$B212,NISAの年間損益!$B:$B,AD$107))</f>
        <v/>
      </c>
      <c r="AE212" s="68" t="str">
        <f>IF(SUMIFS(年間取引報告書!$D:$D,年間取引報告書!$A:$A,$A207,年間取引報告書!$C:$C,$B212,年間取引報告書!$B:$B,AE$107)+SUMIFS(NISAの年間損益!$D:$D,NISAの年間損益!$A:$A,$A207,NISAの年間損益!$C:$C,$B212,NISAの年間損益!$B:$B,AE$107)=0,"",SUMIFS(年間取引報告書!$D:$D,年間取引報告書!$A:$A,$A207,年間取引報告書!$C:$C,$B212,年間取引報告書!$B:$B,AE$107)+SUMIFS(NISAの年間損益!$D:$D,NISAの年間損益!$A:$A,$A207,NISAの年間損益!$C:$C,$B212,NISAの年間損益!$B:$B,AE$107))</f>
        <v/>
      </c>
      <c r="AF212" s="68" t="str">
        <f>IF(SUMIFS(年間取引報告書!$D:$D,年間取引報告書!$A:$A,$A207,年間取引報告書!$C:$C,$B212,年間取引報告書!$B:$B,AF$107)+SUMIFS(NISAの年間損益!$D:$D,NISAの年間損益!$A:$A,$A207,NISAの年間損益!$C:$C,$B212,NISAの年間損益!$B:$B,AF$107)=0,"",SUMIFS(年間取引報告書!$D:$D,年間取引報告書!$A:$A,$A207,年間取引報告書!$C:$C,$B212,年間取引報告書!$B:$B,AF$107)+SUMIFS(NISAの年間損益!$D:$D,NISAの年間損益!$A:$A,$A207,NISAの年間損益!$C:$C,$B212,NISAの年間損益!$B:$B,AF$107))</f>
        <v/>
      </c>
      <c r="AG212" s="68" t="str">
        <f>IF(SUMIFS(年間取引報告書!$D:$D,年間取引報告書!$A:$A,$A207,年間取引報告書!$C:$C,$B212,年間取引報告書!$B:$B,AG$107)+SUMIFS(NISAの年間損益!$D:$D,NISAの年間損益!$A:$A,$A207,NISAの年間損益!$C:$C,$B212,NISAの年間損益!$B:$B,AG$107)=0,"",SUMIFS(年間取引報告書!$D:$D,年間取引報告書!$A:$A,$A207,年間取引報告書!$C:$C,$B212,年間取引報告書!$B:$B,AG$107)+SUMIFS(NISAの年間損益!$D:$D,NISAの年間損益!$A:$A,$A207,NISAの年間損益!$C:$C,$B212,NISAの年間損益!$B:$B,AG$107))</f>
        <v/>
      </c>
      <c r="AH212" s="68" t="str">
        <f>IF(SUMIFS(年間取引報告書!$D:$D,年間取引報告書!$A:$A,$A207,年間取引報告書!$C:$C,$B212,年間取引報告書!$B:$B,AH$107)+SUMIFS(NISAの年間損益!$D:$D,NISAの年間損益!$A:$A,$A207,NISAの年間損益!$C:$C,$B212,NISAの年間損益!$B:$B,AH$107)=0,"",SUMIFS(年間取引報告書!$D:$D,年間取引報告書!$A:$A,$A207,年間取引報告書!$C:$C,$B212,年間取引報告書!$B:$B,AH$107)+SUMIFS(NISAの年間損益!$D:$D,NISAの年間損益!$A:$A,$A207,NISAの年間損益!$C:$C,$B212,NISAの年間損益!$B:$B,AH$107))</f>
        <v/>
      </c>
      <c r="AI212" s="68" t="str">
        <f>IF(SUMIFS(年間取引報告書!$D:$D,年間取引報告書!$A:$A,$A207,年間取引報告書!$C:$C,$B212,年間取引報告書!$B:$B,AI$107)+SUMIFS(NISAの年間損益!$D:$D,NISAの年間損益!$A:$A,$A207,NISAの年間損益!$C:$C,$B212,NISAの年間損益!$B:$B,AI$107)=0,"",SUMIFS(年間取引報告書!$D:$D,年間取引報告書!$A:$A,$A207,年間取引報告書!$C:$C,$B212,年間取引報告書!$B:$B,AI$107)+SUMIFS(NISAの年間損益!$D:$D,NISAの年間損益!$A:$A,$A207,NISAの年間損益!$C:$C,$B212,NISAの年間損益!$B:$B,AI$107))</f>
        <v/>
      </c>
      <c r="AJ212" s="68" t="str">
        <f>IF(SUMIFS(年間取引報告書!$D:$D,年間取引報告書!$A:$A,$A207,年間取引報告書!$C:$C,$B212,年間取引報告書!$B:$B,AJ$107)+SUMIFS(NISAの年間損益!$D:$D,NISAの年間損益!$A:$A,$A207,NISAの年間損益!$C:$C,$B212,NISAの年間損益!$B:$B,AJ$107)=0,"",SUMIFS(年間取引報告書!$D:$D,年間取引報告書!$A:$A,$A207,年間取引報告書!$C:$C,$B212,年間取引報告書!$B:$B,AJ$107)+SUMIFS(NISAの年間損益!$D:$D,NISAの年間損益!$A:$A,$A207,NISAの年間損益!$C:$C,$B212,NISAの年間損益!$B:$B,AJ$107))</f>
        <v/>
      </c>
      <c r="AK212" s="68" t="str">
        <f>IF(SUMIFS(年間取引報告書!$D:$D,年間取引報告書!$A:$A,$A207,年間取引報告書!$C:$C,$B212,年間取引報告書!$B:$B,AK$107)+SUMIFS(NISAの年間損益!$D:$D,NISAの年間損益!$A:$A,$A207,NISAの年間損益!$C:$C,$B212,NISAの年間損益!$B:$B,AK$107)=0,"",SUMIFS(年間取引報告書!$D:$D,年間取引報告書!$A:$A,$A207,年間取引報告書!$C:$C,$B212,年間取引報告書!$B:$B,AK$107)+SUMIFS(NISAの年間損益!$D:$D,NISAの年間損益!$A:$A,$A207,NISAの年間損益!$C:$C,$B212,NISAの年間損益!$B:$B,AK$107))</f>
        <v/>
      </c>
      <c r="AL212" s="68" t="str">
        <f>IF(SUMIFS(年間取引報告書!$D:$D,年間取引報告書!$A:$A,$A207,年間取引報告書!$C:$C,$B212,年間取引報告書!$B:$B,AL$107)+SUMIFS(NISAの年間損益!$D:$D,NISAの年間損益!$A:$A,$A207,NISAの年間損益!$C:$C,$B212,NISAの年間損益!$B:$B,AL$107)=0,"",SUMIFS(年間取引報告書!$D:$D,年間取引報告書!$A:$A,$A207,年間取引報告書!$C:$C,$B212,年間取引報告書!$B:$B,AL$107)+SUMIFS(NISAの年間損益!$D:$D,NISAの年間損益!$A:$A,$A207,NISAの年間損益!$C:$C,$B212,NISAの年間損益!$B:$B,AL$107))</f>
        <v/>
      </c>
      <c r="AM212" s="68" t="str">
        <f>IF(SUMIFS(年間取引報告書!$D:$D,年間取引報告書!$A:$A,$A207,年間取引報告書!$C:$C,$B212,年間取引報告書!$B:$B,AM$107)+SUMIFS(NISAの年間損益!$D:$D,NISAの年間損益!$A:$A,$A207,NISAの年間損益!$C:$C,$B212,NISAの年間損益!$B:$B,AM$107)=0,"",SUMIFS(年間取引報告書!$D:$D,年間取引報告書!$A:$A,$A207,年間取引報告書!$C:$C,$B212,年間取引報告書!$B:$B,AM$107)+SUMIFS(NISAの年間損益!$D:$D,NISAの年間損益!$A:$A,$A207,NISAの年間損益!$C:$C,$B212,NISAの年間損益!$B:$B,AM$107))</f>
        <v/>
      </c>
      <c r="AN212" s="68" t="str">
        <f>IF(SUMIFS(年間取引報告書!$D:$D,年間取引報告書!$A:$A,$A207,年間取引報告書!$C:$C,$B212,年間取引報告書!$B:$B,AN$107)+SUMIFS(NISAの年間損益!$D:$D,NISAの年間損益!$A:$A,$A207,NISAの年間損益!$C:$C,$B212,NISAの年間損益!$B:$B,AN$107)=0,"",SUMIFS(年間取引報告書!$D:$D,年間取引報告書!$A:$A,$A207,年間取引報告書!$C:$C,$B212,年間取引報告書!$B:$B,AN$107)+SUMIFS(NISAの年間損益!$D:$D,NISAの年間損益!$A:$A,$A207,NISAの年間損益!$C:$C,$B212,NISAの年間損益!$B:$B,AN$107))</f>
        <v/>
      </c>
      <c r="AO212" s="68" t="str">
        <f>IF(SUMIFS(年間取引報告書!$D:$D,年間取引報告書!$A:$A,$A207,年間取引報告書!$C:$C,$B212,年間取引報告書!$B:$B,AO$107)+SUMIFS(NISAの年間損益!$D:$D,NISAの年間損益!$A:$A,$A207,NISAの年間損益!$C:$C,$B212,NISAの年間損益!$B:$B,AO$107)=0,"",SUMIFS(年間取引報告書!$D:$D,年間取引報告書!$A:$A,$A207,年間取引報告書!$C:$C,$B212,年間取引報告書!$B:$B,AO$107)+SUMIFS(NISAの年間損益!$D:$D,NISAの年間損益!$A:$A,$A207,NISAの年間損益!$C:$C,$B212,NISAの年間損益!$B:$B,AO$107))</f>
        <v/>
      </c>
      <c r="AP212" s="68" t="str">
        <f>IF(SUMIFS(年間取引報告書!$D:$D,年間取引報告書!$A:$A,$A207,年間取引報告書!$C:$C,$B212,年間取引報告書!$B:$B,AP$107)+SUMIFS(NISAの年間損益!$D:$D,NISAの年間損益!$A:$A,$A207,NISAの年間損益!$C:$C,$B212,NISAの年間損益!$B:$B,AP$107)=0,"",SUMIFS(年間取引報告書!$D:$D,年間取引報告書!$A:$A,$A207,年間取引報告書!$C:$C,$B212,年間取引報告書!$B:$B,AP$107)+SUMIFS(NISAの年間損益!$D:$D,NISAの年間損益!$A:$A,$A207,NISAの年間損益!$C:$C,$B212,NISAの年間損益!$B:$B,AP$107))</f>
        <v/>
      </c>
      <c r="AQ212" s="68" t="str">
        <f>IF(SUMIFS(年間取引報告書!$D:$D,年間取引報告書!$A:$A,$A207,年間取引報告書!$C:$C,$B212,年間取引報告書!$B:$B,AQ$107)+SUMIFS(NISAの年間損益!$D:$D,NISAの年間損益!$A:$A,$A207,NISAの年間損益!$C:$C,$B212,NISAの年間損益!$B:$B,AQ$107)=0,"",SUMIFS(年間取引報告書!$D:$D,年間取引報告書!$A:$A,$A207,年間取引報告書!$C:$C,$B212,年間取引報告書!$B:$B,AQ$107)+SUMIFS(NISAの年間損益!$D:$D,NISAの年間損益!$A:$A,$A207,NISAの年間損益!$C:$C,$B212,NISAの年間損益!$B:$B,AQ$107))</f>
        <v/>
      </c>
      <c r="AR212" s="63" t="str">
        <f>初期設定!$B$11</f>
        <v>-</v>
      </c>
      <c r="AS212" s="101"/>
    </row>
    <row r="213" spans="1:45" ht="19.5" thickTop="1" x14ac:dyDescent="0.4">
      <c r="A213" s="100" t="str">
        <f>$A21</f>
        <v/>
      </c>
      <c r="B213" s="65" t="str">
        <f>初期設定!$B$6</f>
        <v>1人目</v>
      </c>
      <c r="C213" s="79" t="str">
        <f t="shared" si="22"/>
        <v/>
      </c>
      <c r="D213" s="69" t="str">
        <f>IF(SUMIFS(年間取引報告書!$D:$D,年間取引報告書!$A:$A,$A213,年間取引報告書!$C:$C,$B213,年間取引報告書!$B:$B,D$107)+SUMIFS(NISAの年間損益!$D:$D,NISAの年間損益!$A:$A,$A213,NISAの年間損益!$C:$C,$B213,NISAの年間損益!$B:$B,D$107)=0,"",SUMIFS(年間取引報告書!$D:$D,年間取引報告書!$A:$A,$A213,年間取引報告書!$C:$C,$B213,年間取引報告書!$B:$B,D$107)+SUMIFS(NISAの年間損益!$D:$D,NISAの年間損益!$A:$A,$A213,NISAの年間損益!$C:$C,$B213,NISAの年間損益!$B:$B,D$107))</f>
        <v/>
      </c>
      <c r="E213" s="69" t="str">
        <f>IF(SUMIFS(年間取引報告書!$D:$D,年間取引報告書!$A:$A,$A213,年間取引報告書!$C:$C,$B213,年間取引報告書!$B:$B,E$107)+SUMIFS(NISAの年間損益!$D:$D,NISAの年間損益!$A:$A,$A213,NISAの年間損益!$C:$C,$B213,NISAの年間損益!$B:$B,E$107)=0,"",SUMIFS(年間取引報告書!$D:$D,年間取引報告書!$A:$A,$A213,年間取引報告書!$C:$C,$B213,年間取引報告書!$B:$B,E$107)+SUMIFS(NISAの年間損益!$D:$D,NISAの年間損益!$A:$A,$A213,NISAの年間損益!$C:$C,$B213,NISAの年間損益!$B:$B,E$107))</f>
        <v/>
      </c>
      <c r="F213" s="69" t="str">
        <f>IF(SUMIFS(年間取引報告書!$D:$D,年間取引報告書!$A:$A,$A213,年間取引報告書!$C:$C,$B213,年間取引報告書!$B:$B,F$107)+SUMIFS(NISAの年間損益!$D:$D,NISAの年間損益!$A:$A,$A213,NISAの年間損益!$C:$C,$B213,NISAの年間損益!$B:$B,F$107)=0,"",SUMIFS(年間取引報告書!$D:$D,年間取引報告書!$A:$A,$A213,年間取引報告書!$C:$C,$B213,年間取引報告書!$B:$B,F$107)+SUMIFS(NISAの年間損益!$D:$D,NISAの年間損益!$A:$A,$A213,NISAの年間損益!$C:$C,$B213,NISAの年間損益!$B:$B,F$107))</f>
        <v/>
      </c>
      <c r="G213" s="69" t="str">
        <f>IF(SUMIFS(年間取引報告書!$D:$D,年間取引報告書!$A:$A,$A213,年間取引報告書!$C:$C,$B213,年間取引報告書!$B:$B,G$107)+SUMIFS(NISAの年間損益!$D:$D,NISAの年間損益!$A:$A,$A213,NISAの年間損益!$C:$C,$B213,NISAの年間損益!$B:$B,G$107)=0,"",SUMIFS(年間取引報告書!$D:$D,年間取引報告書!$A:$A,$A213,年間取引報告書!$C:$C,$B213,年間取引報告書!$B:$B,G$107)+SUMIFS(NISAの年間損益!$D:$D,NISAの年間損益!$A:$A,$A213,NISAの年間損益!$C:$C,$B213,NISAの年間損益!$B:$B,G$107))</f>
        <v/>
      </c>
      <c r="H213" s="69" t="str">
        <f>IF(SUMIFS(年間取引報告書!$D:$D,年間取引報告書!$A:$A,$A213,年間取引報告書!$C:$C,$B213,年間取引報告書!$B:$B,H$107)+SUMIFS(NISAの年間損益!$D:$D,NISAの年間損益!$A:$A,$A213,NISAの年間損益!$C:$C,$B213,NISAの年間損益!$B:$B,H$107)=0,"",SUMIFS(年間取引報告書!$D:$D,年間取引報告書!$A:$A,$A213,年間取引報告書!$C:$C,$B213,年間取引報告書!$B:$B,H$107)+SUMIFS(NISAの年間損益!$D:$D,NISAの年間損益!$A:$A,$A213,NISAの年間損益!$C:$C,$B213,NISAの年間損益!$B:$B,H$107))</f>
        <v/>
      </c>
      <c r="I213" s="69" t="str">
        <f>IF(SUMIFS(年間取引報告書!$D:$D,年間取引報告書!$A:$A,$A213,年間取引報告書!$C:$C,$B213,年間取引報告書!$B:$B,I$107)+SUMIFS(NISAの年間損益!$D:$D,NISAの年間損益!$A:$A,$A213,NISAの年間損益!$C:$C,$B213,NISAの年間損益!$B:$B,I$107)=0,"",SUMIFS(年間取引報告書!$D:$D,年間取引報告書!$A:$A,$A213,年間取引報告書!$C:$C,$B213,年間取引報告書!$B:$B,I$107)+SUMIFS(NISAの年間損益!$D:$D,NISAの年間損益!$A:$A,$A213,NISAの年間損益!$C:$C,$B213,NISAの年間損益!$B:$B,I$107))</f>
        <v/>
      </c>
      <c r="J213" s="69" t="str">
        <f>IF(SUMIFS(年間取引報告書!$D:$D,年間取引報告書!$A:$A,$A213,年間取引報告書!$C:$C,$B213,年間取引報告書!$B:$B,J$107)+SUMIFS(NISAの年間損益!$D:$D,NISAの年間損益!$A:$A,$A213,NISAの年間損益!$C:$C,$B213,NISAの年間損益!$B:$B,J$107)=0,"",SUMIFS(年間取引報告書!$D:$D,年間取引報告書!$A:$A,$A213,年間取引報告書!$C:$C,$B213,年間取引報告書!$B:$B,J$107)+SUMIFS(NISAの年間損益!$D:$D,NISAの年間損益!$A:$A,$A213,NISAの年間損益!$C:$C,$B213,NISAの年間損益!$B:$B,J$107))</f>
        <v/>
      </c>
      <c r="K213" s="69" t="str">
        <f>IF(SUMIFS(年間取引報告書!$D:$D,年間取引報告書!$A:$A,$A213,年間取引報告書!$C:$C,$B213,年間取引報告書!$B:$B,K$107)+SUMIFS(NISAの年間損益!$D:$D,NISAの年間損益!$A:$A,$A213,NISAの年間損益!$C:$C,$B213,NISAの年間損益!$B:$B,K$107)=0,"",SUMIFS(年間取引報告書!$D:$D,年間取引報告書!$A:$A,$A213,年間取引報告書!$C:$C,$B213,年間取引報告書!$B:$B,K$107)+SUMIFS(NISAの年間損益!$D:$D,NISAの年間損益!$A:$A,$A213,NISAの年間損益!$C:$C,$B213,NISAの年間損益!$B:$B,K$107))</f>
        <v/>
      </c>
      <c r="L213" s="69" t="str">
        <f>IF(SUMIFS(年間取引報告書!$D:$D,年間取引報告書!$A:$A,$A213,年間取引報告書!$C:$C,$B213,年間取引報告書!$B:$B,L$107)+SUMIFS(NISAの年間損益!$D:$D,NISAの年間損益!$A:$A,$A213,NISAの年間損益!$C:$C,$B213,NISAの年間損益!$B:$B,L$107)=0,"",SUMIFS(年間取引報告書!$D:$D,年間取引報告書!$A:$A,$A213,年間取引報告書!$C:$C,$B213,年間取引報告書!$B:$B,L$107)+SUMIFS(NISAの年間損益!$D:$D,NISAの年間損益!$A:$A,$A213,NISAの年間損益!$C:$C,$B213,NISAの年間損益!$B:$B,L$107))</f>
        <v/>
      </c>
      <c r="M213" s="69" t="str">
        <f>IF(SUMIFS(年間取引報告書!$D:$D,年間取引報告書!$A:$A,$A213,年間取引報告書!$C:$C,$B213,年間取引報告書!$B:$B,M$107)+SUMIFS(NISAの年間損益!$D:$D,NISAの年間損益!$A:$A,$A213,NISAの年間損益!$C:$C,$B213,NISAの年間損益!$B:$B,M$107)=0,"",SUMIFS(年間取引報告書!$D:$D,年間取引報告書!$A:$A,$A213,年間取引報告書!$C:$C,$B213,年間取引報告書!$B:$B,M$107)+SUMIFS(NISAの年間損益!$D:$D,NISAの年間損益!$A:$A,$A213,NISAの年間損益!$C:$C,$B213,NISAの年間損益!$B:$B,M$107))</f>
        <v/>
      </c>
      <c r="N213" s="69" t="str">
        <f>IF(SUMIFS(年間取引報告書!$D:$D,年間取引報告書!$A:$A,$A213,年間取引報告書!$C:$C,$B213,年間取引報告書!$B:$B,N$107)+SUMIFS(NISAの年間損益!$D:$D,NISAの年間損益!$A:$A,$A213,NISAの年間損益!$C:$C,$B213,NISAの年間損益!$B:$B,N$107)=0,"",SUMIFS(年間取引報告書!$D:$D,年間取引報告書!$A:$A,$A213,年間取引報告書!$C:$C,$B213,年間取引報告書!$B:$B,N$107)+SUMIFS(NISAの年間損益!$D:$D,NISAの年間損益!$A:$A,$A213,NISAの年間損益!$C:$C,$B213,NISAの年間損益!$B:$B,N$107))</f>
        <v/>
      </c>
      <c r="O213" s="69" t="str">
        <f>IF(SUMIFS(年間取引報告書!$D:$D,年間取引報告書!$A:$A,$A213,年間取引報告書!$C:$C,$B213,年間取引報告書!$B:$B,O$107)+SUMIFS(NISAの年間損益!$D:$D,NISAの年間損益!$A:$A,$A213,NISAの年間損益!$C:$C,$B213,NISAの年間損益!$B:$B,O$107)=0,"",SUMIFS(年間取引報告書!$D:$D,年間取引報告書!$A:$A,$A213,年間取引報告書!$C:$C,$B213,年間取引報告書!$B:$B,O$107)+SUMIFS(NISAの年間損益!$D:$D,NISAの年間損益!$A:$A,$A213,NISAの年間損益!$C:$C,$B213,NISAの年間損益!$B:$B,O$107))</f>
        <v/>
      </c>
      <c r="P213" s="69" t="str">
        <f>IF(SUMIFS(年間取引報告書!$D:$D,年間取引報告書!$A:$A,$A213,年間取引報告書!$C:$C,$B213,年間取引報告書!$B:$B,P$107)+SUMIFS(NISAの年間損益!$D:$D,NISAの年間損益!$A:$A,$A213,NISAの年間損益!$C:$C,$B213,NISAの年間損益!$B:$B,P$107)=0,"",SUMIFS(年間取引報告書!$D:$D,年間取引報告書!$A:$A,$A213,年間取引報告書!$C:$C,$B213,年間取引報告書!$B:$B,P$107)+SUMIFS(NISAの年間損益!$D:$D,NISAの年間損益!$A:$A,$A213,NISAの年間損益!$C:$C,$B213,NISAの年間損益!$B:$B,P$107))</f>
        <v/>
      </c>
      <c r="Q213" s="69" t="str">
        <f>IF(SUMIFS(年間取引報告書!$D:$D,年間取引報告書!$A:$A,$A213,年間取引報告書!$C:$C,$B213,年間取引報告書!$B:$B,Q$107)+SUMIFS(NISAの年間損益!$D:$D,NISAの年間損益!$A:$A,$A213,NISAの年間損益!$C:$C,$B213,NISAの年間損益!$B:$B,Q$107)=0,"",SUMIFS(年間取引報告書!$D:$D,年間取引報告書!$A:$A,$A213,年間取引報告書!$C:$C,$B213,年間取引報告書!$B:$B,Q$107)+SUMIFS(NISAの年間損益!$D:$D,NISAの年間損益!$A:$A,$A213,NISAの年間損益!$C:$C,$B213,NISAの年間損益!$B:$B,Q$107))</f>
        <v/>
      </c>
      <c r="R213" s="69" t="str">
        <f>IF(SUMIFS(年間取引報告書!$D:$D,年間取引報告書!$A:$A,$A213,年間取引報告書!$C:$C,$B213,年間取引報告書!$B:$B,R$107)+SUMIFS(NISAの年間損益!$D:$D,NISAの年間損益!$A:$A,$A213,NISAの年間損益!$C:$C,$B213,NISAの年間損益!$B:$B,R$107)=0,"",SUMIFS(年間取引報告書!$D:$D,年間取引報告書!$A:$A,$A213,年間取引報告書!$C:$C,$B213,年間取引報告書!$B:$B,R$107)+SUMIFS(NISAの年間損益!$D:$D,NISAの年間損益!$A:$A,$A213,NISAの年間損益!$C:$C,$B213,NISAの年間損益!$B:$B,R$107))</f>
        <v/>
      </c>
      <c r="S213" s="69" t="str">
        <f>IF(SUMIFS(年間取引報告書!$D:$D,年間取引報告書!$A:$A,$A213,年間取引報告書!$C:$C,$B213,年間取引報告書!$B:$B,S$107)+SUMIFS(NISAの年間損益!$D:$D,NISAの年間損益!$A:$A,$A213,NISAの年間損益!$C:$C,$B213,NISAの年間損益!$B:$B,S$107)=0,"",SUMIFS(年間取引報告書!$D:$D,年間取引報告書!$A:$A,$A213,年間取引報告書!$C:$C,$B213,年間取引報告書!$B:$B,S$107)+SUMIFS(NISAの年間損益!$D:$D,NISAの年間損益!$A:$A,$A213,NISAの年間損益!$C:$C,$B213,NISAの年間損益!$B:$B,S$107))</f>
        <v/>
      </c>
      <c r="T213" s="69" t="str">
        <f>IF(SUMIFS(年間取引報告書!$D:$D,年間取引報告書!$A:$A,$A213,年間取引報告書!$C:$C,$B213,年間取引報告書!$B:$B,T$107)+SUMIFS(NISAの年間損益!$D:$D,NISAの年間損益!$A:$A,$A213,NISAの年間損益!$C:$C,$B213,NISAの年間損益!$B:$B,T$107)=0,"",SUMIFS(年間取引報告書!$D:$D,年間取引報告書!$A:$A,$A213,年間取引報告書!$C:$C,$B213,年間取引報告書!$B:$B,T$107)+SUMIFS(NISAの年間損益!$D:$D,NISAの年間損益!$A:$A,$A213,NISAの年間損益!$C:$C,$B213,NISAの年間損益!$B:$B,T$107))</f>
        <v/>
      </c>
      <c r="U213" s="69" t="str">
        <f>IF(SUMIFS(年間取引報告書!$D:$D,年間取引報告書!$A:$A,$A213,年間取引報告書!$C:$C,$B213,年間取引報告書!$B:$B,U$107)+SUMIFS(NISAの年間損益!$D:$D,NISAの年間損益!$A:$A,$A213,NISAの年間損益!$C:$C,$B213,NISAの年間損益!$B:$B,U$107)=0,"",SUMIFS(年間取引報告書!$D:$D,年間取引報告書!$A:$A,$A213,年間取引報告書!$C:$C,$B213,年間取引報告書!$B:$B,U$107)+SUMIFS(NISAの年間損益!$D:$D,NISAの年間損益!$A:$A,$A213,NISAの年間損益!$C:$C,$B213,NISAの年間損益!$B:$B,U$107))</f>
        <v/>
      </c>
      <c r="V213" s="69" t="str">
        <f>IF(SUMIFS(年間取引報告書!$D:$D,年間取引報告書!$A:$A,$A213,年間取引報告書!$C:$C,$B213,年間取引報告書!$B:$B,V$107)+SUMIFS(NISAの年間損益!$D:$D,NISAの年間損益!$A:$A,$A213,NISAの年間損益!$C:$C,$B213,NISAの年間損益!$B:$B,V$107)=0,"",SUMIFS(年間取引報告書!$D:$D,年間取引報告書!$A:$A,$A213,年間取引報告書!$C:$C,$B213,年間取引報告書!$B:$B,V$107)+SUMIFS(NISAの年間損益!$D:$D,NISAの年間損益!$A:$A,$A213,NISAの年間損益!$C:$C,$B213,NISAの年間損益!$B:$B,V$107))</f>
        <v/>
      </c>
      <c r="W213" s="69" t="str">
        <f>IF(SUMIFS(年間取引報告書!$D:$D,年間取引報告書!$A:$A,$A213,年間取引報告書!$C:$C,$B213,年間取引報告書!$B:$B,W$107)+SUMIFS(NISAの年間損益!$D:$D,NISAの年間損益!$A:$A,$A213,NISAの年間損益!$C:$C,$B213,NISAの年間損益!$B:$B,W$107)=0,"",SUMIFS(年間取引報告書!$D:$D,年間取引報告書!$A:$A,$A213,年間取引報告書!$C:$C,$B213,年間取引報告書!$B:$B,W$107)+SUMIFS(NISAの年間損益!$D:$D,NISAの年間損益!$A:$A,$A213,NISAの年間損益!$C:$C,$B213,NISAの年間損益!$B:$B,W$107))</f>
        <v/>
      </c>
      <c r="X213" s="69" t="str">
        <f>IF(SUMIFS(年間取引報告書!$D:$D,年間取引報告書!$A:$A,$A213,年間取引報告書!$C:$C,$B213,年間取引報告書!$B:$B,X$107)+SUMIFS(NISAの年間損益!$D:$D,NISAの年間損益!$A:$A,$A213,NISAの年間損益!$C:$C,$B213,NISAの年間損益!$B:$B,X$107)=0,"",SUMIFS(年間取引報告書!$D:$D,年間取引報告書!$A:$A,$A213,年間取引報告書!$C:$C,$B213,年間取引報告書!$B:$B,X$107)+SUMIFS(NISAの年間損益!$D:$D,NISAの年間損益!$A:$A,$A213,NISAの年間損益!$C:$C,$B213,NISAの年間損益!$B:$B,X$107))</f>
        <v/>
      </c>
      <c r="Y213" s="69" t="str">
        <f>IF(SUMIFS(年間取引報告書!$D:$D,年間取引報告書!$A:$A,$A213,年間取引報告書!$C:$C,$B213,年間取引報告書!$B:$B,Y$107)+SUMIFS(NISAの年間損益!$D:$D,NISAの年間損益!$A:$A,$A213,NISAの年間損益!$C:$C,$B213,NISAの年間損益!$B:$B,Y$107)=0,"",SUMIFS(年間取引報告書!$D:$D,年間取引報告書!$A:$A,$A213,年間取引報告書!$C:$C,$B213,年間取引報告書!$B:$B,Y$107)+SUMIFS(NISAの年間損益!$D:$D,NISAの年間損益!$A:$A,$A213,NISAの年間損益!$C:$C,$B213,NISAの年間損益!$B:$B,Y$107))</f>
        <v/>
      </c>
      <c r="Z213" s="69" t="str">
        <f>IF(SUMIFS(年間取引報告書!$D:$D,年間取引報告書!$A:$A,$A213,年間取引報告書!$C:$C,$B213,年間取引報告書!$B:$B,Z$107)+SUMIFS(NISAの年間損益!$D:$D,NISAの年間損益!$A:$A,$A213,NISAの年間損益!$C:$C,$B213,NISAの年間損益!$B:$B,Z$107)=0,"",SUMIFS(年間取引報告書!$D:$D,年間取引報告書!$A:$A,$A213,年間取引報告書!$C:$C,$B213,年間取引報告書!$B:$B,Z$107)+SUMIFS(NISAの年間損益!$D:$D,NISAの年間損益!$A:$A,$A213,NISAの年間損益!$C:$C,$B213,NISAの年間損益!$B:$B,Z$107))</f>
        <v/>
      </c>
      <c r="AA213" s="69" t="str">
        <f>IF(SUMIFS(年間取引報告書!$D:$D,年間取引報告書!$A:$A,$A213,年間取引報告書!$C:$C,$B213,年間取引報告書!$B:$B,AA$107)+SUMIFS(NISAの年間損益!$D:$D,NISAの年間損益!$A:$A,$A213,NISAの年間損益!$C:$C,$B213,NISAの年間損益!$B:$B,AA$107)=0,"",SUMIFS(年間取引報告書!$D:$D,年間取引報告書!$A:$A,$A213,年間取引報告書!$C:$C,$B213,年間取引報告書!$B:$B,AA$107)+SUMIFS(NISAの年間損益!$D:$D,NISAの年間損益!$A:$A,$A213,NISAの年間損益!$C:$C,$B213,NISAの年間損益!$B:$B,AA$107))</f>
        <v/>
      </c>
      <c r="AB213" s="69" t="str">
        <f>IF(SUMIFS(年間取引報告書!$D:$D,年間取引報告書!$A:$A,$A213,年間取引報告書!$C:$C,$B213,年間取引報告書!$B:$B,AB$107)+SUMIFS(NISAの年間損益!$D:$D,NISAの年間損益!$A:$A,$A213,NISAの年間損益!$C:$C,$B213,NISAの年間損益!$B:$B,AB$107)=0,"",SUMIFS(年間取引報告書!$D:$D,年間取引報告書!$A:$A,$A213,年間取引報告書!$C:$C,$B213,年間取引報告書!$B:$B,AB$107)+SUMIFS(NISAの年間損益!$D:$D,NISAの年間損益!$A:$A,$A213,NISAの年間損益!$C:$C,$B213,NISAの年間損益!$B:$B,AB$107))</f>
        <v/>
      </c>
      <c r="AC213" s="69" t="str">
        <f>IF(SUMIFS(年間取引報告書!$D:$D,年間取引報告書!$A:$A,$A213,年間取引報告書!$C:$C,$B213,年間取引報告書!$B:$B,AC$107)+SUMIFS(NISAの年間損益!$D:$D,NISAの年間損益!$A:$A,$A213,NISAの年間損益!$C:$C,$B213,NISAの年間損益!$B:$B,AC$107)=0,"",SUMIFS(年間取引報告書!$D:$D,年間取引報告書!$A:$A,$A213,年間取引報告書!$C:$C,$B213,年間取引報告書!$B:$B,AC$107)+SUMIFS(NISAの年間損益!$D:$D,NISAの年間損益!$A:$A,$A213,NISAの年間損益!$C:$C,$B213,NISAの年間損益!$B:$B,AC$107))</f>
        <v/>
      </c>
      <c r="AD213" s="69" t="str">
        <f>IF(SUMIFS(年間取引報告書!$D:$D,年間取引報告書!$A:$A,$A213,年間取引報告書!$C:$C,$B213,年間取引報告書!$B:$B,AD$107)+SUMIFS(NISAの年間損益!$D:$D,NISAの年間損益!$A:$A,$A213,NISAの年間損益!$C:$C,$B213,NISAの年間損益!$B:$B,AD$107)=0,"",SUMIFS(年間取引報告書!$D:$D,年間取引報告書!$A:$A,$A213,年間取引報告書!$C:$C,$B213,年間取引報告書!$B:$B,AD$107)+SUMIFS(NISAの年間損益!$D:$D,NISAの年間損益!$A:$A,$A213,NISAの年間損益!$C:$C,$B213,NISAの年間損益!$B:$B,AD$107))</f>
        <v/>
      </c>
      <c r="AE213" s="69" t="str">
        <f>IF(SUMIFS(年間取引報告書!$D:$D,年間取引報告書!$A:$A,$A213,年間取引報告書!$C:$C,$B213,年間取引報告書!$B:$B,AE$107)+SUMIFS(NISAの年間損益!$D:$D,NISAの年間損益!$A:$A,$A213,NISAの年間損益!$C:$C,$B213,NISAの年間損益!$B:$B,AE$107)=0,"",SUMIFS(年間取引報告書!$D:$D,年間取引報告書!$A:$A,$A213,年間取引報告書!$C:$C,$B213,年間取引報告書!$B:$B,AE$107)+SUMIFS(NISAの年間損益!$D:$D,NISAの年間損益!$A:$A,$A213,NISAの年間損益!$C:$C,$B213,NISAの年間損益!$B:$B,AE$107))</f>
        <v/>
      </c>
      <c r="AF213" s="69" t="str">
        <f>IF(SUMIFS(年間取引報告書!$D:$D,年間取引報告書!$A:$A,$A213,年間取引報告書!$C:$C,$B213,年間取引報告書!$B:$B,AF$107)+SUMIFS(NISAの年間損益!$D:$D,NISAの年間損益!$A:$A,$A213,NISAの年間損益!$C:$C,$B213,NISAの年間損益!$B:$B,AF$107)=0,"",SUMIFS(年間取引報告書!$D:$D,年間取引報告書!$A:$A,$A213,年間取引報告書!$C:$C,$B213,年間取引報告書!$B:$B,AF$107)+SUMIFS(NISAの年間損益!$D:$D,NISAの年間損益!$A:$A,$A213,NISAの年間損益!$C:$C,$B213,NISAの年間損益!$B:$B,AF$107))</f>
        <v/>
      </c>
      <c r="AG213" s="69" t="str">
        <f>IF(SUMIFS(年間取引報告書!$D:$D,年間取引報告書!$A:$A,$A213,年間取引報告書!$C:$C,$B213,年間取引報告書!$B:$B,AG$107)+SUMIFS(NISAの年間損益!$D:$D,NISAの年間損益!$A:$A,$A213,NISAの年間損益!$C:$C,$B213,NISAの年間損益!$B:$B,AG$107)=0,"",SUMIFS(年間取引報告書!$D:$D,年間取引報告書!$A:$A,$A213,年間取引報告書!$C:$C,$B213,年間取引報告書!$B:$B,AG$107)+SUMIFS(NISAの年間損益!$D:$D,NISAの年間損益!$A:$A,$A213,NISAの年間損益!$C:$C,$B213,NISAの年間損益!$B:$B,AG$107))</f>
        <v/>
      </c>
      <c r="AH213" s="69" t="str">
        <f>IF(SUMIFS(年間取引報告書!$D:$D,年間取引報告書!$A:$A,$A213,年間取引報告書!$C:$C,$B213,年間取引報告書!$B:$B,AH$107)+SUMIFS(NISAの年間損益!$D:$D,NISAの年間損益!$A:$A,$A213,NISAの年間損益!$C:$C,$B213,NISAの年間損益!$B:$B,AH$107)=0,"",SUMIFS(年間取引報告書!$D:$D,年間取引報告書!$A:$A,$A213,年間取引報告書!$C:$C,$B213,年間取引報告書!$B:$B,AH$107)+SUMIFS(NISAの年間損益!$D:$D,NISAの年間損益!$A:$A,$A213,NISAの年間損益!$C:$C,$B213,NISAの年間損益!$B:$B,AH$107))</f>
        <v/>
      </c>
      <c r="AI213" s="69" t="str">
        <f>IF(SUMIFS(年間取引報告書!$D:$D,年間取引報告書!$A:$A,$A213,年間取引報告書!$C:$C,$B213,年間取引報告書!$B:$B,AI$107)+SUMIFS(NISAの年間損益!$D:$D,NISAの年間損益!$A:$A,$A213,NISAの年間損益!$C:$C,$B213,NISAの年間損益!$B:$B,AI$107)=0,"",SUMIFS(年間取引報告書!$D:$D,年間取引報告書!$A:$A,$A213,年間取引報告書!$C:$C,$B213,年間取引報告書!$B:$B,AI$107)+SUMIFS(NISAの年間損益!$D:$D,NISAの年間損益!$A:$A,$A213,NISAの年間損益!$C:$C,$B213,NISAの年間損益!$B:$B,AI$107))</f>
        <v/>
      </c>
      <c r="AJ213" s="69" t="str">
        <f>IF(SUMIFS(年間取引報告書!$D:$D,年間取引報告書!$A:$A,$A213,年間取引報告書!$C:$C,$B213,年間取引報告書!$B:$B,AJ$107)+SUMIFS(NISAの年間損益!$D:$D,NISAの年間損益!$A:$A,$A213,NISAの年間損益!$C:$C,$B213,NISAの年間損益!$B:$B,AJ$107)=0,"",SUMIFS(年間取引報告書!$D:$D,年間取引報告書!$A:$A,$A213,年間取引報告書!$C:$C,$B213,年間取引報告書!$B:$B,AJ$107)+SUMIFS(NISAの年間損益!$D:$D,NISAの年間損益!$A:$A,$A213,NISAの年間損益!$C:$C,$B213,NISAの年間損益!$B:$B,AJ$107))</f>
        <v/>
      </c>
      <c r="AK213" s="69" t="str">
        <f>IF(SUMIFS(年間取引報告書!$D:$D,年間取引報告書!$A:$A,$A213,年間取引報告書!$C:$C,$B213,年間取引報告書!$B:$B,AK$107)+SUMIFS(NISAの年間損益!$D:$D,NISAの年間損益!$A:$A,$A213,NISAの年間損益!$C:$C,$B213,NISAの年間損益!$B:$B,AK$107)=0,"",SUMIFS(年間取引報告書!$D:$D,年間取引報告書!$A:$A,$A213,年間取引報告書!$C:$C,$B213,年間取引報告書!$B:$B,AK$107)+SUMIFS(NISAの年間損益!$D:$D,NISAの年間損益!$A:$A,$A213,NISAの年間損益!$C:$C,$B213,NISAの年間損益!$B:$B,AK$107))</f>
        <v/>
      </c>
      <c r="AL213" s="69" t="str">
        <f>IF(SUMIFS(年間取引報告書!$D:$D,年間取引報告書!$A:$A,$A213,年間取引報告書!$C:$C,$B213,年間取引報告書!$B:$B,AL$107)+SUMIFS(NISAの年間損益!$D:$D,NISAの年間損益!$A:$A,$A213,NISAの年間損益!$C:$C,$B213,NISAの年間損益!$B:$B,AL$107)=0,"",SUMIFS(年間取引報告書!$D:$D,年間取引報告書!$A:$A,$A213,年間取引報告書!$C:$C,$B213,年間取引報告書!$B:$B,AL$107)+SUMIFS(NISAの年間損益!$D:$D,NISAの年間損益!$A:$A,$A213,NISAの年間損益!$C:$C,$B213,NISAの年間損益!$B:$B,AL$107))</f>
        <v/>
      </c>
      <c r="AM213" s="69" t="str">
        <f>IF(SUMIFS(年間取引報告書!$D:$D,年間取引報告書!$A:$A,$A213,年間取引報告書!$C:$C,$B213,年間取引報告書!$B:$B,AM$107)+SUMIFS(NISAの年間損益!$D:$D,NISAの年間損益!$A:$A,$A213,NISAの年間損益!$C:$C,$B213,NISAの年間損益!$B:$B,AM$107)=0,"",SUMIFS(年間取引報告書!$D:$D,年間取引報告書!$A:$A,$A213,年間取引報告書!$C:$C,$B213,年間取引報告書!$B:$B,AM$107)+SUMIFS(NISAの年間損益!$D:$D,NISAの年間損益!$A:$A,$A213,NISAの年間損益!$C:$C,$B213,NISAの年間損益!$B:$B,AM$107))</f>
        <v/>
      </c>
      <c r="AN213" s="69" t="str">
        <f>IF(SUMIFS(年間取引報告書!$D:$D,年間取引報告書!$A:$A,$A213,年間取引報告書!$C:$C,$B213,年間取引報告書!$B:$B,AN$107)+SUMIFS(NISAの年間損益!$D:$D,NISAの年間損益!$A:$A,$A213,NISAの年間損益!$C:$C,$B213,NISAの年間損益!$B:$B,AN$107)=0,"",SUMIFS(年間取引報告書!$D:$D,年間取引報告書!$A:$A,$A213,年間取引報告書!$C:$C,$B213,年間取引報告書!$B:$B,AN$107)+SUMIFS(NISAの年間損益!$D:$D,NISAの年間損益!$A:$A,$A213,NISAの年間損益!$C:$C,$B213,NISAの年間損益!$B:$B,AN$107))</f>
        <v/>
      </c>
      <c r="AO213" s="69" t="str">
        <f>IF(SUMIFS(年間取引報告書!$D:$D,年間取引報告書!$A:$A,$A213,年間取引報告書!$C:$C,$B213,年間取引報告書!$B:$B,AO$107)+SUMIFS(NISAの年間損益!$D:$D,NISAの年間損益!$A:$A,$A213,NISAの年間損益!$C:$C,$B213,NISAの年間損益!$B:$B,AO$107)=0,"",SUMIFS(年間取引報告書!$D:$D,年間取引報告書!$A:$A,$A213,年間取引報告書!$C:$C,$B213,年間取引報告書!$B:$B,AO$107)+SUMIFS(NISAの年間損益!$D:$D,NISAの年間損益!$A:$A,$A213,NISAの年間損益!$C:$C,$B213,NISAの年間損益!$B:$B,AO$107))</f>
        <v/>
      </c>
      <c r="AP213" s="69" t="str">
        <f>IF(SUMIFS(年間取引報告書!$D:$D,年間取引報告書!$A:$A,$A213,年間取引報告書!$C:$C,$B213,年間取引報告書!$B:$B,AP$107)+SUMIFS(NISAの年間損益!$D:$D,NISAの年間損益!$A:$A,$A213,NISAの年間損益!$C:$C,$B213,NISAの年間損益!$B:$B,AP$107)=0,"",SUMIFS(年間取引報告書!$D:$D,年間取引報告書!$A:$A,$A213,年間取引報告書!$C:$C,$B213,年間取引報告書!$B:$B,AP$107)+SUMIFS(NISAの年間損益!$D:$D,NISAの年間損益!$A:$A,$A213,NISAの年間損益!$C:$C,$B213,NISAの年間損益!$B:$B,AP$107))</f>
        <v/>
      </c>
      <c r="AQ213" s="69" t="str">
        <f>IF(SUMIFS(年間取引報告書!$D:$D,年間取引報告書!$A:$A,$A213,年間取引報告書!$C:$C,$B213,年間取引報告書!$B:$B,AQ$107)+SUMIFS(NISAの年間損益!$D:$D,NISAの年間損益!$A:$A,$A213,NISAの年間損益!$C:$C,$B213,NISAの年間損益!$B:$B,AQ$107)=0,"",SUMIFS(年間取引報告書!$D:$D,年間取引報告書!$A:$A,$A213,年間取引報告書!$C:$C,$B213,年間取引報告書!$B:$B,AQ$107)+SUMIFS(NISAの年間損益!$D:$D,NISAの年間損益!$A:$A,$A213,NISAの年間損益!$C:$C,$B213,NISAの年間損益!$B:$B,AQ$107))</f>
        <v/>
      </c>
      <c r="AR213" s="62" t="str">
        <f>初期設定!$B$6</f>
        <v>1人目</v>
      </c>
      <c r="AS213" s="109" t="str">
        <f>A213</f>
        <v/>
      </c>
    </row>
    <row r="214" spans="1:45" x14ac:dyDescent="0.4">
      <c r="A214" s="99"/>
      <c r="B214" s="48" t="str">
        <f>初期設定!$B$7</f>
        <v>2人目</v>
      </c>
      <c r="C214" s="79" t="str">
        <f t="shared" si="22"/>
        <v/>
      </c>
      <c r="D214" s="67" t="str">
        <f>IF(SUMIFS(年間取引報告書!$D:$D,年間取引報告書!$A:$A,$A213,年間取引報告書!$C:$C,$B214,年間取引報告書!$B:$B,D$107)+SUMIFS(NISAの年間損益!$D:$D,NISAの年間損益!$A:$A,$A213,NISAの年間損益!$C:$C,$B214,NISAの年間損益!$B:$B,D$107)=0,"",SUMIFS(年間取引報告書!$D:$D,年間取引報告書!$A:$A,$A213,年間取引報告書!$C:$C,$B214,年間取引報告書!$B:$B,D$107)+SUMIFS(NISAの年間損益!$D:$D,NISAの年間損益!$A:$A,$A213,NISAの年間損益!$C:$C,$B214,NISAの年間損益!$B:$B,D$107))</f>
        <v/>
      </c>
      <c r="E214" s="67" t="str">
        <f>IF(SUMIFS(年間取引報告書!$D:$D,年間取引報告書!$A:$A,$A213,年間取引報告書!$C:$C,$B214,年間取引報告書!$B:$B,E$107)+SUMIFS(NISAの年間損益!$D:$D,NISAの年間損益!$A:$A,$A213,NISAの年間損益!$C:$C,$B214,NISAの年間損益!$B:$B,E$107)=0,"",SUMIFS(年間取引報告書!$D:$D,年間取引報告書!$A:$A,$A213,年間取引報告書!$C:$C,$B214,年間取引報告書!$B:$B,E$107)+SUMIFS(NISAの年間損益!$D:$D,NISAの年間損益!$A:$A,$A213,NISAの年間損益!$C:$C,$B214,NISAの年間損益!$B:$B,E$107))</f>
        <v/>
      </c>
      <c r="F214" s="67" t="str">
        <f>IF(SUMIFS(年間取引報告書!$D:$D,年間取引報告書!$A:$A,$A213,年間取引報告書!$C:$C,$B214,年間取引報告書!$B:$B,F$107)+SUMIFS(NISAの年間損益!$D:$D,NISAの年間損益!$A:$A,$A213,NISAの年間損益!$C:$C,$B214,NISAの年間損益!$B:$B,F$107)=0,"",SUMIFS(年間取引報告書!$D:$D,年間取引報告書!$A:$A,$A213,年間取引報告書!$C:$C,$B214,年間取引報告書!$B:$B,F$107)+SUMIFS(NISAの年間損益!$D:$D,NISAの年間損益!$A:$A,$A213,NISAの年間損益!$C:$C,$B214,NISAの年間損益!$B:$B,F$107))</f>
        <v/>
      </c>
      <c r="G214" s="67" t="str">
        <f>IF(SUMIFS(年間取引報告書!$D:$D,年間取引報告書!$A:$A,$A213,年間取引報告書!$C:$C,$B214,年間取引報告書!$B:$B,G$107)+SUMIFS(NISAの年間損益!$D:$D,NISAの年間損益!$A:$A,$A213,NISAの年間損益!$C:$C,$B214,NISAの年間損益!$B:$B,G$107)=0,"",SUMIFS(年間取引報告書!$D:$D,年間取引報告書!$A:$A,$A213,年間取引報告書!$C:$C,$B214,年間取引報告書!$B:$B,G$107)+SUMIFS(NISAの年間損益!$D:$D,NISAの年間損益!$A:$A,$A213,NISAの年間損益!$C:$C,$B214,NISAの年間損益!$B:$B,G$107))</f>
        <v/>
      </c>
      <c r="H214" s="67" t="str">
        <f>IF(SUMIFS(年間取引報告書!$D:$D,年間取引報告書!$A:$A,$A213,年間取引報告書!$C:$C,$B214,年間取引報告書!$B:$B,H$107)+SUMIFS(NISAの年間損益!$D:$D,NISAの年間損益!$A:$A,$A213,NISAの年間損益!$C:$C,$B214,NISAの年間損益!$B:$B,H$107)=0,"",SUMIFS(年間取引報告書!$D:$D,年間取引報告書!$A:$A,$A213,年間取引報告書!$C:$C,$B214,年間取引報告書!$B:$B,H$107)+SUMIFS(NISAの年間損益!$D:$D,NISAの年間損益!$A:$A,$A213,NISAの年間損益!$C:$C,$B214,NISAの年間損益!$B:$B,H$107))</f>
        <v/>
      </c>
      <c r="I214" s="67" t="str">
        <f>IF(SUMIFS(年間取引報告書!$D:$D,年間取引報告書!$A:$A,$A213,年間取引報告書!$C:$C,$B214,年間取引報告書!$B:$B,I$107)+SUMIFS(NISAの年間損益!$D:$D,NISAの年間損益!$A:$A,$A213,NISAの年間損益!$C:$C,$B214,NISAの年間損益!$B:$B,I$107)=0,"",SUMIFS(年間取引報告書!$D:$D,年間取引報告書!$A:$A,$A213,年間取引報告書!$C:$C,$B214,年間取引報告書!$B:$B,I$107)+SUMIFS(NISAの年間損益!$D:$D,NISAの年間損益!$A:$A,$A213,NISAの年間損益!$C:$C,$B214,NISAの年間損益!$B:$B,I$107))</f>
        <v/>
      </c>
      <c r="J214" s="67" t="str">
        <f>IF(SUMIFS(年間取引報告書!$D:$D,年間取引報告書!$A:$A,$A213,年間取引報告書!$C:$C,$B214,年間取引報告書!$B:$B,J$107)+SUMIFS(NISAの年間損益!$D:$D,NISAの年間損益!$A:$A,$A213,NISAの年間損益!$C:$C,$B214,NISAの年間損益!$B:$B,J$107)=0,"",SUMIFS(年間取引報告書!$D:$D,年間取引報告書!$A:$A,$A213,年間取引報告書!$C:$C,$B214,年間取引報告書!$B:$B,J$107)+SUMIFS(NISAの年間損益!$D:$D,NISAの年間損益!$A:$A,$A213,NISAの年間損益!$C:$C,$B214,NISAの年間損益!$B:$B,J$107))</f>
        <v/>
      </c>
      <c r="K214" s="67" t="str">
        <f>IF(SUMIFS(年間取引報告書!$D:$D,年間取引報告書!$A:$A,$A213,年間取引報告書!$C:$C,$B214,年間取引報告書!$B:$B,K$107)+SUMIFS(NISAの年間損益!$D:$D,NISAの年間損益!$A:$A,$A213,NISAの年間損益!$C:$C,$B214,NISAの年間損益!$B:$B,K$107)=0,"",SUMIFS(年間取引報告書!$D:$D,年間取引報告書!$A:$A,$A213,年間取引報告書!$C:$C,$B214,年間取引報告書!$B:$B,K$107)+SUMIFS(NISAの年間損益!$D:$D,NISAの年間損益!$A:$A,$A213,NISAの年間損益!$C:$C,$B214,NISAの年間損益!$B:$B,K$107))</f>
        <v/>
      </c>
      <c r="L214" s="67" t="str">
        <f>IF(SUMIFS(年間取引報告書!$D:$D,年間取引報告書!$A:$A,$A213,年間取引報告書!$C:$C,$B214,年間取引報告書!$B:$B,L$107)+SUMIFS(NISAの年間損益!$D:$D,NISAの年間損益!$A:$A,$A213,NISAの年間損益!$C:$C,$B214,NISAの年間損益!$B:$B,L$107)=0,"",SUMIFS(年間取引報告書!$D:$D,年間取引報告書!$A:$A,$A213,年間取引報告書!$C:$C,$B214,年間取引報告書!$B:$B,L$107)+SUMIFS(NISAの年間損益!$D:$D,NISAの年間損益!$A:$A,$A213,NISAの年間損益!$C:$C,$B214,NISAの年間損益!$B:$B,L$107))</f>
        <v/>
      </c>
      <c r="M214" s="67" t="str">
        <f>IF(SUMIFS(年間取引報告書!$D:$D,年間取引報告書!$A:$A,$A213,年間取引報告書!$C:$C,$B214,年間取引報告書!$B:$B,M$107)+SUMIFS(NISAの年間損益!$D:$D,NISAの年間損益!$A:$A,$A213,NISAの年間損益!$C:$C,$B214,NISAの年間損益!$B:$B,M$107)=0,"",SUMIFS(年間取引報告書!$D:$D,年間取引報告書!$A:$A,$A213,年間取引報告書!$C:$C,$B214,年間取引報告書!$B:$B,M$107)+SUMIFS(NISAの年間損益!$D:$D,NISAの年間損益!$A:$A,$A213,NISAの年間損益!$C:$C,$B214,NISAの年間損益!$B:$B,M$107))</f>
        <v/>
      </c>
      <c r="N214" s="67" t="str">
        <f>IF(SUMIFS(年間取引報告書!$D:$D,年間取引報告書!$A:$A,$A213,年間取引報告書!$C:$C,$B214,年間取引報告書!$B:$B,N$107)+SUMIFS(NISAの年間損益!$D:$D,NISAの年間損益!$A:$A,$A213,NISAの年間損益!$C:$C,$B214,NISAの年間損益!$B:$B,N$107)=0,"",SUMIFS(年間取引報告書!$D:$D,年間取引報告書!$A:$A,$A213,年間取引報告書!$C:$C,$B214,年間取引報告書!$B:$B,N$107)+SUMIFS(NISAの年間損益!$D:$D,NISAの年間損益!$A:$A,$A213,NISAの年間損益!$C:$C,$B214,NISAの年間損益!$B:$B,N$107))</f>
        <v/>
      </c>
      <c r="O214" s="67" t="str">
        <f>IF(SUMIFS(年間取引報告書!$D:$D,年間取引報告書!$A:$A,$A213,年間取引報告書!$C:$C,$B214,年間取引報告書!$B:$B,O$107)+SUMIFS(NISAの年間損益!$D:$D,NISAの年間損益!$A:$A,$A213,NISAの年間損益!$C:$C,$B214,NISAの年間損益!$B:$B,O$107)=0,"",SUMIFS(年間取引報告書!$D:$D,年間取引報告書!$A:$A,$A213,年間取引報告書!$C:$C,$B214,年間取引報告書!$B:$B,O$107)+SUMIFS(NISAの年間損益!$D:$D,NISAの年間損益!$A:$A,$A213,NISAの年間損益!$C:$C,$B214,NISAの年間損益!$B:$B,O$107))</f>
        <v/>
      </c>
      <c r="P214" s="67" t="str">
        <f>IF(SUMIFS(年間取引報告書!$D:$D,年間取引報告書!$A:$A,$A213,年間取引報告書!$C:$C,$B214,年間取引報告書!$B:$B,P$107)+SUMIFS(NISAの年間損益!$D:$D,NISAの年間損益!$A:$A,$A213,NISAの年間損益!$C:$C,$B214,NISAの年間損益!$B:$B,P$107)=0,"",SUMIFS(年間取引報告書!$D:$D,年間取引報告書!$A:$A,$A213,年間取引報告書!$C:$C,$B214,年間取引報告書!$B:$B,P$107)+SUMIFS(NISAの年間損益!$D:$D,NISAの年間損益!$A:$A,$A213,NISAの年間損益!$C:$C,$B214,NISAの年間損益!$B:$B,P$107))</f>
        <v/>
      </c>
      <c r="Q214" s="67" t="str">
        <f>IF(SUMIFS(年間取引報告書!$D:$D,年間取引報告書!$A:$A,$A213,年間取引報告書!$C:$C,$B214,年間取引報告書!$B:$B,Q$107)+SUMIFS(NISAの年間損益!$D:$D,NISAの年間損益!$A:$A,$A213,NISAの年間損益!$C:$C,$B214,NISAの年間損益!$B:$B,Q$107)=0,"",SUMIFS(年間取引報告書!$D:$D,年間取引報告書!$A:$A,$A213,年間取引報告書!$C:$C,$B214,年間取引報告書!$B:$B,Q$107)+SUMIFS(NISAの年間損益!$D:$D,NISAの年間損益!$A:$A,$A213,NISAの年間損益!$C:$C,$B214,NISAの年間損益!$B:$B,Q$107))</f>
        <v/>
      </c>
      <c r="R214" s="67" t="str">
        <f>IF(SUMIFS(年間取引報告書!$D:$D,年間取引報告書!$A:$A,$A213,年間取引報告書!$C:$C,$B214,年間取引報告書!$B:$B,R$107)+SUMIFS(NISAの年間損益!$D:$D,NISAの年間損益!$A:$A,$A213,NISAの年間損益!$C:$C,$B214,NISAの年間損益!$B:$B,R$107)=0,"",SUMIFS(年間取引報告書!$D:$D,年間取引報告書!$A:$A,$A213,年間取引報告書!$C:$C,$B214,年間取引報告書!$B:$B,R$107)+SUMIFS(NISAの年間損益!$D:$D,NISAの年間損益!$A:$A,$A213,NISAの年間損益!$C:$C,$B214,NISAの年間損益!$B:$B,R$107))</f>
        <v/>
      </c>
      <c r="S214" s="67" t="str">
        <f>IF(SUMIFS(年間取引報告書!$D:$D,年間取引報告書!$A:$A,$A213,年間取引報告書!$C:$C,$B214,年間取引報告書!$B:$B,S$107)+SUMIFS(NISAの年間損益!$D:$D,NISAの年間損益!$A:$A,$A213,NISAの年間損益!$C:$C,$B214,NISAの年間損益!$B:$B,S$107)=0,"",SUMIFS(年間取引報告書!$D:$D,年間取引報告書!$A:$A,$A213,年間取引報告書!$C:$C,$B214,年間取引報告書!$B:$B,S$107)+SUMIFS(NISAの年間損益!$D:$D,NISAの年間損益!$A:$A,$A213,NISAの年間損益!$C:$C,$B214,NISAの年間損益!$B:$B,S$107))</f>
        <v/>
      </c>
      <c r="T214" s="67" t="str">
        <f>IF(SUMIFS(年間取引報告書!$D:$D,年間取引報告書!$A:$A,$A213,年間取引報告書!$C:$C,$B214,年間取引報告書!$B:$B,T$107)+SUMIFS(NISAの年間損益!$D:$D,NISAの年間損益!$A:$A,$A213,NISAの年間損益!$C:$C,$B214,NISAの年間損益!$B:$B,T$107)=0,"",SUMIFS(年間取引報告書!$D:$D,年間取引報告書!$A:$A,$A213,年間取引報告書!$C:$C,$B214,年間取引報告書!$B:$B,T$107)+SUMIFS(NISAの年間損益!$D:$D,NISAの年間損益!$A:$A,$A213,NISAの年間損益!$C:$C,$B214,NISAの年間損益!$B:$B,T$107))</f>
        <v/>
      </c>
      <c r="U214" s="67" t="str">
        <f>IF(SUMIFS(年間取引報告書!$D:$D,年間取引報告書!$A:$A,$A213,年間取引報告書!$C:$C,$B214,年間取引報告書!$B:$B,U$107)+SUMIFS(NISAの年間損益!$D:$D,NISAの年間損益!$A:$A,$A213,NISAの年間損益!$C:$C,$B214,NISAの年間損益!$B:$B,U$107)=0,"",SUMIFS(年間取引報告書!$D:$D,年間取引報告書!$A:$A,$A213,年間取引報告書!$C:$C,$B214,年間取引報告書!$B:$B,U$107)+SUMIFS(NISAの年間損益!$D:$D,NISAの年間損益!$A:$A,$A213,NISAの年間損益!$C:$C,$B214,NISAの年間損益!$B:$B,U$107))</f>
        <v/>
      </c>
      <c r="V214" s="67" t="str">
        <f>IF(SUMIFS(年間取引報告書!$D:$D,年間取引報告書!$A:$A,$A213,年間取引報告書!$C:$C,$B214,年間取引報告書!$B:$B,V$107)+SUMIFS(NISAの年間損益!$D:$D,NISAの年間損益!$A:$A,$A213,NISAの年間損益!$C:$C,$B214,NISAの年間損益!$B:$B,V$107)=0,"",SUMIFS(年間取引報告書!$D:$D,年間取引報告書!$A:$A,$A213,年間取引報告書!$C:$C,$B214,年間取引報告書!$B:$B,V$107)+SUMIFS(NISAの年間損益!$D:$D,NISAの年間損益!$A:$A,$A213,NISAの年間損益!$C:$C,$B214,NISAの年間損益!$B:$B,V$107))</f>
        <v/>
      </c>
      <c r="W214" s="67" t="str">
        <f>IF(SUMIFS(年間取引報告書!$D:$D,年間取引報告書!$A:$A,$A213,年間取引報告書!$C:$C,$B214,年間取引報告書!$B:$B,W$107)+SUMIFS(NISAの年間損益!$D:$D,NISAの年間損益!$A:$A,$A213,NISAの年間損益!$C:$C,$B214,NISAの年間損益!$B:$B,W$107)=0,"",SUMIFS(年間取引報告書!$D:$D,年間取引報告書!$A:$A,$A213,年間取引報告書!$C:$C,$B214,年間取引報告書!$B:$B,W$107)+SUMIFS(NISAの年間損益!$D:$D,NISAの年間損益!$A:$A,$A213,NISAの年間損益!$C:$C,$B214,NISAの年間損益!$B:$B,W$107))</f>
        <v/>
      </c>
      <c r="X214" s="67" t="str">
        <f>IF(SUMIFS(年間取引報告書!$D:$D,年間取引報告書!$A:$A,$A213,年間取引報告書!$C:$C,$B214,年間取引報告書!$B:$B,X$107)+SUMIFS(NISAの年間損益!$D:$D,NISAの年間損益!$A:$A,$A213,NISAの年間損益!$C:$C,$B214,NISAの年間損益!$B:$B,X$107)=0,"",SUMIFS(年間取引報告書!$D:$D,年間取引報告書!$A:$A,$A213,年間取引報告書!$C:$C,$B214,年間取引報告書!$B:$B,X$107)+SUMIFS(NISAの年間損益!$D:$D,NISAの年間損益!$A:$A,$A213,NISAの年間損益!$C:$C,$B214,NISAの年間損益!$B:$B,X$107))</f>
        <v/>
      </c>
      <c r="Y214" s="67" t="str">
        <f>IF(SUMIFS(年間取引報告書!$D:$D,年間取引報告書!$A:$A,$A213,年間取引報告書!$C:$C,$B214,年間取引報告書!$B:$B,Y$107)+SUMIFS(NISAの年間損益!$D:$D,NISAの年間損益!$A:$A,$A213,NISAの年間損益!$C:$C,$B214,NISAの年間損益!$B:$B,Y$107)=0,"",SUMIFS(年間取引報告書!$D:$D,年間取引報告書!$A:$A,$A213,年間取引報告書!$C:$C,$B214,年間取引報告書!$B:$B,Y$107)+SUMIFS(NISAの年間損益!$D:$D,NISAの年間損益!$A:$A,$A213,NISAの年間損益!$C:$C,$B214,NISAの年間損益!$B:$B,Y$107))</f>
        <v/>
      </c>
      <c r="Z214" s="67" t="str">
        <f>IF(SUMIFS(年間取引報告書!$D:$D,年間取引報告書!$A:$A,$A213,年間取引報告書!$C:$C,$B214,年間取引報告書!$B:$B,Z$107)+SUMIFS(NISAの年間損益!$D:$D,NISAの年間損益!$A:$A,$A213,NISAの年間損益!$C:$C,$B214,NISAの年間損益!$B:$B,Z$107)=0,"",SUMIFS(年間取引報告書!$D:$D,年間取引報告書!$A:$A,$A213,年間取引報告書!$C:$C,$B214,年間取引報告書!$B:$B,Z$107)+SUMIFS(NISAの年間損益!$D:$D,NISAの年間損益!$A:$A,$A213,NISAの年間損益!$C:$C,$B214,NISAの年間損益!$B:$B,Z$107))</f>
        <v/>
      </c>
      <c r="AA214" s="67" t="str">
        <f>IF(SUMIFS(年間取引報告書!$D:$D,年間取引報告書!$A:$A,$A213,年間取引報告書!$C:$C,$B214,年間取引報告書!$B:$B,AA$107)+SUMIFS(NISAの年間損益!$D:$D,NISAの年間損益!$A:$A,$A213,NISAの年間損益!$C:$C,$B214,NISAの年間損益!$B:$B,AA$107)=0,"",SUMIFS(年間取引報告書!$D:$D,年間取引報告書!$A:$A,$A213,年間取引報告書!$C:$C,$B214,年間取引報告書!$B:$B,AA$107)+SUMIFS(NISAの年間損益!$D:$D,NISAの年間損益!$A:$A,$A213,NISAの年間損益!$C:$C,$B214,NISAの年間損益!$B:$B,AA$107))</f>
        <v/>
      </c>
      <c r="AB214" s="67" t="str">
        <f>IF(SUMIFS(年間取引報告書!$D:$D,年間取引報告書!$A:$A,$A213,年間取引報告書!$C:$C,$B214,年間取引報告書!$B:$B,AB$107)+SUMIFS(NISAの年間損益!$D:$D,NISAの年間損益!$A:$A,$A213,NISAの年間損益!$C:$C,$B214,NISAの年間損益!$B:$B,AB$107)=0,"",SUMIFS(年間取引報告書!$D:$D,年間取引報告書!$A:$A,$A213,年間取引報告書!$C:$C,$B214,年間取引報告書!$B:$B,AB$107)+SUMIFS(NISAの年間損益!$D:$D,NISAの年間損益!$A:$A,$A213,NISAの年間損益!$C:$C,$B214,NISAの年間損益!$B:$B,AB$107))</f>
        <v/>
      </c>
      <c r="AC214" s="67" t="str">
        <f>IF(SUMIFS(年間取引報告書!$D:$D,年間取引報告書!$A:$A,$A213,年間取引報告書!$C:$C,$B214,年間取引報告書!$B:$B,AC$107)+SUMIFS(NISAの年間損益!$D:$D,NISAの年間損益!$A:$A,$A213,NISAの年間損益!$C:$C,$B214,NISAの年間損益!$B:$B,AC$107)=0,"",SUMIFS(年間取引報告書!$D:$D,年間取引報告書!$A:$A,$A213,年間取引報告書!$C:$C,$B214,年間取引報告書!$B:$B,AC$107)+SUMIFS(NISAの年間損益!$D:$D,NISAの年間損益!$A:$A,$A213,NISAの年間損益!$C:$C,$B214,NISAの年間損益!$B:$B,AC$107))</f>
        <v/>
      </c>
      <c r="AD214" s="67" t="str">
        <f>IF(SUMIFS(年間取引報告書!$D:$D,年間取引報告書!$A:$A,$A213,年間取引報告書!$C:$C,$B214,年間取引報告書!$B:$B,AD$107)+SUMIFS(NISAの年間損益!$D:$D,NISAの年間損益!$A:$A,$A213,NISAの年間損益!$C:$C,$B214,NISAの年間損益!$B:$B,AD$107)=0,"",SUMIFS(年間取引報告書!$D:$D,年間取引報告書!$A:$A,$A213,年間取引報告書!$C:$C,$B214,年間取引報告書!$B:$B,AD$107)+SUMIFS(NISAの年間損益!$D:$D,NISAの年間損益!$A:$A,$A213,NISAの年間損益!$C:$C,$B214,NISAの年間損益!$B:$B,AD$107))</f>
        <v/>
      </c>
      <c r="AE214" s="67" t="str">
        <f>IF(SUMIFS(年間取引報告書!$D:$D,年間取引報告書!$A:$A,$A213,年間取引報告書!$C:$C,$B214,年間取引報告書!$B:$B,AE$107)+SUMIFS(NISAの年間損益!$D:$D,NISAの年間損益!$A:$A,$A213,NISAの年間損益!$C:$C,$B214,NISAの年間損益!$B:$B,AE$107)=0,"",SUMIFS(年間取引報告書!$D:$D,年間取引報告書!$A:$A,$A213,年間取引報告書!$C:$C,$B214,年間取引報告書!$B:$B,AE$107)+SUMIFS(NISAの年間損益!$D:$D,NISAの年間損益!$A:$A,$A213,NISAの年間損益!$C:$C,$B214,NISAの年間損益!$B:$B,AE$107))</f>
        <v/>
      </c>
      <c r="AF214" s="67" t="str">
        <f>IF(SUMIFS(年間取引報告書!$D:$D,年間取引報告書!$A:$A,$A213,年間取引報告書!$C:$C,$B214,年間取引報告書!$B:$B,AF$107)+SUMIFS(NISAの年間損益!$D:$D,NISAの年間損益!$A:$A,$A213,NISAの年間損益!$C:$C,$B214,NISAの年間損益!$B:$B,AF$107)=0,"",SUMIFS(年間取引報告書!$D:$D,年間取引報告書!$A:$A,$A213,年間取引報告書!$C:$C,$B214,年間取引報告書!$B:$B,AF$107)+SUMIFS(NISAの年間損益!$D:$D,NISAの年間損益!$A:$A,$A213,NISAの年間損益!$C:$C,$B214,NISAの年間損益!$B:$B,AF$107))</f>
        <v/>
      </c>
      <c r="AG214" s="67" t="str">
        <f>IF(SUMIFS(年間取引報告書!$D:$D,年間取引報告書!$A:$A,$A213,年間取引報告書!$C:$C,$B214,年間取引報告書!$B:$B,AG$107)+SUMIFS(NISAの年間損益!$D:$D,NISAの年間損益!$A:$A,$A213,NISAの年間損益!$C:$C,$B214,NISAの年間損益!$B:$B,AG$107)=0,"",SUMIFS(年間取引報告書!$D:$D,年間取引報告書!$A:$A,$A213,年間取引報告書!$C:$C,$B214,年間取引報告書!$B:$B,AG$107)+SUMIFS(NISAの年間損益!$D:$D,NISAの年間損益!$A:$A,$A213,NISAの年間損益!$C:$C,$B214,NISAの年間損益!$B:$B,AG$107))</f>
        <v/>
      </c>
      <c r="AH214" s="67" t="str">
        <f>IF(SUMIFS(年間取引報告書!$D:$D,年間取引報告書!$A:$A,$A213,年間取引報告書!$C:$C,$B214,年間取引報告書!$B:$B,AH$107)+SUMIFS(NISAの年間損益!$D:$D,NISAの年間損益!$A:$A,$A213,NISAの年間損益!$C:$C,$B214,NISAの年間損益!$B:$B,AH$107)=0,"",SUMIFS(年間取引報告書!$D:$D,年間取引報告書!$A:$A,$A213,年間取引報告書!$C:$C,$B214,年間取引報告書!$B:$B,AH$107)+SUMIFS(NISAの年間損益!$D:$D,NISAの年間損益!$A:$A,$A213,NISAの年間損益!$C:$C,$B214,NISAの年間損益!$B:$B,AH$107))</f>
        <v/>
      </c>
      <c r="AI214" s="67" t="str">
        <f>IF(SUMIFS(年間取引報告書!$D:$D,年間取引報告書!$A:$A,$A213,年間取引報告書!$C:$C,$B214,年間取引報告書!$B:$B,AI$107)+SUMIFS(NISAの年間損益!$D:$D,NISAの年間損益!$A:$A,$A213,NISAの年間損益!$C:$C,$B214,NISAの年間損益!$B:$B,AI$107)=0,"",SUMIFS(年間取引報告書!$D:$D,年間取引報告書!$A:$A,$A213,年間取引報告書!$C:$C,$B214,年間取引報告書!$B:$B,AI$107)+SUMIFS(NISAの年間損益!$D:$D,NISAの年間損益!$A:$A,$A213,NISAの年間損益!$C:$C,$B214,NISAの年間損益!$B:$B,AI$107))</f>
        <v/>
      </c>
      <c r="AJ214" s="67" t="str">
        <f>IF(SUMIFS(年間取引報告書!$D:$D,年間取引報告書!$A:$A,$A213,年間取引報告書!$C:$C,$B214,年間取引報告書!$B:$B,AJ$107)+SUMIFS(NISAの年間損益!$D:$D,NISAの年間損益!$A:$A,$A213,NISAの年間損益!$C:$C,$B214,NISAの年間損益!$B:$B,AJ$107)=0,"",SUMIFS(年間取引報告書!$D:$D,年間取引報告書!$A:$A,$A213,年間取引報告書!$C:$C,$B214,年間取引報告書!$B:$B,AJ$107)+SUMIFS(NISAの年間損益!$D:$D,NISAの年間損益!$A:$A,$A213,NISAの年間損益!$C:$C,$B214,NISAの年間損益!$B:$B,AJ$107))</f>
        <v/>
      </c>
      <c r="AK214" s="67" t="str">
        <f>IF(SUMIFS(年間取引報告書!$D:$D,年間取引報告書!$A:$A,$A213,年間取引報告書!$C:$C,$B214,年間取引報告書!$B:$B,AK$107)+SUMIFS(NISAの年間損益!$D:$D,NISAの年間損益!$A:$A,$A213,NISAの年間損益!$C:$C,$B214,NISAの年間損益!$B:$B,AK$107)=0,"",SUMIFS(年間取引報告書!$D:$D,年間取引報告書!$A:$A,$A213,年間取引報告書!$C:$C,$B214,年間取引報告書!$B:$B,AK$107)+SUMIFS(NISAの年間損益!$D:$D,NISAの年間損益!$A:$A,$A213,NISAの年間損益!$C:$C,$B214,NISAの年間損益!$B:$B,AK$107))</f>
        <v/>
      </c>
      <c r="AL214" s="67" t="str">
        <f>IF(SUMIFS(年間取引報告書!$D:$D,年間取引報告書!$A:$A,$A213,年間取引報告書!$C:$C,$B214,年間取引報告書!$B:$B,AL$107)+SUMIFS(NISAの年間損益!$D:$D,NISAの年間損益!$A:$A,$A213,NISAの年間損益!$C:$C,$B214,NISAの年間損益!$B:$B,AL$107)=0,"",SUMIFS(年間取引報告書!$D:$D,年間取引報告書!$A:$A,$A213,年間取引報告書!$C:$C,$B214,年間取引報告書!$B:$B,AL$107)+SUMIFS(NISAの年間損益!$D:$D,NISAの年間損益!$A:$A,$A213,NISAの年間損益!$C:$C,$B214,NISAの年間損益!$B:$B,AL$107))</f>
        <v/>
      </c>
      <c r="AM214" s="67" t="str">
        <f>IF(SUMIFS(年間取引報告書!$D:$D,年間取引報告書!$A:$A,$A213,年間取引報告書!$C:$C,$B214,年間取引報告書!$B:$B,AM$107)+SUMIFS(NISAの年間損益!$D:$D,NISAの年間損益!$A:$A,$A213,NISAの年間損益!$C:$C,$B214,NISAの年間損益!$B:$B,AM$107)=0,"",SUMIFS(年間取引報告書!$D:$D,年間取引報告書!$A:$A,$A213,年間取引報告書!$C:$C,$B214,年間取引報告書!$B:$B,AM$107)+SUMIFS(NISAの年間損益!$D:$D,NISAの年間損益!$A:$A,$A213,NISAの年間損益!$C:$C,$B214,NISAの年間損益!$B:$B,AM$107))</f>
        <v/>
      </c>
      <c r="AN214" s="67" t="str">
        <f>IF(SUMIFS(年間取引報告書!$D:$D,年間取引報告書!$A:$A,$A213,年間取引報告書!$C:$C,$B214,年間取引報告書!$B:$B,AN$107)+SUMIFS(NISAの年間損益!$D:$D,NISAの年間損益!$A:$A,$A213,NISAの年間損益!$C:$C,$B214,NISAの年間損益!$B:$B,AN$107)=0,"",SUMIFS(年間取引報告書!$D:$D,年間取引報告書!$A:$A,$A213,年間取引報告書!$C:$C,$B214,年間取引報告書!$B:$B,AN$107)+SUMIFS(NISAの年間損益!$D:$D,NISAの年間損益!$A:$A,$A213,NISAの年間損益!$C:$C,$B214,NISAの年間損益!$B:$B,AN$107))</f>
        <v/>
      </c>
      <c r="AO214" s="67" t="str">
        <f>IF(SUMIFS(年間取引報告書!$D:$D,年間取引報告書!$A:$A,$A213,年間取引報告書!$C:$C,$B214,年間取引報告書!$B:$B,AO$107)+SUMIFS(NISAの年間損益!$D:$D,NISAの年間損益!$A:$A,$A213,NISAの年間損益!$C:$C,$B214,NISAの年間損益!$B:$B,AO$107)=0,"",SUMIFS(年間取引報告書!$D:$D,年間取引報告書!$A:$A,$A213,年間取引報告書!$C:$C,$B214,年間取引報告書!$B:$B,AO$107)+SUMIFS(NISAの年間損益!$D:$D,NISAの年間損益!$A:$A,$A213,NISAの年間損益!$C:$C,$B214,NISAの年間損益!$B:$B,AO$107))</f>
        <v/>
      </c>
      <c r="AP214" s="67" t="str">
        <f>IF(SUMIFS(年間取引報告書!$D:$D,年間取引報告書!$A:$A,$A213,年間取引報告書!$C:$C,$B214,年間取引報告書!$B:$B,AP$107)+SUMIFS(NISAの年間損益!$D:$D,NISAの年間損益!$A:$A,$A213,NISAの年間損益!$C:$C,$B214,NISAの年間損益!$B:$B,AP$107)=0,"",SUMIFS(年間取引報告書!$D:$D,年間取引報告書!$A:$A,$A213,年間取引報告書!$C:$C,$B214,年間取引報告書!$B:$B,AP$107)+SUMIFS(NISAの年間損益!$D:$D,NISAの年間損益!$A:$A,$A213,NISAの年間損益!$C:$C,$B214,NISAの年間損益!$B:$B,AP$107))</f>
        <v/>
      </c>
      <c r="AQ214" s="67" t="str">
        <f>IF(SUMIFS(年間取引報告書!$D:$D,年間取引報告書!$A:$A,$A213,年間取引報告書!$C:$C,$B214,年間取引報告書!$B:$B,AQ$107)+SUMIFS(NISAの年間損益!$D:$D,NISAの年間損益!$A:$A,$A213,NISAの年間損益!$C:$C,$B214,NISAの年間損益!$B:$B,AQ$107)=0,"",SUMIFS(年間取引報告書!$D:$D,年間取引報告書!$A:$A,$A213,年間取引報告書!$C:$C,$B214,年間取引報告書!$B:$B,AQ$107)+SUMIFS(NISAの年間損益!$D:$D,NISAの年間損益!$A:$A,$A213,NISAの年間損益!$C:$C,$B214,NISAの年間損益!$B:$B,AQ$107))</f>
        <v/>
      </c>
      <c r="AR214" s="48" t="str">
        <f>初期設定!$B$7</f>
        <v>2人目</v>
      </c>
      <c r="AS214" s="99"/>
    </row>
    <row r="215" spans="1:45" x14ac:dyDescent="0.4">
      <c r="A215" s="99"/>
      <c r="B215" s="48" t="str">
        <f>初期設定!$B$8</f>
        <v>3人目</v>
      </c>
      <c r="C215" s="79" t="str">
        <f t="shared" si="22"/>
        <v/>
      </c>
      <c r="D215" s="67" t="str">
        <f>IF(SUMIFS(年間取引報告書!$D:$D,年間取引報告書!$A:$A,$A213,年間取引報告書!$C:$C,$B215,年間取引報告書!$B:$B,D$107)+SUMIFS(NISAの年間損益!$D:$D,NISAの年間損益!$A:$A,$A213,NISAの年間損益!$C:$C,$B215,NISAの年間損益!$B:$B,D$107)=0,"",SUMIFS(年間取引報告書!$D:$D,年間取引報告書!$A:$A,$A213,年間取引報告書!$C:$C,$B215,年間取引報告書!$B:$B,D$107)+SUMIFS(NISAの年間損益!$D:$D,NISAの年間損益!$A:$A,$A213,NISAの年間損益!$C:$C,$B215,NISAの年間損益!$B:$B,D$107))</f>
        <v/>
      </c>
      <c r="E215" s="67" t="str">
        <f>IF(SUMIFS(年間取引報告書!$D:$D,年間取引報告書!$A:$A,$A213,年間取引報告書!$C:$C,$B215,年間取引報告書!$B:$B,E$107)+SUMIFS(NISAの年間損益!$D:$D,NISAの年間損益!$A:$A,$A213,NISAの年間損益!$C:$C,$B215,NISAの年間損益!$B:$B,E$107)=0,"",SUMIFS(年間取引報告書!$D:$D,年間取引報告書!$A:$A,$A213,年間取引報告書!$C:$C,$B215,年間取引報告書!$B:$B,E$107)+SUMIFS(NISAの年間損益!$D:$D,NISAの年間損益!$A:$A,$A213,NISAの年間損益!$C:$C,$B215,NISAの年間損益!$B:$B,E$107))</f>
        <v/>
      </c>
      <c r="F215" s="67" t="str">
        <f>IF(SUMIFS(年間取引報告書!$D:$D,年間取引報告書!$A:$A,$A213,年間取引報告書!$C:$C,$B215,年間取引報告書!$B:$B,F$107)+SUMIFS(NISAの年間損益!$D:$D,NISAの年間損益!$A:$A,$A213,NISAの年間損益!$C:$C,$B215,NISAの年間損益!$B:$B,F$107)=0,"",SUMIFS(年間取引報告書!$D:$D,年間取引報告書!$A:$A,$A213,年間取引報告書!$C:$C,$B215,年間取引報告書!$B:$B,F$107)+SUMIFS(NISAの年間損益!$D:$D,NISAの年間損益!$A:$A,$A213,NISAの年間損益!$C:$C,$B215,NISAの年間損益!$B:$B,F$107))</f>
        <v/>
      </c>
      <c r="G215" s="67" t="str">
        <f>IF(SUMIFS(年間取引報告書!$D:$D,年間取引報告書!$A:$A,$A213,年間取引報告書!$C:$C,$B215,年間取引報告書!$B:$B,G$107)+SUMIFS(NISAの年間損益!$D:$D,NISAの年間損益!$A:$A,$A213,NISAの年間損益!$C:$C,$B215,NISAの年間損益!$B:$B,G$107)=0,"",SUMIFS(年間取引報告書!$D:$D,年間取引報告書!$A:$A,$A213,年間取引報告書!$C:$C,$B215,年間取引報告書!$B:$B,G$107)+SUMIFS(NISAの年間損益!$D:$D,NISAの年間損益!$A:$A,$A213,NISAの年間損益!$C:$C,$B215,NISAの年間損益!$B:$B,G$107))</f>
        <v/>
      </c>
      <c r="H215" s="67" t="str">
        <f>IF(SUMIFS(年間取引報告書!$D:$D,年間取引報告書!$A:$A,$A213,年間取引報告書!$C:$C,$B215,年間取引報告書!$B:$B,H$107)+SUMIFS(NISAの年間損益!$D:$D,NISAの年間損益!$A:$A,$A213,NISAの年間損益!$C:$C,$B215,NISAの年間損益!$B:$B,H$107)=0,"",SUMIFS(年間取引報告書!$D:$D,年間取引報告書!$A:$A,$A213,年間取引報告書!$C:$C,$B215,年間取引報告書!$B:$B,H$107)+SUMIFS(NISAの年間損益!$D:$D,NISAの年間損益!$A:$A,$A213,NISAの年間損益!$C:$C,$B215,NISAの年間損益!$B:$B,H$107))</f>
        <v/>
      </c>
      <c r="I215" s="67" t="str">
        <f>IF(SUMIFS(年間取引報告書!$D:$D,年間取引報告書!$A:$A,$A213,年間取引報告書!$C:$C,$B215,年間取引報告書!$B:$B,I$107)+SUMIFS(NISAの年間損益!$D:$D,NISAの年間損益!$A:$A,$A213,NISAの年間損益!$C:$C,$B215,NISAの年間損益!$B:$B,I$107)=0,"",SUMIFS(年間取引報告書!$D:$D,年間取引報告書!$A:$A,$A213,年間取引報告書!$C:$C,$B215,年間取引報告書!$B:$B,I$107)+SUMIFS(NISAの年間損益!$D:$D,NISAの年間損益!$A:$A,$A213,NISAの年間損益!$C:$C,$B215,NISAの年間損益!$B:$B,I$107))</f>
        <v/>
      </c>
      <c r="J215" s="67" t="str">
        <f>IF(SUMIFS(年間取引報告書!$D:$D,年間取引報告書!$A:$A,$A213,年間取引報告書!$C:$C,$B215,年間取引報告書!$B:$B,J$107)+SUMIFS(NISAの年間損益!$D:$D,NISAの年間損益!$A:$A,$A213,NISAの年間損益!$C:$C,$B215,NISAの年間損益!$B:$B,J$107)=0,"",SUMIFS(年間取引報告書!$D:$D,年間取引報告書!$A:$A,$A213,年間取引報告書!$C:$C,$B215,年間取引報告書!$B:$B,J$107)+SUMIFS(NISAの年間損益!$D:$D,NISAの年間損益!$A:$A,$A213,NISAの年間損益!$C:$C,$B215,NISAの年間損益!$B:$B,J$107))</f>
        <v/>
      </c>
      <c r="K215" s="67" t="str">
        <f>IF(SUMIFS(年間取引報告書!$D:$D,年間取引報告書!$A:$A,$A213,年間取引報告書!$C:$C,$B215,年間取引報告書!$B:$B,K$107)+SUMIFS(NISAの年間損益!$D:$D,NISAの年間損益!$A:$A,$A213,NISAの年間損益!$C:$C,$B215,NISAの年間損益!$B:$B,K$107)=0,"",SUMIFS(年間取引報告書!$D:$D,年間取引報告書!$A:$A,$A213,年間取引報告書!$C:$C,$B215,年間取引報告書!$B:$B,K$107)+SUMIFS(NISAの年間損益!$D:$D,NISAの年間損益!$A:$A,$A213,NISAの年間損益!$C:$C,$B215,NISAの年間損益!$B:$B,K$107))</f>
        <v/>
      </c>
      <c r="L215" s="67" t="str">
        <f>IF(SUMIFS(年間取引報告書!$D:$D,年間取引報告書!$A:$A,$A213,年間取引報告書!$C:$C,$B215,年間取引報告書!$B:$B,L$107)+SUMIFS(NISAの年間損益!$D:$D,NISAの年間損益!$A:$A,$A213,NISAの年間損益!$C:$C,$B215,NISAの年間損益!$B:$B,L$107)=0,"",SUMIFS(年間取引報告書!$D:$D,年間取引報告書!$A:$A,$A213,年間取引報告書!$C:$C,$B215,年間取引報告書!$B:$B,L$107)+SUMIFS(NISAの年間損益!$D:$D,NISAの年間損益!$A:$A,$A213,NISAの年間損益!$C:$C,$B215,NISAの年間損益!$B:$B,L$107))</f>
        <v/>
      </c>
      <c r="M215" s="67" t="str">
        <f>IF(SUMIFS(年間取引報告書!$D:$D,年間取引報告書!$A:$A,$A213,年間取引報告書!$C:$C,$B215,年間取引報告書!$B:$B,M$107)+SUMIFS(NISAの年間損益!$D:$D,NISAの年間損益!$A:$A,$A213,NISAの年間損益!$C:$C,$B215,NISAの年間損益!$B:$B,M$107)=0,"",SUMIFS(年間取引報告書!$D:$D,年間取引報告書!$A:$A,$A213,年間取引報告書!$C:$C,$B215,年間取引報告書!$B:$B,M$107)+SUMIFS(NISAの年間損益!$D:$D,NISAの年間損益!$A:$A,$A213,NISAの年間損益!$C:$C,$B215,NISAの年間損益!$B:$B,M$107))</f>
        <v/>
      </c>
      <c r="N215" s="67" t="str">
        <f>IF(SUMIFS(年間取引報告書!$D:$D,年間取引報告書!$A:$A,$A213,年間取引報告書!$C:$C,$B215,年間取引報告書!$B:$B,N$107)+SUMIFS(NISAの年間損益!$D:$D,NISAの年間損益!$A:$A,$A213,NISAの年間損益!$C:$C,$B215,NISAの年間損益!$B:$B,N$107)=0,"",SUMIFS(年間取引報告書!$D:$D,年間取引報告書!$A:$A,$A213,年間取引報告書!$C:$C,$B215,年間取引報告書!$B:$B,N$107)+SUMIFS(NISAの年間損益!$D:$D,NISAの年間損益!$A:$A,$A213,NISAの年間損益!$C:$C,$B215,NISAの年間損益!$B:$B,N$107))</f>
        <v/>
      </c>
      <c r="O215" s="67" t="str">
        <f>IF(SUMIFS(年間取引報告書!$D:$D,年間取引報告書!$A:$A,$A213,年間取引報告書!$C:$C,$B215,年間取引報告書!$B:$B,O$107)+SUMIFS(NISAの年間損益!$D:$D,NISAの年間損益!$A:$A,$A213,NISAの年間損益!$C:$C,$B215,NISAの年間損益!$B:$B,O$107)=0,"",SUMIFS(年間取引報告書!$D:$D,年間取引報告書!$A:$A,$A213,年間取引報告書!$C:$C,$B215,年間取引報告書!$B:$B,O$107)+SUMIFS(NISAの年間損益!$D:$D,NISAの年間損益!$A:$A,$A213,NISAの年間損益!$C:$C,$B215,NISAの年間損益!$B:$B,O$107))</f>
        <v/>
      </c>
      <c r="P215" s="67" t="str">
        <f>IF(SUMIFS(年間取引報告書!$D:$D,年間取引報告書!$A:$A,$A213,年間取引報告書!$C:$C,$B215,年間取引報告書!$B:$B,P$107)+SUMIFS(NISAの年間損益!$D:$D,NISAの年間損益!$A:$A,$A213,NISAの年間損益!$C:$C,$B215,NISAの年間損益!$B:$B,P$107)=0,"",SUMIFS(年間取引報告書!$D:$D,年間取引報告書!$A:$A,$A213,年間取引報告書!$C:$C,$B215,年間取引報告書!$B:$B,P$107)+SUMIFS(NISAの年間損益!$D:$D,NISAの年間損益!$A:$A,$A213,NISAの年間損益!$C:$C,$B215,NISAの年間損益!$B:$B,P$107))</f>
        <v/>
      </c>
      <c r="Q215" s="67" t="str">
        <f>IF(SUMIFS(年間取引報告書!$D:$D,年間取引報告書!$A:$A,$A213,年間取引報告書!$C:$C,$B215,年間取引報告書!$B:$B,Q$107)+SUMIFS(NISAの年間損益!$D:$D,NISAの年間損益!$A:$A,$A213,NISAの年間損益!$C:$C,$B215,NISAの年間損益!$B:$B,Q$107)=0,"",SUMIFS(年間取引報告書!$D:$D,年間取引報告書!$A:$A,$A213,年間取引報告書!$C:$C,$B215,年間取引報告書!$B:$B,Q$107)+SUMIFS(NISAの年間損益!$D:$D,NISAの年間損益!$A:$A,$A213,NISAの年間損益!$C:$C,$B215,NISAの年間損益!$B:$B,Q$107))</f>
        <v/>
      </c>
      <c r="R215" s="67" t="str">
        <f>IF(SUMIFS(年間取引報告書!$D:$D,年間取引報告書!$A:$A,$A213,年間取引報告書!$C:$C,$B215,年間取引報告書!$B:$B,R$107)+SUMIFS(NISAの年間損益!$D:$D,NISAの年間損益!$A:$A,$A213,NISAの年間損益!$C:$C,$B215,NISAの年間損益!$B:$B,R$107)=0,"",SUMIFS(年間取引報告書!$D:$D,年間取引報告書!$A:$A,$A213,年間取引報告書!$C:$C,$B215,年間取引報告書!$B:$B,R$107)+SUMIFS(NISAの年間損益!$D:$D,NISAの年間損益!$A:$A,$A213,NISAの年間損益!$C:$C,$B215,NISAの年間損益!$B:$B,R$107))</f>
        <v/>
      </c>
      <c r="S215" s="67" t="str">
        <f>IF(SUMIFS(年間取引報告書!$D:$D,年間取引報告書!$A:$A,$A213,年間取引報告書!$C:$C,$B215,年間取引報告書!$B:$B,S$107)+SUMIFS(NISAの年間損益!$D:$D,NISAの年間損益!$A:$A,$A213,NISAの年間損益!$C:$C,$B215,NISAの年間損益!$B:$B,S$107)=0,"",SUMIFS(年間取引報告書!$D:$D,年間取引報告書!$A:$A,$A213,年間取引報告書!$C:$C,$B215,年間取引報告書!$B:$B,S$107)+SUMIFS(NISAの年間損益!$D:$D,NISAの年間損益!$A:$A,$A213,NISAの年間損益!$C:$C,$B215,NISAの年間損益!$B:$B,S$107))</f>
        <v/>
      </c>
      <c r="T215" s="67" t="str">
        <f>IF(SUMIFS(年間取引報告書!$D:$D,年間取引報告書!$A:$A,$A213,年間取引報告書!$C:$C,$B215,年間取引報告書!$B:$B,T$107)+SUMIFS(NISAの年間損益!$D:$D,NISAの年間損益!$A:$A,$A213,NISAの年間損益!$C:$C,$B215,NISAの年間損益!$B:$B,T$107)=0,"",SUMIFS(年間取引報告書!$D:$D,年間取引報告書!$A:$A,$A213,年間取引報告書!$C:$C,$B215,年間取引報告書!$B:$B,T$107)+SUMIFS(NISAの年間損益!$D:$D,NISAの年間損益!$A:$A,$A213,NISAの年間損益!$C:$C,$B215,NISAの年間損益!$B:$B,T$107))</f>
        <v/>
      </c>
      <c r="U215" s="67" t="str">
        <f>IF(SUMIFS(年間取引報告書!$D:$D,年間取引報告書!$A:$A,$A213,年間取引報告書!$C:$C,$B215,年間取引報告書!$B:$B,U$107)+SUMIFS(NISAの年間損益!$D:$D,NISAの年間損益!$A:$A,$A213,NISAの年間損益!$C:$C,$B215,NISAの年間損益!$B:$B,U$107)=0,"",SUMIFS(年間取引報告書!$D:$D,年間取引報告書!$A:$A,$A213,年間取引報告書!$C:$C,$B215,年間取引報告書!$B:$B,U$107)+SUMIFS(NISAの年間損益!$D:$D,NISAの年間損益!$A:$A,$A213,NISAの年間損益!$C:$C,$B215,NISAの年間損益!$B:$B,U$107))</f>
        <v/>
      </c>
      <c r="V215" s="67" t="str">
        <f>IF(SUMIFS(年間取引報告書!$D:$D,年間取引報告書!$A:$A,$A213,年間取引報告書!$C:$C,$B215,年間取引報告書!$B:$B,V$107)+SUMIFS(NISAの年間損益!$D:$D,NISAの年間損益!$A:$A,$A213,NISAの年間損益!$C:$C,$B215,NISAの年間損益!$B:$B,V$107)=0,"",SUMIFS(年間取引報告書!$D:$D,年間取引報告書!$A:$A,$A213,年間取引報告書!$C:$C,$B215,年間取引報告書!$B:$B,V$107)+SUMIFS(NISAの年間損益!$D:$D,NISAの年間損益!$A:$A,$A213,NISAの年間損益!$C:$C,$B215,NISAの年間損益!$B:$B,V$107))</f>
        <v/>
      </c>
      <c r="W215" s="67" t="str">
        <f>IF(SUMIFS(年間取引報告書!$D:$D,年間取引報告書!$A:$A,$A213,年間取引報告書!$C:$C,$B215,年間取引報告書!$B:$B,W$107)+SUMIFS(NISAの年間損益!$D:$D,NISAの年間損益!$A:$A,$A213,NISAの年間損益!$C:$C,$B215,NISAの年間損益!$B:$B,W$107)=0,"",SUMIFS(年間取引報告書!$D:$D,年間取引報告書!$A:$A,$A213,年間取引報告書!$C:$C,$B215,年間取引報告書!$B:$B,W$107)+SUMIFS(NISAの年間損益!$D:$D,NISAの年間損益!$A:$A,$A213,NISAの年間損益!$C:$C,$B215,NISAの年間損益!$B:$B,W$107))</f>
        <v/>
      </c>
      <c r="X215" s="67" t="str">
        <f>IF(SUMIFS(年間取引報告書!$D:$D,年間取引報告書!$A:$A,$A213,年間取引報告書!$C:$C,$B215,年間取引報告書!$B:$B,X$107)+SUMIFS(NISAの年間損益!$D:$D,NISAの年間損益!$A:$A,$A213,NISAの年間損益!$C:$C,$B215,NISAの年間損益!$B:$B,X$107)=0,"",SUMIFS(年間取引報告書!$D:$D,年間取引報告書!$A:$A,$A213,年間取引報告書!$C:$C,$B215,年間取引報告書!$B:$B,X$107)+SUMIFS(NISAの年間損益!$D:$D,NISAの年間損益!$A:$A,$A213,NISAの年間損益!$C:$C,$B215,NISAの年間損益!$B:$B,X$107))</f>
        <v/>
      </c>
      <c r="Y215" s="67" t="str">
        <f>IF(SUMIFS(年間取引報告書!$D:$D,年間取引報告書!$A:$A,$A213,年間取引報告書!$C:$C,$B215,年間取引報告書!$B:$B,Y$107)+SUMIFS(NISAの年間損益!$D:$D,NISAの年間損益!$A:$A,$A213,NISAの年間損益!$C:$C,$B215,NISAの年間損益!$B:$B,Y$107)=0,"",SUMIFS(年間取引報告書!$D:$D,年間取引報告書!$A:$A,$A213,年間取引報告書!$C:$C,$B215,年間取引報告書!$B:$B,Y$107)+SUMIFS(NISAの年間損益!$D:$D,NISAの年間損益!$A:$A,$A213,NISAの年間損益!$C:$C,$B215,NISAの年間損益!$B:$B,Y$107))</f>
        <v/>
      </c>
      <c r="Z215" s="67" t="str">
        <f>IF(SUMIFS(年間取引報告書!$D:$D,年間取引報告書!$A:$A,$A213,年間取引報告書!$C:$C,$B215,年間取引報告書!$B:$B,Z$107)+SUMIFS(NISAの年間損益!$D:$D,NISAの年間損益!$A:$A,$A213,NISAの年間損益!$C:$C,$B215,NISAの年間損益!$B:$B,Z$107)=0,"",SUMIFS(年間取引報告書!$D:$D,年間取引報告書!$A:$A,$A213,年間取引報告書!$C:$C,$B215,年間取引報告書!$B:$B,Z$107)+SUMIFS(NISAの年間損益!$D:$D,NISAの年間損益!$A:$A,$A213,NISAの年間損益!$C:$C,$B215,NISAの年間損益!$B:$B,Z$107))</f>
        <v/>
      </c>
      <c r="AA215" s="67" t="str">
        <f>IF(SUMIFS(年間取引報告書!$D:$D,年間取引報告書!$A:$A,$A213,年間取引報告書!$C:$C,$B215,年間取引報告書!$B:$B,AA$107)+SUMIFS(NISAの年間損益!$D:$D,NISAの年間損益!$A:$A,$A213,NISAの年間損益!$C:$C,$B215,NISAの年間損益!$B:$B,AA$107)=0,"",SUMIFS(年間取引報告書!$D:$D,年間取引報告書!$A:$A,$A213,年間取引報告書!$C:$C,$B215,年間取引報告書!$B:$B,AA$107)+SUMIFS(NISAの年間損益!$D:$D,NISAの年間損益!$A:$A,$A213,NISAの年間損益!$C:$C,$B215,NISAの年間損益!$B:$B,AA$107))</f>
        <v/>
      </c>
      <c r="AB215" s="67" t="str">
        <f>IF(SUMIFS(年間取引報告書!$D:$D,年間取引報告書!$A:$A,$A213,年間取引報告書!$C:$C,$B215,年間取引報告書!$B:$B,AB$107)+SUMIFS(NISAの年間損益!$D:$D,NISAの年間損益!$A:$A,$A213,NISAの年間損益!$C:$C,$B215,NISAの年間損益!$B:$B,AB$107)=0,"",SUMIFS(年間取引報告書!$D:$D,年間取引報告書!$A:$A,$A213,年間取引報告書!$C:$C,$B215,年間取引報告書!$B:$B,AB$107)+SUMIFS(NISAの年間損益!$D:$D,NISAの年間損益!$A:$A,$A213,NISAの年間損益!$C:$C,$B215,NISAの年間損益!$B:$B,AB$107))</f>
        <v/>
      </c>
      <c r="AC215" s="67" t="str">
        <f>IF(SUMIFS(年間取引報告書!$D:$D,年間取引報告書!$A:$A,$A213,年間取引報告書!$C:$C,$B215,年間取引報告書!$B:$B,AC$107)+SUMIFS(NISAの年間損益!$D:$D,NISAの年間損益!$A:$A,$A213,NISAの年間損益!$C:$C,$B215,NISAの年間損益!$B:$B,AC$107)=0,"",SUMIFS(年間取引報告書!$D:$D,年間取引報告書!$A:$A,$A213,年間取引報告書!$C:$C,$B215,年間取引報告書!$B:$B,AC$107)+SUMIFS(NISAの年間損益!$D:$D,NISAの年間損益!$A:$A,$A213,NISAの年間損益!$C:$C,$B215,NISAの年間損益!$B:$B,AC$107))</f>
        <v/>
      </c>
      <c r="AD215" s="67" t="str">
        <f>IF(SUMIFS(年間取引報告書!$D:$D,年間取引報告書!$A:$A,$A213,年間取引報告書!$C:$C,$B215,年間取引報告書!$B:$B,AD$107)+SUMIFS(NISAの年間損益!$D:$D,NISAの年間損益!$A:$A,$A213,NISAの年間損益!$C:$C,$B215,NISAの年間損益!$B:$B,AD$107)=0,"",SUMIFS(年間取引報告書!$D:$D,年間取引報告書!$A:$A,$A213,年間取引報告書!$C:$C,$B215,年間取引報告書!$B:$B,AD$107)+SUMIFS(NISAの年間損益!$D:$D,NISAの年間損益!$A:$A,$A213,NISAの年間損益!$C:$C,$B215,NISAの年間損益!$B:$B,AD$107))</f>
        <v/>
      </c>
      <c r="AE215" s="67" t="str">
        <f>IF(SUMIFS(年間取引報告書!$D:$D,年間取引報告書!$A:$A,$A213,年間取引報告書!$C:$C,$B215,年間取引報告書!$B:$B,AE$107)+SUMIFS(NISAの年間損益!$D:$D,NISAの年間損益!$A:$A,$A213,NISAの年間損益!$C:$C,$B215,NISAの年間損益!$B:$B,AE$107)=0,"",SUMIFS(年間取引報告書!$D:$D,年間取引報告書!$A:$A,$A213,年間取引報告書!$C:$C,$B215,年間取引報告書!$B:$B,AE$107)+SUMIFS(NISAの年間損益!$D:$D,NISAの年間損益!$A:$A,$A213,NISAの年間損益!$C:$C,$B215,NISAの年間損益!$B:$B,AE$107))</f>
        <v/>
      </c>
      <c r="AF215" s="67" t="str">
        <f>IF(SUMIFS(年間取引報告書!$D:$D,年間取引報告書!$A:$A,$A213,年間取引報告書!$C:$C,$B215,年間取引報告書!$B:$B,AF$107)+SUMIFS(NISAの年間損益!$D:$D,NISAの年間損益!$A:$A,$A213,NISAの年間損益!$C:$C,$B215,NISAの年間損益!$B:$B,AF$107)=0,"",SUMIFS(年間取引報告書!$D:$D,年間取引報告書!$A:$A,$A213,年間取引報告書!$C:$C,$B215,年間取引報告書!$B:$B,AF$107)+SUMIFS(NISAの年間損益!$D:$D,NISAの年間損益!$A:$A,$A213,NISAの年間損益!$C:$C,$B215,NISAの年間損益!$B:$B,AF$107))</f>
        <v/>
      </c>
      <c r="AG215" s="67" t="str">
        <f>IF(SUMIFS(年間取引報告書!$D:$D,年間取引報告書!$A:$A,$A213,年間取引報告書!$C:$C,$B215,年間取引報告書!$B:$B,AG$107)+SUMIFS(NISAの年間損益!$D:$D,NISAの年間損益!$A:$A,$A213,NISAの年間損益!$C:$C,$B215,NISAの年間損益!$B:$B,AG$107)=0,"",SUMIFS(年間取引報告書!$D:$D,年間取引報告書!$A:$A,$A213,年間取引報告書!$C:$C,$B215,年間取引報告書!$B:$B,AG$107)+SUMIFS(NISAの年間損益!$D:$D,NISAの年間損益!$A:$A,$A213,NISAの年間損益!$C:$C,$B215,NISAの年間損益!$B:$B,AG$107))</f>
        <v/>
      </c>
      <c r="AH215" s="67" t="str">
        <f>IF(SUMIFS(年間取引報告書!$D:$D,年間取引報告書!$A:$A,$A213,年間取引報告書!$C:$C,$B215,年間取引報告書!$B:$B,AH$107)+SUMIFS(NISAの年間損益!$D:$D,NISAの年間損益!$A:$A,$A213,NISAの年間損益!$C:$C,$B215,NISAの年間損益!$B:$B,AH$107)=0,"",SUMIFS(年間取引報告書!$D:$D,年間取引報告書!$A:$A,$A213,年間取引報告書!$C:$C,$B215,年間取引報告書!$B:$B,AH$107)+SUMIFS(NISAの年間損益!$D:$D,NISAの年間損益!$A:$A,$A213,NISAの年間損益!$C:$C,$B215,NISAの年間損益!$B:$B,AH$107))</f>
        <v/>
      </c>
      <c r="AI215" s="67" t="str">
        <f>IF(SUMIFS(年間取引報告書!$D:$D,年間取引報告書!$A:$A,$A213,年間取引報告書!$C:$C,$B215,年間取引報告書!$B:$B,AI$107)+SUMIFS(NISAの年間損益!$D:$D,NISAの年間損益!$A:$A,$A213,NISAの年間損益!$C:$C,$B215,NISAの年間損益!$B:$B,AI$107)=0,"",SUMIFS(年間取引報告書!$D:$D,年間取引報告書!$A:$A,$A213,年間取引報告書!$C:$C,$B215,年間取引報告書!$B:$B,AI$107)+SUMIFS(NISAの年間損益!$D:$D,NISAの年間損益!$A:$A,$A213,NISAの年間損益!$C:$C,$B215,NISAの年間損益!$B:$B,AI$107))</f>
        <v/>
      </c>
      <c r="AJ215" s="67" t="str">
        <f>IF(SUMIFS(年間取引報告書!$D:$D,年間取引報告書!$A:$A,$A213,年間取引報告書!$C:$C,$B215,年間取引報告書!$B:$B,AJ$107)+SUMIFS(NISAの年間損益!$D:$D,NISAの年間損益!$A:$A,$A213,NISAの年間損益!$C:$C,$B215,NISAの年間損益!$B:$B,AJ$107)=0,"",SUMIFS(年間取引報告書!$D:$D,年間取引報告書!$A:$A,$A213,年間取引報告書!$C:$C,$B215,年間取引報告書!$B:$B,AJ$107)+SUMIFS(NISAの年間損益!$D:$D,NISAの年間損益!$A:$A,$A213,NISAの年間損益!$C:$C,$B215,NISAの年間損益!$B:$B,AJ$107))</f>
        <v/>
      </c>
      <c r="AK215" s="67" t="str">
        <f>IF(SUMIFS(年間取引報告書!$D:$D,年間取引報告書!$A:$A,$A213,年間取引報告書!$C:$C,$B215,年間取引報告書!$B:$B,AK$107)+SUMIFS(NISAの年間損益!$D:$D,NISAの年間損益!$A:$A,$A213,NISAの年間損益!$C:$C,$B215,NISAの年間損益!$B:$B,AK$107)=0,"",SUMIFS(年間取引報告書!$D:$D,年間取引報告書!$A:$A,$A213,年間取引報告書!$C:$C,$B215,年間取引報告書!$B:$B,AK$107)+SUMIFS(NISAの年間損益!$D:$D,NISAの年間損益!$A:$A,$A213,NISAの年間損益!$C:$C,$B215,NISAの年間損益!$B:$B,AK$107))</f>
        <v/>
      </c>
      <c r="AL215" s="67" t="str">
        <f>IF(SUMIFS(年間取引報告書!$D:$D,年間取引報告書!$A:$A,$A213,年間取引報告書!$C:$C,$B215,年間取引報告書!$B:$B,AL$107)+SUMIFS(NISAの年間損益!$D:$D,NISAの年間損益!$A:$A,$A213,NISAの年間損益!$C:$C,$B215,NISAの年間損益!$B:$B,AL$107)=0,"",SUMIFS(年間取引報告書!$D:$D,年間取引報告書!$A:$A,$A213,年間取引報告書!$C:$C,$B215,年間取引報告書!$B:$B,AL$107)+SUMIFS(NISAの年間損益!$D:$D,NISAの年間損益!$A:$A,$A213,NISAの年間損益!$C:$C,$B215,NISAの年間損益!$B:$B,AL$107))</f>
        <v/>
      </c>
      <c r="AM215" s="67" t="str">
        <f>IF(SUMIFS(年間取引報告書!$D:$D,年間取引報告書!$A:$A,$A213,年間取引報告書!$C:$C,$B215,年間取引報告書!$B:$B,AM$107)+SUMIFS(NISAの年間損益!$D:$D,NISAの年間損益!$A:$A,$A213,NISAの年間損益!$C:$C,$B215,NISAの年間損益!$B:$B,AM$107)=0,"",SUMIFS(年間取引報告書!$D:$D,年間取引報告書!$A:$A,$A213,年間取引報告書!$C:$C,$B215,年間取引報告書!$B:$B,AM$107)+SUMIFS(NISAの年間損益!$D:$D,NISAの年間損益!$A:$A,$A213,NISAの年間損益!$C:$C,$B215,NISAの年間損益!$B:$B,AM$107))</f>
        <v/>
      </c>
      <c r="AN215" s="67" t="str">
        <f>IF(SUMIFS(年間取引報告書!$D:$D,年間取引報告書!$A:$A,$A213,年間取引報告書!$C:$C,$B215,年間取引報告書!$B:$B,AN$107)+SUMIFS(NISAの年間損益!$D:$D,NISAの年間損益!$A:$A,$A213,NISAの年間損益!$C:$C,$B215,NISAの年間損益!$B:$B,AN$107)=0,"",SUMIFS(年間取引報告書!$D:$D,年間取引報告書!$A:$A,$A213,年間取引報告書!$C:$C,$B215,年間取引報告書!$B:$B,AN$107)+SUMIFS(NISAの年間損益!$D:$D,NISAの年間損益!$A:$A,$A213,NISAの年間損益!$C:$C,$B215,NISAの年間損益!$B:$B,AN$107))</f>
        <v/>
      </c>
      <c r="AO215" s="67" t="str">
        <f>IF(SUMIFS(年間取引報告書!$D:$D,年間取引報告書!$A:$A,$A213,年間取引報告書!$C:$C,$B215,年間取引報告書!$B:$B,AO$107)+SUMIFS(NISAの年間損益!$D:$D,NISAの年間損益!$A:$A,$A213,NISAの年間損益!$C:$C,$B215,NISAの年間損益!$B:$B,AO$107)=0,"",SUMIFS(年間取引報告書!$D:$D,年間取引報告書!$A:$A,$A213,年間取引報告書!$C:$C,$B215,年間取引報告書!$B:$B,AO$107)+SUMIFS(NISAの年間損益!$D:$D,NISAの年間損益!$A:$A,$A213,NISAの年間損益!$C:$C,$B215,NISAの年間損益!$B:$B,AO$107))</f>
        <v/>
      </c>
      <c r="AP215" s="67" t="str">
        <f>IF(SUMIFS(年間取引報告書!$D:$D,年間取引報告書!$A:$A,$A213,年間取引報告書!$C:$C,$B215,年間取引報告書!$B:$B,AP$107)+SUMIFS(NISAの年間損益!$D:$D,NISAの年間損益!$A:$A,$A213,NISAの年間損益!$C:$C,$B215,NISAの年間損益!$B:$B,AP$107)=0,"",SUMIFS(年間取引報告書!$D:$D,年間取引報告書!$A:$A,$A213,年間取引報告書!$C:$C,$B215,年間取引報告書!$B:$B,AP$107)+SUMIFS(NISAの年間損益!$D:$D,NISAの年間損益!$A:$A,$A213,NISAの年間損益!$C:$C,$B215,NISAの年間損益!$B:$B,AP$107))</f>
        <v/>
      </c>
      <c r="AQ215" s="67" t="str">
        <f>IF(SUMIFS(年間取引報告書!$D:$D,年間取引報告書!$A:$A,$A213,年間取引報告書!$C:$C,$B215,年間取引報告書!$B:$B,AQ$107)+SUMIFS(NISAの年間損益!$D:$D,NISAの年間損益!$A:$A,$A213,NISAの年間損益!$C:$C,$B215,NISAの年間損益!$B:$B,AQ$107)=0,"",SUMIFS(年間取引報告書!$D:$D,年間取引報告書!$A:$A,$A213,年間取引報告書!$C:$C,$B215,年間取引報告書!$B:$B,AQ$107)+SUMIFS(NISAの年間損益!$D:$D,NISAの年間損益!$A:$A,$A213,NISAの年間損益!$C:$C,$B215,NISAの年間損益!$B:$B,AQ$107))</f>
        <v/>
      </c>
      <c r="AR215" s="48" t="str">
        <f>初期設定!$B$8</f>
        <v>3人目</v>
      </c>
      <c r="AS215" s="99"/>
    </row>
    <row r="216" spans="1:45" x14ac:dyDescent="0.4">
      <c r="A216" s="99"/>
      <c r="B216" s="48" t="str">
        <f>初期設定!$B$9</f>
        <v>4人目</v>
      </c>
      <c r="C216" s="79" t="str">
        <f t="shared" si="22"/>
        <v/>
      </c>
      <c r="D216" s="67" t="str">
        <f>IF(SUMIFS(年間取引報告書!$D:$D,年間取引報告書!$A:$A,$A213,年間取引報告書!$C:$C,$B216,年間取引報告書!$B:$B,D$107)+SUMIFS(NISAの年間損益!$D:$D,NISAの年間損益!$A:$A,$A213,NISAの年間損益!$C:$C,$B216,NISAの年間損益!$B:$B,D$107)=0,"",SUMIFS(年間取引報告書!$D:$D,年間取引報告書!$A:$A,$A213,年間取引報告書!$C:$C,$B216,年間取引報告書!$B:$B,D$107)+SUMIFS(NISAの年間損益!$D:$D,NISAの年間損益!$A:$A,$A213,NISAの年間損益!$C:$C,$B216,NISAの年間損益!$B:$B,D$107))</f>
        <v/>
      </c>
      <c r="E216" s="67" t="str">
        <f>IF(SUMIFS(年間取引報告書!$D:$D,年間取引報告書!$A:$A,$A213,年間取引報告書!$C:$C,$B216,年間取引報告書!$B:$B,E$107)+SUMIFS(NISAの年間損益!$D:$D,NISAの年間損益!$A:$A,$A213,NISAの年間損益!$C:$C,$B216,NISAの年間損益!$B:$B,E$107)=0,"",SUMIFS(年間取引報告書!$D:$D,年間取引報告書!$A:$A,$A213,年間取引報告書!$C:$C,$B216,年間取引報告書!$B:$B,E$107)+SUMIFS(NISAの年間損益!$D:$D,NISAの年間損益!$A:$A,$A213,NISAの年間損益!$C:$C,$B216,NISAの年間損益!$B:$B,E$107))</f>
        <v/>
      </c>
      <c r="F216" s="67" t="str">
        <f>IF(SUMIFS(年間取引報告書!$D:$D,年間取引報告書!$A:$A,$A213,年間取引報告書!$C:$C,$B216,年間取引報告書!$B:$B,F$107)+SUMIFS(NISAの年間損益!$D:$D,NISAの年間損益!$A:$A,$A213,NISAの年間損益!$C:$C,$B216,NISAの年間損益!$B:$B,F$107)=0,"",SUMIFS(年間取引報告書!$D:$D,年間取引報告書!$A:$A,$A213,年間取引報告書!$C:$C,$B216,年間取引報告書!$B:$B,F$107)+SUMIFS(NISAの年間損益!$D:$D,NISAの年間損益!$A:$A,$A213,NISAの年間損益!$C:$C,$B216,NISAの年間損益!$B:$B,F$107))</f>
        <v/>
      </c>
      <c r="G216" s="67" t="str">
        <f>IF(SUMIFS(年間取引報告書!$D:$D,年間取引報告書!$A:$A,$A213,年間取引報告書!$C:$C,$B216,年間取引報告書!$B:$B,G$107)+SUMIFS(NISAの年間損益!$D:$D,NISAの年間損益!$A:$A,$A213,NISAの年間損益!$C:$C,$B216,NISAの年間損益!$B:$B,G$107)=0,"",SUMIFS(年間取引報告書!$D:$D,年間取引報告書!$A:$A,$A213,年間取引報告書!$C:$C,$B216,年間取引報告書!$B:$B,G$107)+SUMIFS(NISAの年間損益!$D:$D,NISAの年間損益!$A:$A,$A213,NISAの年間損益!$C:$C,$B216,NISAの年間損益!$B:$B,G$107))</f>
        <v/>
      </c>
      <c r="H216" s="67" t="str">
        <f>IF(SUMIFS(年間取引報告書!$D:$D,年間取引報告書!$A:$A,$A213,年間取引報告書!$C:$C,$B216,年間取引報告書!$B:$B,H$107)+SUMIFS(NISAの年間損益!$D:$D,NISAの年間損益!$A:$A,$A213,NISAの年間損益!$C:$C,$B216,NISAの年間損益!$B:$B,H$107)=0,"",SUMIFS(年間取引報告書!$D:$D,年間取引報告書!$A:$A,$A213,年間取引報告書!$C:$C,$B216,年間取引報告書!$B:$B,H$107)+SUMIFS(NISAの年間損益!$D:$D,NISAの年間損益!$A:$A,$A213,NISAの年間損益!$C:$C,$B216,NISAの年間損益!$B:$B,H$107))</f>
        <v/>
      </c>
      <c r="I216" s="67" t="str">
        <f>IF(SUMIFS(年間取引報告書!$D:$D,年間取引報告書!$A:$A,$A213,年間取引報告書!$C:$C,$B216,年間取引報告書!$B:$B,I$107)+SUMIFS(NISAの年間損益!$D:$D,NISAの年間損益!$A:$A,$A213,NISAの年間損益!$C:$C,$B216,NISAの年間損益!$B:$B,I$107)=0,"",SUMIFS(年間取引報告書!$D:$D,年間取引報告書!$A:$A,$A213,年間取引報告書!$C:$C,$B216,年間取引報告書!$B:$B,I$107)+SUMIFS(NISAの年間損益!$D:$D,NISAの年間損益!$A:$A,$A213,NISAの年間損益!$C:$C,$B216,NISAの年間損益!$B:$B,I$107))</f>
        <v/>
      </c>
      <c r="J216" s="67" t="str">
        <f>IF(SUMIFS(年間取引報告書!$D:$D,年間取引報告書!$A:$A,$A213,年間取引報告書!$C:$C,$B216,年間取引報告書!$B:$B,J$107)+SUMIFS(NISAの年間損益!$D:$D,NISAの年間損益!$A:$A,$A213,NISAの年間損益!$C:$C,$B216,NISAの年間損益!$B:$B,J$107)=0,"",SUMIFS(年間取引報告書!$D:$D,年間取引報告書!$A:$A,$A213,年間取引報告書!$C:$C,$B216,年間取引報告書!$B:$B,J$107)+SUMIFS(NISAの年間損益!$D:$D,NISAの年間損益!$A:$A,$A213,NISAの年間損益!$C:$C,$B216,NISAの年間損益!$B:$B,J$107))</f>
        <v/>
      </c>
      <c r="K216" s="67" t="str">
        <f>IF(SUMIFS(年間取引報告書!$D:$D,年間取引報告書!$A:$A,$A213,年間取引報告書!$C:$C,$B216,年間取引報告書!$B:$B,K$107)+SUMIFS(NISAの年間損益!$D:$D,NISAの年間損益!$A:$A,$A213,NISAの年間損益!$C:$C,$B216,NISAの年間損益!$B:$B,K$107)=0,"",SUMIFS(年間取引報告書!$D:$D,年間取引報告書!$A:$A,$A213,年間取引報告書!$C:$C,$B216,年間取引報告書!$B:$B,K$107)+SUMIFS(NISAの年間損益!$D:$D,NISAの年間損益!$A:$A,$A213,NISAの年間損益!$C:$C,$B216,NISAの年間損益!$B:$B,K$107))</f>
        <v/>
      </c>
      <c r="L216" s="67" t="str">
        <f>IF(SUMIFS(年間取引報告書!$D:$D,年間取引報告書!$A:$A,$A213,年間取引報告書!$C:$C,$B216,年間取引報告書!$B:$B,L$107)+SUMIFS(NISAの年間損益!$D:$D,NISAの年間損益!$A:$A,$A213,NISAの年間損益!$C:$C,$B216,NISAの年間損益!$B:$B,L$107)=0,"",SUMIFS(年間取引報告書!$D:$D,年間取引報告書!$A:$A,$A213,年間取引報告書!$C:$C,$B216,年間取引報告書!$B:$B,L$107)+SUMIFS(NISAの年間損益!$D:$D,NISAの年間損益!$A:$A,$A213,NISAの年間損益!$C:$C,$B216,NISAの年間損益!$B:$B,L$107))</f>
        <v/>
      </c>
      <c r="M216" s="67" t="str">
        <f>IF(SUMIFS(年間取引報告書!$D:$D,年間取引報告書!$A:$A,$A213,年間取引報告書!$C:$C,$B216,年間取引報告書!$B:$B,M$107)+SUMIFS(NISAの年間損益!$D:$D,NISAの年間損益!$A:$A,$A213,NISAの年間損益!$C:$C,$B216,NISAの年間損益!$B:$B,M$107)=0,"",SUMIFS(年間取引報告書!$D:$D,年間取引報告書!$A:$A,$A213,年間取引報告書!$C:$C,$B216,年間取引報告書!$B:$B,M$107)+SUMIFS(NISAの年間損益!$D:$D,NISAの年間損益!$A:$A,$A213,NISAの年間損益!$C:$C,$B216,NISAの年間損益!$B:$B,M$107))</f>
        <v/>
      </c>
      <c r="N216" s="67" t="str">
        <f>IF(SUMIFS(年間取引報告書!$D:$D,年間取引報告書!$A:$A,$A213,年間取引報告書!$C:$C,$B216,年間取引報告書!$B:$B,N$107)+SUMIFS(NISAの年間損益!$D:$D,NISAの年間損益!$A:$A,$A213,NISAの年間損益!$C:$C,$B216,NISAの年間損益!$B:$B,N$107)=0,"",SUMIFS(年間取引報告書!$D:$D,年間取引報告書!$A:$A,$A213,年間取引報告書!$C:$C,$B216,年間取引報告書!$B:$B,N$107)+SUMIFS(NISAの年間損益!$D:$D,NISAの年間損益!$A:$A,$A213,NISAの年間損益!$C:$C,$B216,NISAの年間損益!$B:$B,N$107))</f>
        <v/>
      </c>
      <c r="O216" s="67" t="str">
        <f>IF(SUMIFS(年間取引報告書!$D:$D,年間取引報告書!$A:$A,$A213,年間取引報告書!$C:$C,$B216,年間取引報告書!$B:$B,O$107)+SUMIFS(NISAの年間損益!$D:$D,NISAの年間損益!$A:$A,$A213,NISAの年間損益!$C:$C,$B216,NISAの年間損益!$B:$B,O$107)=0,"",SUMIFS(年間取引報告書!$D:$D,年間取引報告書!$A:$A,$A213,年間取引報告書!$C:$C,$B216,年間取引報告書!$B:$B,O$107)+SUMIFS(NISAの年間損益!$D:$D,NISAの年間損益!$A:$A,$A213,NISAの年間損益!$C:$C,$B216,NISAの年間損益!$B:$B,O$107))</f>
        <v/>
      </c>
      <c r="P216" s="67" t="str">
        <f>IF(SUMIFS(年間取引報告書!$D:$D,年間取引報告書!$A:$A,$A213,年間取引報告書!$C:$C,$B216,年間取引報告書!$B:$B,P$107)+SUMIFS(NISAの年間損益!$D:$D,NISAの年間損益!$A:$A,$A213,NISAの年間損益!$C:$C,$B216,NISAの年間損益!$B:$B,P$107)=0,"",SUMIFS(年間取引報告書!$D:$D,年間取引報告書!$A:$A,$A213,年間取引報告書!$C:$C,$B216,年間取引報告書!$B:$B,P$107)+SUMIFS(NISAの年間損益!$D:$D,NISAの年間損益!$A:$A,$A213,NISAの年間損益!$C:$C,$B216,NISAの年間損益!$B:$B,P$107))</f>
        <v/>
      </c>
      <c r="Q216" s="67" t="str">
        <f>IF(SUMIFS(年間取引報告書!$D:$D,年間取引報告書!$A:$A,$A213,年間取引報告書!$C:$C,$B216,年間取引報告書!$B:$B,Q$107)+SUMIFS(NISAの年間損益!$D:$D,NISAの年間損益!$A:$A,$A213,NISAの年間損益!$C:$C,$B216,NISAの年間損益!$B:$B,Q$107)=0,"",SUMIFS(年間取引報告書!$D:$D,年間取引報告書!$A:$A,$A213,年間取引報告書!$C:$C,$B216,年間取引報告書!$B:$B,Q$107)+SUMIFS(NISAの年間損益!$D:$D,NISAの年間損益!$A:$A,$A213,NISAの年間損益!$C:$C,$B216,NISAの年間損益!$B:$B,Q$107))</f>
        <v/>
      </c>
      <c r="R216" s="67" t="str">
        <f>IF(SUMIFS(年間取引報告書!$D:$D,年間取引報告書!$A:$A,$A213,年間取引報告書!$C:$C,$B216,年間取引報告書!$B:$B,R$107)+SUMIFS(NISAの年間損益!$D:$D,NISAの年間損益!$A:$A,$A213,NISAの年間損益!$C:$C,$B216,NISAの年間損益!$B:$B,R$107)=0,"",SUMIFS(年間取引報告書!$D:$D,年間取引報告書!$A:$A,$A213,年間取引報告書!$C:$C,$B216,年間取引報告書!$B:$B,R$107)+SUMIFS(NISAの年間損益!$D:$D,NISAの年間損益!$A:$A,$A213,NISAの年間損益!$C:$C,$B216,NISAの年間損益!$B:$B,R$107))</f>
        <v/>
      </c>
      <c r="S216" s="67" t="str">
        <f>IF(SUMIFS(年間取引報告書!$D:$D,年間取引報告書!$A:$A,$A213,年間取引報告書!$C:$C,$B216,年間取引報告書!$B:$B,S$107)+SUMIFS(NISAの年間損益!$D:$D,NISAの年間損益!$A:$A,$A213,NISAの年間損益!$C:$C,$B216,NISAの年間損益!$B:$B,S$107)=0,"",SUMIFS(年間取引報告書!$D:$D,年間取引報告書!$A:$A,$A213,年間取引報告書!$C:$C,$B216,年間取引報告書!$B:$B,S$107)+SUMIFS(NISAの年間損益!$D:$D,NISAの年間損益!$A:$A,$A213,NISAの年間損益!$C:$C,$B216,NISAの年間損益!$B:$B,S$107))</f>
        <v/>
      </c>
      <c r="T216" s="67" t="str">
        <f>IF(SUMIFS(年間取引報告書!$D:$D,年間取引報告書!$A:$A,$A213,年間取引報告書!$C:$C,$B216,年間取引報告書!$B:$B,T$107)+SUMIFS(NISAの年間損益!$D:$D,NISAの年間損益!$A:$A,$A213,NISAの年間損益!$C:$C,$B216,NISAの年間損益!$B:$B,T$107)=0,"",SUMIFS(年間取引報告書!$D:$D,年間取引報告書!$A:$A,$A213,年間取引報告書!$C:$C,$B216,年間取引報告書!$B:$B,T$107)+SUMIFS(NISAの年間損益!$D:$D,NISAの年間損益!$A:$A,$A213,NISAの年間損益!$C:$C,$B216,NISAの年間損益!$B:$B,T$107))</f>
        <v/>
      </c>
      <c r="U216" s="67" t="str">
        <f>IF(SUMIFS(年間取引報告書!$D:$D,年間取引報告書!$A:$A,$A213,年間取引報告書!$C:$C,$B216,年間取引報告書!$B:$B,U$107)+SUMIFS(NISAの年間損益!$D:$D,NISAの年間損益!$A:$A,$A213,NISAの年間損益!$C:$C,$B216,NISAの年間損益!$B:$B,U$107)=0,"",SUMIFS(年間取引報告書!$D:$D,年間取引報告書!$A:$A,$A213,年間取引報告書!$C:$C,$B216,年間取引報告書!$B:$B,U$107)+SUMIFS(NISAの年間損益!$D:$D,NISAの年間損益!$A:$A,$A213,NISAの年間損益!$C:$C,$B216,NISAの年間損益!$B:$B,U$107))</f>
        <v/>
      </c>
      <c r="V216" s="67" t="str">
        <f>IF(SUMIFS(年間取引報告書!$D:$D,年間取引報告書!$A:$A,$A213,年間取引報告書!$C:$C,$B216,年間取引報告書!$B:$B,V$107)+SUMIFS(NISAの年間損益!$D:$D,NISAの年間損益!$A:$A,$A213,NISAの年間損益!$C:$C,$B216,NISAの年間損益!$B:$B,V$107)=0,"",SUMIFS(年間取引報告書!$D:$D,年間取引報告書!$A:$A,$A213,年間取引報告書!$C:$C,$B216,年間取引報告書!$B:$B,V$107)+SUMIFS(NISAの年間損益!$D:$D,NISAの年間損益!$A:$A,$A213,NISAの年間損益!$C:$C,$B216,NISAの年間損益!$B:$B,V$107))</f>
        <v/>
      </c>
      <c r="W216" s="67" t="str">
        <f>IF(SUMIFS(年間取引報告書!$D:$D,年間取引報告書!$A:$A,$A213,年間取引報告書!$C:$C,$B216,年間取引報告書!$B:$B,W$107)+SUMIFS(NISAの年間損益!$D:$D,NISAの年間損益!$A:$A,$A213,NISAの年間損益!$C:$C,$B216,NISAの年間損益!$B:$B,W$107)=0,"",SUMIFS(年間取引報告書!$D:$D,年間取引報告書!$A:$A,$A213,年間取引報告書!$C:$C,$B216,年間取引報告書!$B:$B,W$107)+SUMIFS(NISAの年間損益!$D:$D,NISAの年間損益!$A:$A,$A213,NISAの年間損益!$C:$C,$B216,NISAの年間損益!$B:$B,W$107))</f>
        <v/>
      </c>
      <c r="X216" s="67" t="str">
        <f>IF(SUMIFS(年間取引報告書!$D:$D,年間取引報告書!$A:$A,$A213,年間取引報告書!$C:$C,$B216,年間取引報告書!$B:$B,X$107)+SUMIFS(NISAの年間損益!$D:$D,NISAの年間損益!$A:$A,$A213,NISAの年間損益!$C:$C,$B216,NISAの年間損益!$B:$B,X$107)=0,"",SUMIFS(年間取引報告書!$D:$D,年間取引報告書!$A:$A,$A213,年間取引報告書!$C:$C,$B216,年間取引報告書!$B:$B,X$107)+SUMIFS(NISAの年間損益!$D:$D,NISAの年間損益!$A:$A,$A213,NISAの年間損益!$C:$C,$B216,NISAの年間損益!$B:$B,X$107))</f>
        <v/>
      </c>
      <c r="Y216" s="67" t="str">
        <f>IF(SUMIFS(年間取引報告書!$D:$D,年間取引報告書!$A:$A,$A213,年間取引報告書!$C:$C,$B216,年間取引報告書!$B:$B,Y$107)+SUMIFS(NISAの年間損益!$D:$D,NISAの年間損益!$A:$A,$A213,NISAの年間損益!$C:$C,$B216,NISAの年間損益!$B:$B,Y$107)=0,"",SUMIFS(年間取引報告書!$D:$D,年間取引報告書!$A:$A,$A213,年間取引報告書!$C:$C,$B216,年間取引報告書!$B:$B,Y$107)+SUMIFS(NISAの年間損益!$D:$D,NISAの年間損益!$A:$A,$A213,NISAの年間損益!$C:$C,$B216,NISAの年間損益!$B:$B,Y$107))</f>
        <v/>
      </c>
      <c r="Z216" s="67" t="str">
        <f>IF(SUMIFS(年間取引報告書!$D:$D,年間取引報告書!$A:$A,$A213,年間取引報告書!$C:$C,$B216,年間取引報告書!$B:$B,Z$107)+SUMIFS(NISAの年間損益!$D:$D,NISAの年間損益!$A:$A,$A213,NISAの年間損益!$C:$C,$B216,NISAの年間損益!$B:$B,Z$107)=0,"",SUMIFS(年間取引報告書!$D:$D,年間取引報告書!$A:$A,$A213,年間取引報告書!$C:$C,$B216,年間取引報告書!$B:$B,Z$107)+SUMIFS(NISAの年間損益!$D:$D,NISAの年間損益!$A:$A,$A213,NISAの年間損益!$C:$C,$B216,NISAの年間損益!$B:$B,Z$107))</f>
        <v/>
      </c>
      <c r="AA216" s="67" t="str">
        <f>IF(SUMIFS(年間取引報告書!$D:$D,年間取引報告書!$A:$A,$A213,年間取引報告書!$C:$C,$B216,年間取引報告書!$B:$B,AA$107)+SUMIFS(NISAの年間損益!$D:$D,NISAの年間損益!$A:$A,$A213,NISAの年間損益!$C:$C,$B216,NISAの年間損益!$B:$B,AA$107)=0,"",SUMIFS(年間取引報告書!$D:$D,年間取引報告書!$A:$A,$A213,年間取引報告書!$C:$C,$B216,年間取引報告書!$B:$B,AA$107)+SUMIFS(NISAの年間損益!$D:$D,NISAの年間損益!$A:$A,$A213,NISAの年間損益!$C:$C,$B216,NISAの年間損益!$B:$B,AA$107))</f>
        <v/>
      </c>
      <c r="AB216" s="67" t="str">
        <f>IF(SUMIFS(年間取引報告書!$D:$D,年間取引報告書!$A:$A,$A213,年間取引報告書!$C:$C,$B216,年間取引報告書!$B:$B,AB$107)+SUMIFS(NISAの年間損益!$D:$D,NISAの年間損益!$A:$A,$A213,NISAの年間損益!$C:$C,$B216,NISAの年間損益!$B:$B,AB$107)=0,"",SUMIFS(年間取引報告書!$D:$D,年間取引報告書!$A:$A,$A213,年間取引報告書!$C:$C,$B216,年間取引報告書!$B:$B,AB$107)+SUMIFS(NISAの年間損益!$D:$D,NISAの年間損益!$A:$A,$A213,NISAの年間損益!$C:$C,$B216,NISAの年間損益!$B:$B,AB$107))</f>
        <v/>
      </c>
      <c r="AC216" s="67" t="str">
        <f>IF(SUMIFS(年間取引報告書!$D:$D,年間取引報告書!$A:$A,$A213,年間取引報告書!$C:$C,$B216,年間取引報告書!$B:$B,AC$107)+SUMIFS(NISAの年間損益!$D:$D,NISAの年間損益!$A:$A,$A213,NISAの年間損益!$C:$C,$B216,NISAの年間損益!$B:$B,AC$107)=0,"",SUMIFS(年間取引報告書!$D:$D,年間取引報告書!$A:$A,$A213,年間取引報告書!$C:$C,$B216,年間取引報告書!$B:$B,AC$107)+SUMIFS(NISAの年間損益!$D:$D,NISAの年間損益!$A:$A,$A213,NISAの年間損益!$C:$C,$B216,NISAの年間損益!$B:$B,AC$107))</f>
        <v/>
      </c>
      <c r="AD216" s="67" t="str">
        <f>IF(SUMIFS(年間取引報告書!$D:$D,年間取引報告書!$A:$A,$A213,年間取引報告書!$C:$C,$B216,年間取引報告書!$B:$B,AD$107)+SUMIFS(NISAの年間損益!$D:$D,NISAの年間損益!$A:$A,$A213,NISAの年間損益!$C:$C,$B216,NISAの年間損益!$B:$B,AD$107)=0,"",SUMIFS(年間取引報告書!$D:$D,年間取引報告書!$A:$A,$A213,年間取引報告書!$C:$C,$B216,年間取引報告書!$B:$B,AD$107)+SUMIFS(NISAの年間損益!$D:$D,NISAの年間損益!$A:$A,$A213,NISAの年間損益!$C:$C,$B216,NISAの年間損益!$B:$B,AD$107))</f>
        <v/>
      </c>
      <c r="AE216" s="67" t="str">
        <f>IF(SUMIFS(年間取引報告書!$D:$D,年間取引報告書!$A:$A,$A213,年間取引報告書!$C:$C,$B216,年間取引報告書!$B:$B,AE$107)+SUMIFS(NISAの年間損益!$D:$D,NISAの年間損益!$A:$A,$A213,NISAの年間損益!$C:$C,$B216,NISAの年間損益!$B:$B,AE$107)=0,"",SUMIFS(年間取引報告書!$D:$D,年間取引報告書!$A:$A,$A213,年間取引報告書!$C:$C,$B216,年間取引報告書!$B:$B,AE$107)+SUMIFS(NISAの年間損益!$D:$D,NISAの年間損益!$A:$A,$A213,NISAの年間損益!$C:$C,$B216,NISAの年間損益!$B:$B,AE$107))</f>
        <v/>
      </c>
      <c r="AF216" s="67" t="str">
        <f>IF(SUMIFS(年間取引報告書!$D:$D,年間取引報告書!$A:$A,$A213,年間取引報告書!$C:$C,$B216,年間取引報告書!$B:$B,AF$107)+SUMIFS(NISAの年間損益!$D:$D,NISAの年間損益!$A:$A,$A213,NISAの年間損益!$C:$C,$B216,NISAの年間損益!$B:$B,AF$107)=0,"",SUMIFS(年間取引報告書!$D:$D,年間取引報告書!$A:$A,$A213,年間取引報告書!$C:$C,$B216,年間取引報告書!$B:$B,AF$107)+SUMIFS(NISAの年間損益!$D:$D,NISAの年間損益!$A:$A,$A213,NISAの年間損益!$C:$C,$B216,NISAの年間損益!$B:$B,AF$107))</f>
        <v/>
      </c>
      <c r="AG216" s="67" t="str">
        <f>IF(SUMIFS(年間取引報告書!$D:$D,年間取引報告書!$A:$A,$A213,年間取引報告書!$C:$C,$B216,年間取引報告書!$B:$B,AG$107)+SUMIFS(NISAの年間損益!$D:$D,NISAの年間損益!$A:$A,$A213,NISAの年間損益!$C:$C,$B216,NISAの年間損益!$B:$B,AG$107)=0,"",SUMIFS(年間取引報告書!$D:$D,年間取引報告書!$A:$A,$A213,年間取引報告書!$C:$C,$B216,年間取引報告書!$B:$B,AG$107)+SUMIFS(NISAの年間損益!$D:$D,NISAの年間損益!$A:$A,$A213,NISAの年間損益!$C:$C,$B216,NISAの年間損益!$B:$B,AG$107))</f>
        <v/>
      </c>
      <c r="AH216" s="67" t="str">
        <f>IF(SUMIFS(年間取引報告書!$D:$D,年間取引報告書!$A:$A,$A213,年間取引報告書!$C:$C,$B216,年間取引報告書!$B:$B,AH$107)+SUMIFS(NISAの年間損益!$D:$D,NISAの年間損益!$A:$A,$A213,NISAの年間損益!$C:$C,$B216,NISAの年間損益!$B:$B,AH$107)=0,"",SUMIFS(年間取引報告書!$D:$D,年間取引報告書!$A:$A,$A213,年間取引報告書!$C:$C,$B216,年間取引報告書!$B:$B,AH$107)+SUMIFS(NISAの年間損益!$D:$D,NISAの年間損益!$A:$A,$A213,NISAの年間損益!$C:$C,$B216,NISAの年間損益!$B:$B,AH$107))</f>
        <v/>
      </c>
      <c r="AI216" s="67" t="str">
        <f>IF(SUMIFS(年間取引報告書!$D:$D,年間取引報告書!$A:$A,$A213,年間取引報告書!$C:$C,$B216,年間取引報告書!$B:$B,AI$107)+SUMIFS(NISAの年間損益!$D:$D,NISAの年間損益!$A:$A,$A213,NISAの年間損益!$C:$C,$B216,NISAの年間損益!$B:$B,AI$107)=0,"",SUMIFS(年間取引報告書!$D:$D,年間取引報告書!$A:$A,$A213,年間取引報告書!$C:$C,$B216,年間取引報告書!$B:$B,AI$107)+SUMIFS(NISAの年間損益!$D:$D,NISAの年間損益!$A:$A,$A213,NISAの年間損益!$C:$C,$B216,NISAの年間損益!$B:$B,AI$107))</f>
        <v/>
      </c>
      <c r="AJ216" s="67" t="str">
        <f>IF(SUMIFS(年間取引報告書!$D:$D,年間取引報告書!$A:$A,$A213,年間取引報告書!$C:$C,$B216,年間取引報告書!$B:$B,AJ$107)+SUMIFS(NISAの年間損益!$D:$D,NISAの年間損益!$A:$A,$A213,NISAの年間損益!$C:$C,$B216,NISAの年間損益!$B:$B,AJ$107)=0,"",SUMIFS(年間取引報告書!$D:$D,年間取引報告書!$A:$A,$A213,年間取引報告書!$C:$C,$B216,年間取引報告書!$B:$B,AJ$107)+SUMIFS(NISAの年間損益!$D:$D,NISAの年間損益!$A:$A,$A213,NISAの年間損益!$C:$C,$B216,NISAの年間損益!$B:$B,AJ$107))</f>
        <v/>
      </c>
      <c r="AK216" s="67" t="str">
        <f>IF(SUMIFS(年間取引報告書!$D:$D,年間取引報告書!$A:$A,$A213,年間取引報告書!$C:$C,$B216,年間取引報告書!$B:$B,AK$107)+SUMIFS(NISAの年間損益!$D:$D,NISAの年間損益!$A:$A,$A213,NISAの年間損益!$C:$C,$B216,NISAの年間損益!$B:$B,AK$107)=0,"",SUMIFS(年間取引報告書!$D:$D,年間取引報告書!$A:$A,$A213,年間取引報告書!$C:$C,$B216,年間取引報告書!$B:$B,AK$107)+SUMIFS(NISAの年間損益!$D:$D,NISAの年間損益!$A:$A,$A213,NISAの年間損益!$C:$C,$B216,NISAの年間損益!$B:$B,AK$107))</f>
        <v/>
      </c>
      <c r="AL216" s="67" t="str">
        <f>IF(SUMIFS(年間取引報告書!$D:$D,年間取引報告書!$A:$A,$A213,年間取引報告書!$C:$C,$B216,年間取引報告書!$B:$B,AL$107)+SUMIFS(NISAの年間損益!$D:$D,NISAの年間損益!$A:$A,$A213,NISAの年間損益!$C:$C,$B216,NISAの年間損益!$B:$B,AL$107)=0,"",SUMIFS(年間取引報告書!$D:$D,年間取引報告書!$A:$A,$A213,年間取引報告書!$C:$C,$B216,年間取引報告書!$B:$B,AL$107)+SUMIFS(NISAの年間損益!$D:$D,NISAの年間損益!$A:$A,$A213,NISAの年間損益!$C:$C,$B216,NISAの年間損益!$B:$B,AL$107))</f>
        <v/>
      </c>
      <c r="AM216" s="67" t="str">
        <f>IF(SUMIFS(年間取引報告書!$D:$D,年間取引報告書!$A:$A,$A213,年間取引報告書!$C:$C,$B216,年間取引報告書!$B:$B,AM$107)+SUMIFS(NISAの年間損益!$D:$D,NISAの年間損益!$A:$A,$A213,NISAの年間損益!$C:$C,$B216,NISAの年間損益!$B:$B,AM$107)=0,"",SUMIFS(年間取引報告書!$D:$D,年間取引報告書!$A:$A,$A213,年間取引報告書!$C:$C,$B216,年間取引報告書!$B:$B,AM$107)+SUMIFS(NISAの年間損益!$D:$D,NISAの年間損益!$A:$A,$A213,NISAの年間損益!$C:$C,$B216,NISAの年間損益!$B:$B,AM$107))</f>
        <v/>
      </c>
      <c r="AN216" s="67" t="str">
        <f>IF(SUMIFS(年間取引報告書!$D:$D,年間取引報告書!$A:$A,$A213,年間取引報告書!$C:$C,$B216,年間取引報告書!$B:$B,AN$107)+SUMIFS(NISAの年間損益!$D:$D,NISAの年間損益!$A:$A,$A213,NISAの年間損益!$C:$C,$B216,NISAの年間損益!$B:$B,AN$107)=0,"",SUMIFS(年間取引報告書!$D:$D,年間取引報告書!$A:$A,$A213,年間取引報告書!$C:$C,$B216,年間取引報告書!$B:$B,AN$107)+SUMIFS(NISAの年間損益!$D:$D,NISAの年間損益!$A:$A,$A213,NISAの年間損益!$C:$C,$B216,NISAの年間損益!$B:$B,AN$107))</f>
        <v/>
      </c>
      <c r="AO216" s="67" t="str">
        <f>IF(SUMIFS(年間取引報告書!$D:$D,年間取引報告書!$A:$A,$A213,年間取引報告書!$C:$C,$B216,年間取引報告書!$B:$B,AO$107)+SUMIFS(NISAの年間損益!$D:$D,NISAの年間損益!$A:$A,$A213,NISAの年間損益!$C:$C,$B216,NISAの年間損益!$B:$B,AO$107)=0,"",SUMIFS(年間取引報告書!$D:$D,年間取引報告書!$A:$A,$A213,年間取引報告書!$C:$C,$B216,年間取引報告書!$B:$B,AO$107)+SUMIFS(NISAの年間損益!$D:$D,NISAの年間損益!$A:$A,$A213,NISAの年間損益!$C:$C,$B216,NISAの年間損益!$B:$B,AO$107))</f>
        <v/>
      </c>
      <c r="AP216" s="67" t="str">
        <f>IF(SUMIFS(年間取引報告書!$D:$D,年間取引報告書!$A:$A,$A213,年間取引報告書!$C:$C,$B216,年間取引報告書!$B:$B,AP$107)+SUMIFS(NISAの年間損益!$D:$D,NISAの年間損益!$A:$A,$A213,NISAの年間損益!$C:$C,$B216,NISAの年間損益!$B:$B,AP$107)=0,"",SUMIFS(年間取引報告書!$D:$D,年間取引報告書!$A:$A,$A213,年間取引報告書!$C:$C,$B216,年間取引報告書!$B:$B,AP$107)+SUMIFS(NISAの年間損益!$D:$D,NISAの年間損益!$A:$A,$A213,NISAの年間損益!$C:$C,$B216,NISAの年間損益!$B:$B,AP$107))</f>
        <v/>
      </c>
      <c r="AQ216" s="67" t="str">
        <f>IF(SUMIFS(年間取引報告書!$D:$D,年間取引報告書!$A:$A,$A213,年間取引報告書!$C:$C,$B216,年間取引報告書!$B:$B,AQ$107)+SUMIFS(NISAの年間損益!$D:$D,NISAの年間損益!$A:$A,$A213,NISAの年間損益!$C:$C,$B216,NISAの年間損益!$B:$B,AQ$107)=0,"",SUMIFS(年間取引報告書!$D:$D,年間取引報告書!$A:$A,$A213,年間取引報告書!$C:$C,$B216,年間取引報告書!$B:$B,AQ$107)+SUMIFS(NISAの年間損益!$D:$D,NISAの年間損益!$A:$A,$A213,NISAの年間損益!$C:$C,$B216,NISAの年間損益!$B:$B,AQ$107))</f>
        <v/>
      </c>
      <c r="AR216" s="48" t="str">
        <f>初期設定!$B$9</f>
        <v>4人目</v>
      </c>
      <c r="AS216" s="99"/>
    </row>
    <row r="217" spans="1:45" x14ac:dyDescent="0.4">
      <c r="A217" s="99"/>
      <c r="B217" s="48" t="str">
        <f>初期設定!$B$10</f>
        <v>5人目</v>
      </c>
      <c r="C217" s="79" t="str">
        <f t="shared" si="22"/>
        <v/>
      </c>
      <c r="D217" s="67" t="str">
        <f>IF(SUMIFS(年間取引報告書!$D:$D,年間取引報告書!$A:$A,$A213,年間取引報告書!$C:$C,$B217,年間取引報告書!$B:$B,D$107)+SUMIFS(NISAの年間損益!$D:$D,NISAの年間損益!$A:$A,$A213,NISAの年間損益!$C:$C,$B217,NISAの年間損益!$B:$B,D$107)=0,"",SUMIFS(年間取引報告書!$D:$D,年間取引報告書!$A:$A,$A213,年間取引報告書!$C:$C,$B217,年間取引報告書!$B:$B,D$107)+SUMIFS(NISAの年間損益!$D:$D,NISAの年間損益!$A:$A,$A213,NISAの年間損益!$C:$C,$B217,NISAの年間損益!$B:$B,D$107))</f>
        <v/>
      </c>
      <c r="E217" s="67" t="str">
        <f>IF(SUMIFS(年間取引報告書!$D:$D,年間取引報告書!$A:$A,$A213,年間取引報告書!$C:$C,$B217,年間取引報告書!$B:$B,E$107)+SUMIFS(NISAの年間損益!$D:$D,NISAの年間損益!$A:$A,$A213,NISAの年間損益!$C:$C,$B217,NISAの年間損益!$B:$B,E$107)=0,"",SUMIFS(年間取引報告書!$D:$D,年間取引報告書!$A:$A,$A213,年間取引報告書!$C:$C,$B217,年間取引報告書!$B:$B,E$107)+SUMIFS(NISAの年間損益!$D:$D,NISAの年間損益!$A:$A,$A213,NISAの年間損益!$C:$C,$B217,NISAの年間損益!$B:$B,E$107))</f>
        <v/>
      </c>
      <c r="F217" s="67" t="str">
        <f>IF(SUMIFS(年間取引報告書!$D:$D,年間取引報告書!$A:$A,$A213,年間取引報告書!$C:$C,$B217,年間取引報告書!$B:$B,F$107)+SUMIFS(NISAの年間損益!$D:$D,NISAの年間損益!$A:$A,$A213,NISAの年間損益!$C:$C,$B217,NISAの年間損益!$B:$B,F$107)=0,"",SUMIFS(年間取引報告書!$D:$D,年間取引報告書!$A:$A,$A213,年間取引報告書!$C:$C,$B217,年間取引報告書!$B:$B,F$107)+SUMIFS(NISAの年間損益!$D:$D,NISAの年間損益!$A:$A,$A213,NISAの年間損益!$C:$C,$B217,NISAの年間損益!$B:$B,F$107))</f>
        <v/>
      </c>
      <c r="G217" s="67" t="str">
        <f>IF(SUMIFS(年間取引報告書!$D:$D,年間取引報告書!$A:$A,$A213,年間取引報告書!$C:$C,$B217,年間取引報告書!$B:$B,G$107)+SUMIFS(NISAの年間損益!$D:$D,NISAの年間損益!$A:$A,$A213,NISAの年間損益!$C:$C,$B217,NISAの年間損益!$B:$B,G$107)=0,"",SUMIFS(年間取引報告書!$D:$D,年間取引報告書!$A:$A,$A213,年間取引報告書!$C:$C,$B217,年間取引報告書!$B:$B,G$107)+SUMIFS(NISAの年間損益!$D:$D,NISAの年間損益!$A:$A,$A213,NISAの年間損益!$C:$C,$B217,NISAの年間損益!$B:$B,G$107))</f>
        <v/>
      </c>
      <c r="H217" s="67" t="str">
        <f>IF(SUMIFS(年間取引報告書!$D:$D,年間取引報告書!$A:$A,$A213,年間取引報告書!$C:$C,$B217,年間取引報告書!$B:$B,H$107)+SUMIFS(NISAの年間損益!$D:$D,NISAの年間損益!$A:$A,$A213,NISAの年間損益!$C:$C,$B217,NISAの年間損益!$B:$B,H$107)=0,"",SUMIFS(年間取引報告書!$D:$D,年間取引報告書!$A:$A,$A213,年間取引報告書!$C:$C,$B217,年間取引報告書!$B:$B,H$107)+SUMIFS(NISAの年間損益!$D:$D,NISAの年間損益!$A:$A,$A213,NISAの年間損益!$C:$C,$B217,NISAの年間損益!$B:$B,H$107))</f>
        <v/>
      </c>
      <c r="I217" s="67" t="str">
        <f>IF(SUMIFS(年間取引報告書!$D:$D,年間取引報告書!$A:$A,$A213,年間取引報告書!$C:$C,$B217,年間取引報告書!$B:$B,I$107)+SUMIFS(NISAの年間損益!$D:$D,NISAの年間損益!$A:$A,$A213,NISAの年間損益!$C:$C,$B217,NISAの年間損益!$B:$B,I$107)=0,"",SUMIFS(年間取引報告書!$D:$D,年間取引報告書!$A:$A,$A213,年間取引報告書!$C:$C,$B217,年間取引報告書!$B:$B,I$107)+SUMIFS(NISAの年間損益!$D:$D,NISAの年間損益!$A:$A,$A213,NISAの年間損益!$C:$C,$B217,NISAの年間損益!$B:$B,I$107))</f>
        <v/>
      </c>
      <c r="J217" s="67" t="str">
        <f>IF(SUMIFS(年間取引報告書!$D:$D,年間取引報告書!$A:$A,$A213,年間取引報告書!$C:$C,$B217,年間取引報告書!$B:$B,J$107)+SUMIFS(NISAの年間損益!$D:$D,NISAの年間損益!$A:$A,$A213,NISAの年間損益!$C:$C,$B217,NISAの年間損益!$B:$B,J$107)=0,"",SUMIFS(年間取引報告書!$D:$D,年間取引報告書!$A:$A,$A213,年間取引報告書!$C:$C,$B217,年間取引報告書!$B:$B,J$107)+SUMIFS(NISAの年間損益!$D:$D,NISAの年間損益!$A:$A,$A213,NISAの年間損益!$C:$C,$B217,NISAの年間損益!$B:$B,J$107))</f>
        <v/>
      </c>
      <c r="K217" s="67" t="str">
        <f>IF(SUMIFS(年間取引報告書!$D:$D,年間取引報告書!$A:$A,$A213,年間取引報告書!$C:$C,$B217,年間取引報告書!$B:$B,K$107)+SUMIFS(NISAの年間損益!$D:$D,NISAの年間損益!$A:$A,$A213,NISAの年間損益!$C:$C,$B217,NISAの年間損益!$B:$B,K$107)=0,"",SUMIFS(年間取引報告書!$D:$D,年間取引報告書!$A:$A,$A213,年間取引報告書!$C:$C,$B217,年間取引報告書!$B:$B,K$107)+SUMIFS(NISAの年間損益!$D:$D,NISAの年間損益!$A:$A,$A213,NISAの年間損益!$C:$C,$B217,NISAの年間損益!$B:$B,K$107))</f>
        <v/>
      </c>
      <c r="L217" s="67" t="str">
        <f>IF(SUMIFS(年間取引報告書!$D:$D,年間取引報告書!$A:$A,$A213,年間取引報告書!$C:$C,$B217,年間取引報告書!$B:$B,L$107)+SUMIFS(NISAの年間損益!$D:$D,NISAの年間損益!$A:$A,$A213,NISAの年間損益!$C:$C,$B217,NISAの年間損益!$B:$B,L$107)=0,"",SUMIFS(年間取引報告書!$D:$D,年間取引報告書!$A:$A,$A213,年間取引報告書!$C:$C,$B217,年間取引報告書!$B:$B,L$107)+SUMIFS(NISAの年間損益!$D:$D,NISAの年間損益!$A:$A,$A213,NISAの年間損益!$C:$C,$B217,NISAの年間損益!$B:$B,L$107))</f>
        <v/>
      </c>
      <c r="M217" s="67" t="str">
        <f>IF(SUMIFS(年間取引報告書!$D:$D,年間取引報告書!$A:$A,$A213,年間取引報告書!$C:$C,$B217,年間取引報告書!$B:$B,M$107)+SUMIFS(NISAの年間損益!$D:$D,NISAの年間損益!$A:$A,$A213,NISAの年間損益!$C:$C,$B217,NISAの年間損益!$B:$B,M$107)=0,"",SUMIFS(年間取引報告書!$D:$D,年間取引報告書!$A:$A,$A213,年間取引報告書!$C:$C,$B217,年間取引報告書!$B:$B,M$107)+SUMIFS(NISAの年間損益!$D:$D,NISAの年間損益!$A:$A,$A213,NISAの年間損益!$C:$C,$B217,NISAの年間損益!$B:$B,M$107))</f>
        <v/>
      </c>
      <c r="N217" s="67" t="str">
        <f>IF(SUMIFS(年間取引報告書!$D:$D,年間取引報告書!$A:$A,$A213,年間取引報告書!$C:$C,$B217,年間取引報告書!$B:$B,N$107)+SUMIFS(NISAの年間損益!$D:$D,NISAの年間損益!$A:$A,$A213,NISAの年間損益!$C:$C,$B217,NISAの年間損益!$B:$B,N$107)=0,"",SUMIFS(年間取引報告書!$D:$D,年間取引報告書!$A:$A,$A213,年間取引報告書!$C:$C,$B217,年間取引報告書!$B:$B,N$107)+SUMIFS(NISAの年間損益!$D:$D,NISAの年間損益!$A:$A,$A213,NISAの年間損益!$C:$C,$B217,NISAの年間損益!$B:$B,N$107))</f>
        <v/>
      </c>
      <c r="O217" s="67" t="str">
        <f>IF(SUMIFS(年間取引報告書!$D:$D,年間取引報告書!$A:$A,$A213,年間取引報告書!$C:$C,$B217,年間取引報告書!$B:$B,O$107)+SUMIFS(NISAの年間損益!$D:$D,NISAの年間損益!$A:$A,$A213,NISAの年間損益!$C:$C,$B217,NISAの年間損益!$B:$B,O$107)=0,"",SUMIFS(年間取引報告書!$D:$D,年間取引報告書!$A:$A,$A213,年間取引報告書!$C:$C,$B217,年間取引報告書!$B:$B,O$107)+SUMIFS(NISAの年間損益!$D:$D,NISAの年間損益!$A:$A,$A213,NISAの年間損益!$C:$C,$B217,NISAの年間損益!$B:$B,O$107))</f>
        <v/>
      </c>
      <c r="P217" s="67" t="str">
        <f>IF(SUMIFS(年間取引報告書!$D:$D,年間取引報告書!$A:$A,$A213,年間取引報告書!$C:$C,$B217,年間取引報告書!$B:$B,P$107)+SUMIFS(NISAの年間損益!$D:$D,NISAの年間損益!$A:$A,$A213,NISAの年間損益!$C:$C,$B217,NISAの年間損益!$B:$B,P$107)=0,"",SUMIFS(年間取引報告書!$D:$D,年間取引報告書!$A:$A,$A213,年間取引報告書!$C:$C,$B217,年間取引報告書!$B:$B,P$107)+SUMIFS(NISAの年間損益!$D:$D,NISAの年間損益!$A:$A,$A213,NISAの年間損益!$C:$C,$B217,NISAの年間損益!$B:$B,P$107))</f>
        <v/>
      </c>
      <c r="Q217" s="67" t="str">
        <f>IF(SUMIFS(年間取引報告書!$D:$D,年間取引報告書!$A:$A,$A213,年間取引報告書!$C:$C,$B217,年間取引報告書!$B:$B,Q$107)+SUMIFS(NISAの年間損益!$D:$D,NISAの年間損益!$A:$A,$A213,NISAの年間損益!$C:$C,$B217,NISAの年間損益!$B:$B,Q$107)=0,"",SUMIFS(年間取引報告書!$D:$D,年間取引報告書!$A:$A,$A213,年間取引報告書!$C:$C,$B217,年間取引報告書!$B:$B,Q$107)+SUMIFS(NISAの年間損益!$D:$D,NISAの年間損益!$A:$A,$A213,NISAの年間損益!$C:$C,$B217,NISAの年間損益!$B:$B,Q$107))</f>
        <v/>
      </c>
      <c r="R217" s="67" t="str">
        <f>IF(SUMIFS(年間取引報告書!$D:$D,年間取引報告書!$A:$A,$A213,年間取引報告書!$C:$C,$B217,年間取引報告書!$B:$B,R$107)+SUMIFS(NISAの年間損益!$D:$D,NISAの年間損益!$A:$A,$A213,NISAの年間損益!$C:$C,$B217,NISAの年間損益!$B:$B,R$107)=0,"",SUMIFS(年間取引報告書!$D:$D,年間取引報告書!$A:$A,$A213,年間取引報告書!$C:$C,$B217,年間取引報告書!$B:$B,R$107)+SUMIFS(NISAの年間損益!$D:$D,NISAの年間損益!$A:$A,$A213,NISAの年間損益!$C:$C,$B217,NISAの年間損益!$B:$B,R$107))</f>
        <v/>
      </c>
      <c r="S217" s="67" t="str">
        <f>IF(SUMIFS(年間取引報告書!$D:$D,年間取引報告書!$A:$A,$A213,年間取引報告書!$C:$C,$B217,年間取引報告書!$B:$B,S$107)+SUMIFS(NISAの年間損益!$D:$D,NISAの年間損益!$A:$A,$A213,NISAの年間損益!$C:$C,$B217,NISAの年間損益!$B:$B,S$107)=0,"",SUMIFS(年間取引報告書!$D:$D,年間取引報告書!$A:$A,$A213,年間取引報告書!$C:$C,$B217,年間取引報告書!$B:$B,S$107)+SUMIFS(NISAの年間損益!$D:$D,NISAの年間損益!$A:$A,$A213,NISAの年間損益!$C:$C,$B217,NISAの年間損益!$B:$B,S$107))</f>
        <v/>
      </c>
      <c r="T217" s="67" t="str">
        <f>IF(SUMIFS(年間取引報告書!$D:$D,年間取引報告書!$A:$A,$A213,年間取引報告書!$C:$C,$B217,年間取引報告書!$B:$B,T$107)+SUMIFS(NISAの年間損益!$D:$D,NISAの年間損益!$A:$A,$A213,NISAの年間損益!$C:$C,$B217,NISAの年間損益!$B:$B,T$107)=0,"",SUMIFS(年間取引報告書!$D:$D,年間取引報告書!$A:$A,$A213,年間取引報告書!$C:$C,$B217,年間取引報告書!$B:$B,T$107)+SUMIFS(NISAの年間損益!$D:$D,NISAの年間損益!$A:$A,$A213,NISAの年間損益!$C:$C,$B217,NISAの年間損益!$B:$B,T$107))</f>
        <v/>
      </c>
      <c r="U217" s="67" t="str">
        <f>IF(SUMIFS(年間取引報告書!$D:$D,年間取引報告書!$A:$A,$A213,年間取引報告書!$C:$C,$B217,年間取引報告書!$B:$B,U$107)+SUMIFS(NISAの年間損益!$D:$D,NISAの年間損益!$A:$A,$A213,NISAの年間損益!$C:$C,$B217,NISAの年間損益!$B:$B,U$107)=0,"",SUMIFS(年間取引報告書!$D:$D,年間取引報告書!$A:$A,$A213,年間取引報告書!$C:$C,$B217,年間取引報告書!$B:$B,U$107)+SUMIFS(NISAの年間損益!$D:$D,NISAの年間損益!$A:$A,$A213,NISAの年間損益!$C:$C,$B217,NISAの年間損益!$B:$B,U$107))</f>
        <v/>
      </c>
      <c r="V217" s="67" t="str">
        <f>IF(SUMIFS(年間取引報告書!$D:$D,年間取引報告書!$A:$A,$A213,年間取引報告書!$C:$C,$B217,年間取引報告書!$B:$B,V$107)+SUMIFS(NISAの年間損益!$D:$D,NISAの年間損益!$A:$A,$A213,NISAの年間損益!$C:$C,$B217,NISAの年間損益!$B:$B,V$107)=0,"",SUMIFS(年間取引報告書!$D:$D,年間取引報告書!$A:$A,$A213,年間取引報告書!$C:$C,$B217,年間取引報告書!$B:$B,V$107)+SUMIFS(NISAの年間損益!$D:$D,NISAの年間損益!$A:$A,$A213,NISAの年間損益!$C:$C,$B217,NISAの年間損益!$B:$B,V$107))</f>
        <v/>
      </c>
      <c r="W217" s="67" t="str">
        <f>IF(SUMIFS(年間取引報告書!$D:$D,年間取引報告書!$A:$A,$A213,年間取引報告書!$C:$C,$B217,年間取引報告書!$B:$B,W$107)+SUMIFS(NISAの年間損益!$D:$D,NISAの年間損益!$A:$A,$A213,NISAの年間損益!$C:$C,$B217,NISAの年間損益!$B:$B,W$107)=0,"",SUMIFS(年間取引報告書!$D:$D,年間取引報告書!$A:$A,$A213,年間取引報告書!$C:$C,$B217,年間取引報告書!$B:$B,W$107)+SUMIFS(NISAの年間損益!$D:$D,NISAの年間損益!$A:$A,$A213,NISAの年間損益!$C:$C,$B217,NISAの年間損益!$B:$B,W$107))</f>
        <v/>
      </c>
      <c r="X217" s="67" t="str">
        <f>IF(SUMIFS(年間取引報告書!$D:$D,年間取引報告書!$A:$A,$A213,年間取引報告書!$C:$C,$B217,年間取引報告書!$B:$B,X$107)+SUMIFS(NISAの年間損益!$D:$D,NISAの年間損益!$A:$A,$A213,NISAの年間損益!$C:$C,$B217,NISAの年間損益!$B:$B,X$107)=0,"",SUMIFS(年間取引報告書!$D:$D,年間取引報告書!$A:$A,$A213,年間取引報告書!$C:$C,$B217,年間取引報告書!$B:$B,X$107)+SUMIFS(NISAの年間損益!$D:$D,NISAの年間損益!$A:$A,$A213,NISAの年間損益!$C:$C,$B217,NISAの年間損益!$B:$B,X$107))</f>
        <v/>
      </c>
      <c r="Y217" s="67" t="str">
        <f>IF(SUMIFS(年間取引報告書!$D:$D,年間取引報告書!$A:$A,$A213,年間取引報告書!$C:$C,$B217,年間取引報告書!$B:$B,Y$107)+SUMIFS(NISAの年間損益!$D:$D,NISAの年間損益!$A:$A,$A213,NISAの年間損益!$C:$C,$B217,NISAの年間損益!$B:$B,Y$107)=0,"",SUMIFS(年間取引報告書!$D:$D,年間取引報告書!$A:$A,$A213,年間取引報告書!$C:$C,$B217,年間取引報告書!$B:$B,Y$107)+SUMIFS(NISAの年間損益!$D:$D,NISAの年間損益!$A:$A,$A213,NISAの年間損益!$C:$C,$B217,NISAの年間損益!$B:$B,Y$107))</f>
        <v/>
      </c>
      <c r="Z217" s="67" t="str">
        <f>IF(SUMIFS(年間取引報告書!$D:$D,年間取引報告書!$A:$A,$A213,年間取引報告書!$C:$C,$B217,年間取引報告書!$B:$B,Z$107)+SUMIFS(NISAの年間損益!$D:$D,NISAの年間損益!$A:$A,$A213,NISAの年間損益!$C:$C,$B217,NISAの年間損益!$B:$B,Z$107)=0,"",SUMIFS(年間取引報告書!$D:$D,年間取引報告書!$A:$A,$A213,年間取引報告書!$C:$C,$B217,年間取引報告書!$B:$B,Z$107)+SUMIFS(NISAの年間損益!$D:$D,NISAの年間損益!$A:$A,$A213,NISAの年間損益!$C:$C,$B217,NISAの年間損益!$B:$B,Z$107))</f>
        <v/>
      </c>
      <c r="AA217" s="67" t="str">
        <f>IF(SUMIFS(年間取引報告書!$D:$D,年間取引報告書!$A:$A,$A213,年間取引報告書!$C:$C,$B217,年間取引報告書!$B:$B,AA$107)+SUMIFS(NISAの年間損益!$D:$D,NISAの年間損益!$A:$A,$A213,NISAの年間損益!$C:$C,$B217,NISAの年間損益!$B:$B,AA$107)=0,"",SUMIFS(年間取引報告書!$D:$D,年間取引報告書!$A:$A,$A213,年間取引報告書!$C:$C,$B217,年間取引報告書!$B:$B,AA$107)+SUMIFS(NISAの年間損益!$D:$D,NISAの年間損益!$A:$A,$A213,NISAの年間損益!$C:$C,$B217,NISAの年間損益!$B:$B,AA$107))</f>
        <v/>
      </c>
      <c r="AB217" s="67" t="str">
        <f>IF(SUMIFS(年間取引報告書!$D:$D,年間取引報告書!$A:$A,$A213,年間取引報告書!$C:$C,$B217,年間取引報告書!$B:$B,AB$107)+SUMIFS(NISAの年間損益!$D:$D,NISAの年間損益!$A:$A,$A213,NISAの年間損益!$C:$C,$B217,NISAの年間損益!$B:$B,AB$107)=0,"",SUMIFS(年間取引報告書!$D:$D,年間取引報告書!$A:$A,$A213,年間取引報告書!$C:$C,$B217,年間取引報告書!$B:$B,AB$107)+SUMIFS(NISAの年間損益!$D:$D,NISAの年間損益!$A:$A,$A213,NISAの年間損益!$C:$C,$B217,NISAの年間損益!$B:$B,AB$107))</f>
        <v/>
      </c>
      <c r="AC217" s="67" t="str">
        <f>IF(SUMIFS(年間取引報告書!$D:$D,年間取引報告書!$A:$A,$A213,年間取引報告書!$C:$C,$B217,年間取引報告書!$B:$B,AC$107)+SUMIFS(NISAの年間損益!$D:$D,NISAの年間損益!$A:$A,$A213,NISAの年間損益!$C:$C,$B217,NISAの年間損益!$B:$B,AC$107)=0,"",SUMIFS(年間取引報告書!$D:$D,年間取引報告書!$A:$A,$A213,年間取引報告書!$C:$C,$B217,年間取引報告書!$B:$B,AC$107)+SUMIFS(NISAの年間損益!$D:$D,NISAの年間損益!$A:$A,$A213,NISAの年間損益!$C:$C,$B217,NISAの年間損益!$B:$B,AC$107))</f>
        <v/>
      </c>
      <c r="AD217" s="67" t="str">
        <f>IF(SUMIFS(年間取引報告書!$D:$D,年間取引報告書!$A:$A,$A213,年間取引報告書!$C:$C,$B217,年間取引報告書!$B:$B,AD$107)+SUMIFS(NISAの年間損益!$D:$D,NISAの年間損益!$A:$A,$A213,NISAの年間損益!$C:$C,$B217,NISAの年間損益!$B:$B,AD$107)=0,"",SUMIFS(年間取引報告書!$D:$D,年間取引報告書!$A:$A,$A213,年間取引報告書!$C:$C,$B217,年間取引報告書!$B:$B,AD$107)+SUMIFS(NISAの年間損益!$D:$D,NISAの年間損益!$A:$A,$A213,NISAの年間損益!$C:$C,$B217,NISAの年間損益!$B:$B,AD$107))</f>
        <v/>
      </c>
      <c r="AE217" s="67" t="str">
        <f>IF(SUMIFS(年間取引報告書!$D:$D,年間取引報告書!$A:$A,$A213,年間取引報告書!$C:$C,$B217,年間取引報告書!$B:$B,AE$107)+SUMIFS(NISAの年間損益!$D:$D,NISAの年間損益!$A:$A,$A213,NISAの年間損益!$C:$C,$B217,NISAの年間損益!$B:$B,AE$107)=0,"",SUMIFS(年間取引報告書!$D:$D,年間取引報告書!$A:$A,$A213,年間取引報告書!$C:$C,$B217,年間取引報告書!$B:$B,AE$107)+SUMIFS(NISAの年間損益!$D:$D,NISAの年間損益!$A:$A,$A213,NISAの年間損益!$C:$C,$B217,NISAの年間損益!$B:$B,AE$107))</f>
        <v/>
      </c>
      <c r="AF217" s="67" t="str">
        <f>IF(SUMIFS(年間取引報告書!$D:$D,年間取引報告書!$A:$A,$A213,年間取引報告書!$C:$C,$B217,年間取引報告書!$B:$B,AF$107)+SUMIFS(NISAの年間損益!$D:$D,NISAの年間損益!$A:$A,$A213,NISAの年間損益!$C:$C,$B217,NISAの年間損益!$B:$B,AF$107)=0,"",SUMIFS(年間取引報告書!$D:$D,年間取引報告書!$A:$A,$A213,年間取引報告書!$C:$C,$B217,年間取引報告書!$B:$B,AF$107)+SUMIFS(NISAの年間損益!$D:$D,NISAの年間損益!$A:$A,$A213,NISAの年間損益!$C:$C,$B217,NISAの年間損益!$B:$B,AF$107))</f>
        <v/>
      </c>
      <c r="AG217" s="67" t="str">
        <f>IF(SUMIFS(年間取引報告書!$D:$D,年間取引報告書!$A:$A,$A213,年間取引報告書!$C:$C,$B217,年間取引報告書!$B:$B,AG$107)+SUMIFS(NISAの年間損益!$D:$D,NISAの年間損益!$A:$A,$A213,NISAの年間損益!$C:$C,$B217,NISAの年間損益!$B:$B,AG$107)=0,"",SUMIFS(年間取引報告書!$D:$D,年間取引報告書!$A:$A,$A213,年間取引報告書!$C:$C,$B217,年間取引報告書!$B:$B,AG$107)+SUMIFS(NISAの年間損益!$D:$D,NISAの年間損益!$A:$A,$A213,NISAの年間損益!$C:$C,$B217,NISAの年間損益!$B:$B,AG$107))</f>
        <v/>
      </c>
      <c r="AH217" s="67" t="str">
        <f>IF(SUMIFS(年間取引報告書!$D:$D,年間取引報告書!$A:$A,$A213,年間取引報告書!$C:$C,$B217,年間取引報告書!$B:$B,AH$107)+SUMIFS(NISAの年間損益!$D:$D,NISAの年間損益!$A:$A,$A213,NISAの年間損益!$C:$C,$B217,NISAの年間損益!$B:$B,AH$107)=0,"",SUMIFS(年間取引報告書!$D:$D,年間取引報告書!$A:$A,$A213,年間取引報告書!$C:$C,$B217,年間取引報告書!$B:$B,AH$107)+SUMIFS(NISAの年間損益!$D:$D,NISAの年間損益!$A:$A,$A213,NISAの年間損益!$C:$C,$B217,NISAの年間損益!$B:$B,AH$107))</f>
        <v/>
      </c>
      <c r="AI217" s="67" t="str">
        <f>IF(SUMIFS(年間取引報告書!$D:$D,年間取引報告書!$A:$A,$A213,年間取引報告書!$C:$C,$B217,年間取引報告書!$B:$B,AI$107)+SUMIFS(NISAの年間損益!$D:$D,NISAの年間損益!$A:$A,$A213,NISAの年間損益!$C:$C,$B217,NISAの年間損益!$B:$B,AI$107)=0,"",SUMIFS(年間取引報告書!$D:$D,年間取引報告書!$A:$A,$A213,年間取引報告書!$C:$C,$B217,年間取引報告書!$B:$B,AI$107)+SUMIFS(NISAの年間損益!$D:$D,NISAの年間損益!$A:$A,$A213,NISAの年間損益!$C:$C,$B217,NISAの年間損益!$B:$B,AI$107))</f>
        <v/>
      </c>
      <c r="AJ217" s="67" t="str">
        <f>IF(SUMIFS(年間取引報告書!$D:$D,年間取引報告書!$A:$A,$A213,年間取引報告書!$C:$C,$B217,年間取引報告書!$B:$B,AJ$107)+SUMIFS(NISAの年間損益!$D:$D,NISAの年間損益!$A:$A,$A213,NISAの年間損益!$C:$C,$B217,NISAの年間損益!$B:$B,AJ$107)=0,"",SUMIFS(年間取引報告書!$D:$D,年間取引報告書!$A:$A,$A213,年間取引報告書!$C:$C,$B217,年間取引報告書!$B:$B,AJ$107)+SUMIFS(NISAの年間損益!$D:$D,NISAの年間損益!$A:$A,$A213,NISAの年間損益!$C:$C,$B217,NISAの年間損益!$B:$B,AJ$107))</f>
        <v/>
      </c>
      <c r="AK217" s="67" t="str">
        <f>IF(SUMIFS(年間取引報告書!$D:$D,年間取引報告書!$A:$A,$A213,年間取引報告書!$C:$C,$B217,年間取引報告書!$B:$B,AK$107)+SUMIFS(NISAの年間損益!$D:$D,NISAの年間損益!$A:$A,$A213,NISAの年間損益!$C:$C,$B217,NISAの年間損益!$B:$B,AK$107)=0,"",SUMIFS(年間取引報告書!$D:$D,年間取引報告書!$A:$A,$A213,年間取引報告書!$C:$C,$B217,年間取引報告書!$B:$B,AK$107)+SUMIFS(NISAの年間損益!$D:$D,NISAの年間損益!$A:$A,$A213,NISAの年間損益!$C:$C,$B217,NISAの年間損益!$B:$B,AK$107))</f>
        <v/>
      </c>
      <c r="AL217" s="67" t="str">
        <f>IF(SUMIFS(年間取引報告書!$D:$D,年間取引報告書!$A:$A,$A213,年間取引報告書!$C:$C,$B217,年間取引報告書!$B:$B,AL$107)+SUMIFS(NISAの年間損益!$D:$D,NISAの年間損益!$A:$A,$A213,NISAの年間損益!$C:$C,$B217,NISAの年間損益!$B:$B,AL$107)=0,"",SUMIFS(年間取引報告書!$D:$D,年間取引報告書!$A:$A,$A213,年間取引報告書!$C:$C,$B217,年間取引報告書!$B:$B,AL$107)+SUMIFS(NISAの年間損益!$D:$D,NISAの年間損益!$A:$A,$A213,NISAの年間損益!$C:$C,$B217,NISAの年間損益!$B:$B,AL$107))</f>
        <v/>
      </c>
      <c r="AM217" s="67" t="str">
        <f>IF(SUMIFS(年間取引報告書!$D:$D,年間取引報告書!$A:$A,$A213,年間取引報告書!$C:$C,$B217,年間取引報告書!$B:$B,AM$107)+SUMIFS(NISAの年間損益!$D:$D,NISAの年間損益!$A:$A,$A213,NISAの年間損益!$C:$C,$B217,NISAの年間損益!$B:$B,AM$107)=0,"",SUMIFS(年間取引報告書!$D:$D,年間取引報告書!$A:$A,$A213,年間取引報告書!$C:$C,$B217,年間取引報告書!$B:$B,AM$107)+SUMIFS(NISAの年間損益!$D:$D,NISAの年間損益!$A:$A,$A213,NISAの年間損益!$C:$C,$B217,NISAの年間損益!$B:$B,AM$107))</f>
        <v/>
      </c>
      <c r="AN217" s="67" t="str">
        <f>IF(SUMIFS(年間取引報告書!$D:$D,年間取引報告書!$A:$A,$A213,年間取引報告書!$C:$C,$B217,年間取引報告書!$B:$B,AN$107)+SUMIFS(NISAの年間損益!$D:$D,NISAの年間損益!$A:$A,$A213,NISAの年間損益!$C:$C,$B217,NISAの年間損益!$B:$B,AN$107)=0,"",SUMIFS(年間取引報告書!$D:$D,年間取引報告書!$A:$A,$A213,年間取引報告書!$C:$C,$B217,年間取引報告書!$B:$B,AN$107)+SUMIFS(NISAの年間損益!$D:$D,NISAの年間損益!$A:$A,$A213,NISAの年間損益!$C:$C,$B217,NISAの年間損益!$B:$B,AN$107))</f>
        <v/>
      </c>
      <c r="AO217" s="67" t="str">
        <f>IF(SUMIFS(年間取引報告書!$D:$D,年間取引報告書!$A:$A,$A213,年間取引報告書!$C:$C,$B217,年間取引報告書!$B:$B,AO$107)+SUMIFS(NISAの年間損益!$D:$D,NISAの年間損益!$A:$A,$A213,NISAの年間損益!$C:$C,$B217,NISAの年間損益!$B:$B,AO$107)=0,"",SUMIFS(年間取引報告書!$D:$D,年間取引報告書!$A:$A,$A213,年間取引報告書!$C:$C,$B217,年間取引報告書!$B:$B,AO$107)+SUMIFS(NISAの年間損益!$D:$D,NISAの年間損益!$A:$A,$A213,NISAの年間損益!$C:$C,$B217,NISAの年間損益!$B:$B,AO$107))</f>
        <v/>
      </c>
      <c r="AP217" s="67" t="str">
        <f>IF(SUMIFS(年間取引報告書!$D:$D,年間取引報告書!$A:$A,$A213,年間取引報告書!$C:$C,$B217,年間取引報告書!$B:$B,AP$107)+SUMIFS(NISAの年間損益!$D:$D,NISAの年間損益!$A:$A,$A213,NISAの年間損益!$C:$C,$B217,NISAの年間損益!$B:$B,AP$107)=0,"",SUMIFS(年間取引報告書!$D:$D,年間取引報告書!$A:$A,$A213,年間取引報告書!$C:$C,$B217,年間取引報告書!$B:$B,AP$107)+SUMIFS(NISAの年間損益!$D:$D,NISAの年間損益!$A:$A,$A213,NISAの年間損益!$C:$C,$B217,NISAの年間損益!$B:$B,AP$107))</f>
        <v/>
      </c>
      <c r="AQ217" s="67" t="str">
        <f>IF(SUMIFS(年間取引報告書!$D:$D,年間取引報告書!$A:$A,$A213,年間取引報告書!$C:$C,$B217,年間取引報告書!$B:$B,AQ$107)+SUMIFS(NISAの年間損益!$D:$D,NISAの年間損益!$A:$A,$A213,NISAの年間損益!$C:$C,$B217,NISAの年間損益!$B:$B,AQ$107)=0,"",SUMIFS(年間取引報告書!$D:$D,年間取引報告書!$A:$A,$A213,年間取引報告書!$C:$C,$B217,年間取引報告書!$B:$B,AQ$107)+SUMIFS(NISAの年間損益!$D:$D,NISAの年間損益!$A:$A,$A213,NISAの年間損益!$C:$C,$B217,NISAの年間損益!$B:$B,AQ$107))</f>
        <v/>
      </c>
      <c r="AR217" s="48" t="str">
        <f>初期設定!$B$10</f>
        <v>5人目</v>
      </c>
      <c r="AS217" s="99"/>
    </row>
    <row r="218" spans="1:45" ht="19.5" thickBot="1" x14ac:dyDescent="0.45">
      <c r="A218" s="101"/>
      <c r="B218" s="63" t="str">
        <f>初期設定!$B$11</f>
        <v>-</v>
      </c>
      <c r="C218" s="80" t="str">
        <f t="shared" si="22"/>
        <v/>
      </c>
      <c r="D218" s="68" t="str">
        <f>IF(SUMIFS(年間取引報告書!$D:$D,年間取引報告書!$A:$A,$A213,年間取引報告書!$C:$C,$B218,年間取引報告書!$B:$B,D$107)+SUMIFS(NISAの年間損益!$D:$D,NISAの年間損益!$A:$A,$A213,NISAの年間損益!$C:$C,$B218,NISAの年間損益!$B:$B,D$107)=0,"",SUMIFS(年間取引報告書!$D:$D,年間取引報告書!$A:$A,$A213,年間取引報告書!$C:$C,$B218,年間取引報告書!$B:$B,D$107)+SUMIFS(NISAの年間損益!$D:$D,NISAの年間損益!$A:$A,$A213,NISAの年間損益!$C:$C,$B218,NISAの年間損益!$B:$B,D$107))</f>
        <v/>
      </c>
      <c r="E218" s="68" t="str">
        <f>IF(SUMIFS(年間取引報告書!$D:$D,年間取引報告書!$A:$A,$A213,年間取引報告書!$C:$C,$B218,年間取引報告書!$B:$B,E$107)+SUMIFS(NISAの年間損益!$D:$D,NISAの年間損益!$A:$A,$A213,NISAの年間損益!$C:$C,$B218,NISAの年間損益!$B:$B,E$107)=0,"",SUMIFS(年間取引報告書!$D:$D,年間取引報告書!$A:$A,$A213,年間取引報告書!$C:$C,$B218,年間取引報告書!$B:$B,E$107)+SUMIFS(NISAの年間損益!$D:$D,NISAの年間損益!$A:$A,$A213,NISAの年間損益!$C:$C,$B218,NISAの年間損益!$B:$B,E$107))</f>
        <v/>
      </c>
      <c r="F218" s="68" t="str">
        <f>IF(SUMIFS(年間取引報告書!$D:$D,年間取引報告書!$A:$A,$A213,年間取引報告書!$C:$C,$B218,年間取引報告書!$B:$B,F$107)+SUMIFS(NISAの年間損益!$D:$D,NISAの年間損益!$A:$A,$A213,NISAの年間損益!$C:$C,$B218,NISAの年間損益!$B:$B,F$107)=0,"",SUMIFS(年間取引報告書!$D:$D,年間取引報告書!$A:$A,$A213,年間取引報告書!$C:$C,$B218,年間取引報告書!$B:$B,F$107)+SUMIFS(NISAの年間損益!$D:$D,NISAの年間損益!$A:$A,$A213,NISAの年間損益!$C:$C,$B218,NISAの年間損益!$B:$B,F$107))</f>
        <v/>
      </c>
      <c r="G218" s="68" t="str">
        <f>IF(SUMIFS(年間取引報告書!$D:$D,年間取引報告書!$A:$A,$A213,年間取引報告書!$C:$C,$B218,年間取引報告書!$B:$B,G$107)+SUMIFS(NISAの年間損益!$D:$D,NISAの年間損益!$A:$A,$A213,NISAの年間損益!$C:$C,$B218,NISAの年間損益!$B:$B,G$107)=0,"",SUMIFS(年間取引報告書!$D:$D,年間取引報告書!$A:$A,$A213,年間取引報告書!$C:$C,$B218,年間取引報告書!$B:$B,G$107)+SUMIFS(NISAの年間損益!$D:$D,NISAの年間損益!$A:$A,$A213,NISAの年間損益!$C:$C,$B218,NISAの年間損益!$B:$B,G$107))</f>
        <v/>
      </c>
      <c r="H218" s="68" t="str">
        <f>IF(SUMIFS(年間取引報告書!$D:$D,年間取引報告書!$A:$A,$A213,年間取引報告書!$C:$C,$B218,年間取引報告書!$B:$B,H$107)+SUMIFS(NISAの年間損益!$D:$D,NISAの年間損益!$A:$A,$A213,NISAの年間損益!$C:$C,$B218,NISAの年間損益!$B:$B,H$107)=0,"",SUMIFS(年間取引報告書!$D:$D,年間取引報告書!$A:$A,$A213,年間取引報告書!$C:$C,$B218,年間取引報告書!$B:$B,H$107)+SUMIFS(NISAの年間損益!$D:$D,NISAの年間損益!$A:$A,$A213,NISAの年間損益!$C:$C,$B218,NISAの年間損益!$B:$B,H$107))</f>
        <v/>
      </c>
      <c r="I218" s="68" t="str">
        <f>IF(SUMIFS(年間取引報告書!$D:$D,年間取引報告書!$A:$A,$A213,年間取引報告書!$C:$C,$B218,年間取引報告書!$B:$B,I$107)+SUMIFS(NISAの年間損益!$D:$D,NISAの年間損益!$A:$A,$A213,NISAの年間損益!$C:$C,$B218,NISAの年間損益!$B:$B,I$107)=0,"",SUMIFS(年間取引報告書!$D:$D,年間取引報告書!$A:$A,$A213,年間取引報告書!$C:$C,$B218,年間取引報告書!$B:$B,I$107)+SUMIFS(NISAの年間損益!$D:$D,NISAの年間損益!$A:$A,$A213,NISAの年間損益!$C:$C,$B218,NISAの年間損益!$B:$B,I$107))</f>
        <v/>
      </c>
      <c r="J218" s="68" t="str">
        <f>IF(SUMIFS(年間取引報告書!$D:$D,年間取引報告書!$A:$A,$A213,年間取引報告書!$C:$C,$B218,年間取引報告書!$B:$B,J$107)+SUMIFS(NISAの年間損益!$D:$D,NISAの年間損益!$A:$A,$A213,NISAの年間損益!$C:$C,$B218,NISAの年間損益!$B:$B,J$107)=0,"",SUMIFS(年間取引報告書!$D:$D,年間取引報告書!$A:$A,$A213,年間取引報告書!$C:$C,$B218,年間取引報告書!$B:$B,J$107)+SUMIFS(NISAの年間損益!$D:$D,NISAの年間損益!$A:$A,$A213,NISAの年間損益!$C:$C,$B218,NISAの年間損益!$B:$B,J$107))</f>
        <v/>
      </c>
      <c r="K218" s="68" t="str">
        <f>IF(SUMIFS(年間取引報告書!$D:$D,年間取引報告書!$A:$A,$A213,年間取引報告書!$C:$C,$B218,年間取引報告書!$B:$B,K$107)+SUMIFS(NISAの年間損益!$D:$D,NISAの年間損益!$A:$A,$A213,NISAの年間損益!$C:$C,$B218,NISAの年間損益!$B:$B,K$107)=0,"",SUMIFS(年間取引報告書!$D:$D,年間取引報告書!$A:$A,$A213,年間取引報告書!$C:$C,$B218,年間取引報告書!$B:$B,K$107)+SUMIFS(NISAの年間損益!$D:$D,NISAの年間損益!$A:$A,$A213,NISAの年間損益!$C:$C,$B218,NISAの年間損益!$B:$B,K$107))</f>
        <v/>
      </c>
      <c r="L218" s="68" t="str">
        <f>IF(SUMIFS(年間取引報告書!$D:$D,年間取引報告書!$A:$A,$A213,年間取引報告書!$C:$C,$B218,年間取引報告書!$B:$B,L$107)+SUMIFS(NISAの年間損益!$D:$D,NISAの年間損益!$A:$A,$A213,NISAの年間損益!$C:$C,$B218,NISAの年間損益!$B:$B,L$107)=0,"",SUMIFS(年間取引報告書!$D:$D,年間取引報告書!$A:$A,$A213,年間取引報告書!$C:$C,$B218,年間取引報告書!$B:$B,L$107)+SUMIFS(NISAの年間損益!$D:$D,NISAの年間損益!$A:$A,$A213,NISAの年間損益!$C:$C,$B218,NISAの年間損益!$B:$B,L$107))</f>
        <v/>
      </c>
      <c r="M218" s="68" t="str">
        <f>IF(SUMIFS(年間取引報告書!$D:$D,年間取引報告書!$A:$A,$A213,年間取引報告書!$C:$C,$B218,年間取引報告書!$B:$B,M$107)+SUMIFS(NISAの年間損益!$D:$D,NISAの年間損益!$A:$A,$A213,NISAの年間損益!$C:$C,$B218,NISAの年間損益!$B:$B,M$107)=0,"",SUMIFS(年間取引報告書!$D:$D,年間取引報告書!$A:$A,$A213,年間取引報告書!$C:$C,$B218,年間取引報告書!$B:$B,M$107)+SUMIFS(NISAの年間損益!$D:$D,NISAの年間損益!$A:$A,$A213,NISAの年間損益!$C:$C,$B218,NISAの年間損益!$B:$B,M$107))</f>
        <v/>
      </c>
      <c r="N218" s="68" t="str">
        <f>IF(SUMIFS(年間取引報告書!$D:$D,年間取引報告書!$A:$A,$A213,年間取引報告書!$C:$C,$B218,年間取引報告書!$B:$B,N$107)+SUMIFS(NISAの年間損益!$D:$D,NISAの年間損益!$A:$A,$A213,NISAの年間損益!$C:$C,$B218,NISAの年間損益!$B:$B,N$107)=0,"",SUMIFS(年間取引報告書!$D:$D,年間取引報告書!$A:$A,$A213,年間取引報告書!$C:$C,$B218,年間取引報告書!$B:$B,N$107)+SUMIFS(NISAの年間損益!$D:$D,NISAの年間損益!$A:$A,$A213,NISAの年間損益!$C:$C,$B218,NISAの年間損益!$B:$B,N$107))</f>
        <v/>
      </c>
      <c r="O218" s="68" t="str">
        <f>IF(SUMIFS(年間取引報告書!$D:$D,年間取引報告書!$A:$A,$A213,年間取引報告書!$C:$C,$B218,年間取引報告書!$B:$B,O$107)+SUMIFS(NISAの年間損益!$D:$D,NISAの年間損益!$A:$A,$A213,NISAの年間損益!$C:$C,$B218,NISAの年間損益!$B:$B,O$107)=0,"",SUMIFS(年間取引報告書!$D:$D,年間取引報告書!$A:$A,$A213,年間取引報告書!$C:$C,$B218,年間取引報告書!$B:$B,O$107)+SUMIFS(NISAの年間損益!$D:$D,NISAの年間損益!$A:$A,$A213,NISAの年間損益!$C:$C,$B218,NISAの年間損益!$B:$B,O$107))</f>
        <v/>
      </c>
      <c r="P218" s="68" t="str">
        <f>IF(SUMIFS(年間取引報告書!$D:$D,年間取引報告書!$A:$A,$A213,年間取引報告書!$C:$C,$B218,年間取引報告書!$B:$B,P$107)+SUMIFS(NISAの年間損益!$D:$D,NISAの年間損益!$A:$A,$A213,NISAの年間損益!$C:$C,$B218,NISAの年間損益!$B:$B,P$107)=0,"",SUMIFS(年間取引報告書!$D:$D,年間取引報告書!$A:$A,$A213,年間取引報告書!$C:$C,$B218,年間取引報告書!$B:$B,P$107)+SUMIFS(NISAの年間損益!$D:$D,NISAの年間損益!$A:$A,$A213,NISAの年間損益!$C:$C,$B218,NISAの年間損益!$B:$B,P$107))</f>
        <v/>
      </c>
      <c r="Q218" s="68" t="str">
        <f>IF(SUMIFS(年間取引報告書!$D:$D,年間取引報告書!$A:$A,$A213,年間取引報告書!$C:$C,$B218,年間取引報告書!$B:$B,Q$107)+SUMIFS(NISAの年間損益!$D:$D,NISAの年間損益!$A:$A,$A213,NISAの年間損益!$C:$C,$B218,NISAの年間損益!$B:$B,Q$107)=0,"",SUMIFS(年間取引報告書!$D:$D,年間取引報告書!$A:$A,$A213,年間取引報告書!$C:$C,$B218,年間取引報告書!$B:$B,Q$107)+SUMIFS(NISAの年間損益!$D:$D,NISAの年間損益!$A:$A,$A213,NISAの年間損益!$C:$C,$B218,NISAの年間損益!$B:$B,Q$107))</f>
        <v/>
      </c>
      <c r="R218" s="68" t="str">
        <f>IF(SUMIFS(年間取引報告書!$D:$D,年間取引報告書!$A:$A,$A213,年間取引報告書!$C:$C,$B218,年間取引報告書!$B:$B,R$107)+SUMIFS(NISAの年間損益!$D:$D,NISAの年間損益!$A:$A,$A213,NISAの年間損益!$C:$C,$B218,NISAの年間損益!$B:$B,R$107)=0,"",SUMIFS(年間取引報告書!$D:$D,年間取引報告書!$A:$A,$A213,年間取引報告書!$C:$C,$B218,年間取引報告書!$B:$B,R$107)+SUMIFS(NISAの年間損益!$D:$D,NISAの年間損益!$A:$A,$A213,NISAの年間損益!$C:$C,$B218,NISAの年間損益!$B:$B,R$107))</f>
        <v/>
      </c>
      <c r="S218" s="68" t="str">
        <f>IF(SUMIFS(年間取引報告書!$D:$D,年間取引報告書!$A:$A,$A213,年間取引報告書!$C:$C,$B218,年間取引報告書!$B:$B,S$107)+SUMIFS(NISAの年間損益!$D:$D,NISAの年間損益!$A:$A,$A213,NISAの年間損益!$C:$C,$B218,NISAの年間損益!$B:$B,S$107)=0,"",SUMIFS(年間取引報告書!$D:$D,年間取引報告書!$A:$A,$A213,年間取引報告書!$C:$C,$B218,年間取引報告書!$B:$B,S$107)+SUMIFS(NISAの年間損益!$D:$D,NISAの年間損益!$A:$A,$A213,NISAの年間損益!$C:$C,$B218,NISAの年間損益!$B:$B,S$107))</f>
        <v/>
      </c>
      <c r="T218" s="68" t="str">
        <f>IF(SUMIFS(年間取引報告書!$D:$D,年間取引報告書!$A:$A,$A213,年間取引報告書!$C:$C,$B218,年間取引報告書!$B:$B,T$107)+SUMIFS(NISAの年間損益!$D:$D,NISAの年間損益!$A:$A,$A213,NISAの年間損益!$C:$C,$B218,NISAの年間損益!$B:$B,T$107)=0,"",SUMIFS(年間取引報告書!$D:$D,年間取引報告書!$A:$A,$A213,年間取引報告書!$C:$C,$B218,年間取引報告書!$B:$B,T$107)+SUMIFS(NISAの年間損益!$D:$D,NISAの年間損益!$A:$A,$A213,NISAの年間損益!$C:$C,$B218,NISAの年間損益!$B:$B,T$107))</f>
        <v/>
      </c>
      <c r="U218" s="68" t="str">
        <f>IF(SUMIFS(年間取引報告書!$D:$D,年間取引報告書!$A:$A,$A213,年間取引報告書!$C:$C,$B218,年間取引報告書!$B:$B,U$107)+SUMIFS(NISAの年間損益!$D:$D,NISAの年間損益!$A:$A,$A213,NISAの年間損益!$C:$C,$B218,NISAの年間損益!$B:$B,U$107)=0,"",SUMIFS(年間取引報告書!$D:$D,年間取引報告書!$A:$A,$A213,年間取引報告書!$C:$C,$B218,年間取引報告書!$B:$B,U$107)+SUMIFS(NISAの年間損益!$D:$D,NISAの年間損益!$A:$A,$A213,NISAの年間損益!$C:$C,$B218,NISAの年間損益!$B:$B,U$107))</f>
        <v/>
      </c>
      <c r="V218" s="68" t="str">
        <f>IF(SUMIFS(年間取引報告書!$D:$D,年間取引報告書!$A:$A,$A213,年間取引報告書!$C:$C,$B218,年間取引報告書!$B:$B,V$107)+SUMIFS(NISAの年間損益!$D:$D,NISAの年間損益!$A:$A,$A213,NISAの年間損益!$C:$C,$B218,NISAの年間損益!$B:$B,V$107)=0,"",SUMIFS(年間取引報告書!$D:$D,年間取引報告書!$A:$A,$A213,年間取引報告書!$C:$C,$B218,年間取引報告書!$B:$B,V$107)+SUMIFS(NISAの年間損益!$D:$D,NISAの年間損益!$A:$A,$A213,NISAの年間損益!$C:$C,$B218,NISAの年間損益!$B:$B,V$107))</f>
        <v/>
      </c>
      <c r="W218" s="68" t="str">
        <f>IF(SUMIFS(年間取引報告書!$D:$D,年間取引報告書!$A:$A,$A213,年間取引報告書!$C:$C,$B218,年間取引報告書!$B:$B,W$107)+SUMIFS(NISAの年間損益!$D:$D,NISAの年間損益!$A:$A,$A213,NISAの年間損益!$C:$C,$B218,NISAの年間損益!$B:$B,W$107)=0,"",SUMIFS(年間取引報告書!$D:$D,年間取引報告書!$A:$A,$A213,年間取引報告書!$C:$C,$B218,年間取引報告書!$B:$B,W$107)+SUMIFS(NISAの年間損益!$D:$D,NISAの年間損益!$A:$A,$A213,NISAの年間損益!$C:$C,$B218,NISAの年間損益!$B:$B,W$107))</f>
        <v/>
      </c>
      <c r="X218" s="68" t="str">
        <f>IF(SUMIFS(年間取引報告書!$D:$D,年間取引報告書!$A:$A,$A213,年間取引報告書!$C:$C,$B218,年間取引報告書!$B:$B,X$107)+SUMIFS(NISAの年間損益!$D:$D,NISAの年間損益!$A:$A,$A213,NISAの年間損益!$C:$C,$B218,NISAの年間損益!$B:$B,X$107)=0,"",SUMIFS(年間取引報告書!$D:$D,年間取引報告書!$A:$A,$A213,年間取引報告書!$C:$C,$B218,年間取引報告書!$B:$B,X$107)+SUMIFS(NISAの年間損益!$D:$D,NISAの年間損益!$A:$A,$A213,NISAの年間損益!$C:$C,$B218,NISAの年間損益!$B:$B,X$107))</f>
        <v/>
      </c>
      <c r="Y218" s="68" t="str">
        <f>IF(SUMIFS(年間取引報告書!$D:$D,年間取引報告書!$A:$A,$A213,年間取引報告書!$C:$C,$B218,年間取引報告書!$B:$B,Y$107)+SUMIFS(NISAの年間損益!$D:$D,NISAの年間損益!$A:$A,$A213,NISAの年間損益!$C:$C,$B218,NISAの年間損益!$B:$B,Y$107)=0,"",SUMIFS(年間取引報告書!$D:$D,年間取引報告書!$A:$A,$A213,年間取引報告書!$C:$C,$B218,年間取引報告書!$B:$B,Y$107)+SUMIFS(NISAの年間損益!$D:$D,NISAの年間損益!$A:$A,$A213,NISAの年間損益!$C:$C,$B218,NISAの年間損益!$B:$B,Y$107))</f>
        <v/>
      </c>
      <c r="Z218" s="68" t="str">
        <f>IF(SUMIFS(年間取引報告書!$D:$D,年間取引報告書!$A:$A,$A213,年間取引報告書!$C:$C,$B218,年間取引報告書!$B:$B,Z$107)+SUMIFS(NISAの年間損益!$D:$D,NISAの年間損益!$A:$A,$A213,NISAの年間損益!$C:$C,$B218,NISAの年間損益!$B:$B,Z$107)=0,"",SUMIFS(年間取引報告書!$D:$D,年間取引報告書!$A:$A,$A213,年間取引報告書!$C:$C,$B218,年間取引報告書!$B:$B,Z$107)+SUMIFS(NISAの年間損益!$D:$D,NISAの年間損益!$A:$A,$A213,NISAの年間損益!$C:$C,$B218,NISAの年間損益!$B:$B,Z$107))</f>
        <v/>
      </c>
      <c r="AA218" s="68" t="str">
        <f>IF(SUMIFS(年間取引報告書!$D:$D,年間取引報告書!$A:$A,$A213,年間取引報告書!$C:$C,$B218,年間取引報告書!$B:$B,AA$107)+SUMIFS(NISAの年間損益!$D:$D,NISAの年間損益!$A:$A,$A213,NISAの年間損益!$C:$C,$B218,NISAの年間損益!$B:$B,AA$107)=0,"",SUMIFS(年間取引報告書!$D:$D,年間取引報告書!$A:$A,$A213,年間取引報告書!$C:$C,$B218,年間取引報告書!$B:$B,AA$107)+SUMIFS(NISAの年間損益!$D:$D,NISAの年間損益!$A:$A,$A213,NISAの年間損益!$C:$C,$B218,NISAの年間損益!$B:$B,AA$107))</f>
        <v/>
      </c>
      <c r="AB218" s="68" t="str">
        <f>IF(SUMIFS(年間取引報告書!$D:$D,年間取引報告書!$A:$A,$A213,年間取引報告書!$C:$C,$B218,年間取引報告書!$B:$B,AB$107)+SUMIFS(NISAの年間損益!$D:$D,NISAの年間損益!$A:$A,$A213,NISAの年間損益!$C:$C,$B218,NISAの年間損益!$B:$B,AB$107)=0,"",SUMIFS(年間取引報告書!$D:$D,年間取引報告書!$A:$A,$A213,年間取引報告書!$C:$C,$B218,年間取引報告書!$B:$B,AB$107)+SUMIFS(NISAの年間損益!$D:$D,NISAの年間損益!$A:$A,$A213,NISAの年間損益!$C:$C,$B218,NISAの年間損益!$B:$B,AB$107))</f>
        <v/>
      </c>
      <c r="AC218" s="68" t="str">
        <f>IF(SUMIFS(年間取引報告書!$D:$D,年間取引報告書!$A:$A,$A213,年間取引報告書!$C:$C,$B218,年間取引報告書!$B:$B,AC$107)+SUMIFS(NISAの年間損益!$D:$D,NISAの年間損益!$A:$A,$A213,NISAの年間損益!$C:$C,$B218,NISAの年間損益!$B:$B,AC$107)=0,"",SUMIFS(年間取引報告書!$D:$D,年間取引報告書!$A:$A,$A213,年間取引報告書!$C:$C,$B218,年間取引報告書!$B:$B,AC$107)+SUMIFS(NISAの年間損益!$D:$D,NISAの年間損益!$A:$A,$A213,NISAの年間損益!$C:$C,$B218,NISAの年間損益!$B:$B,AC$107))</f>
        <v/>
      </c>
      <c r="AD218" s="68" t="str">
        <f>IF(SUMIFS(年間取引報告書!$D:$D,年間取引報告書!$A:$A,$A213,年間取引報告書!$C:$C,$B218,年間取引報告書!$B:$B,AD$107)+SUMIFS(NISAの年間損益!$D:$D,NISAの年間損益!$A:$A,$A213,NISAの年間損益!$C:$C,$B218,NISAの年間損益!$B:$B,AD$107)=0,"",SUMIFS(年間取引報告書!$D:$D,年間取引報告書!$A:$A,$A213,年間取引報告書!$C:$C,$B218,年間取引報告書!$B:$B,AD$107)+SUMIFS(NISAの年間損益!$D:$D,NISAの年間損益!$A:$A,$A213,NISAの年間損益!$C:$C,$B218,NISAの年間損益!$B:$B,AD$107))</f>
        <v/>
      </c>
      <c r="AE218" s="68" t="str">
        <f>IF(SUMIFS(年間取引報告書!$D:$D,年間取引報告書!$A:$A,$A213,年間取引報告書!$C:$C,$B218,年間取引報告書!$B:$B,AE$107)+SUMIFS(NISAの年間損益!$D:$D,NISAの年間損益!$A:$A,$A213,NISAの年間損益!$C:$C,$B218,NISAの年間損益!$B:$B,AE$107)=0,"",SUMIFS(年間取引報告書!$D:$D,年間取引報告書!$A:$A,$A213,年間取引報告書!$C:$C,$B218,年間取引報告書!$B:$B,AE$107)+SUMIFS(NISAの年間損益!$D:$D,NISAの年間損益!$A:$A,$A213,NISAの年間損益!$C:$C,$B218,NISAの年間損益!$B:$B,AE$107))</f>
        <v/>
      </c>
      <c r="AF218" s="68" t="str">
        <f>IF(SUMIFS(年間取引報告書!$D:$D,年間取引報告書!$A:$A,$A213,年間取引報告書!$C:$C,$B218,年間取引報告書!$B:$B,AF$107)+SUMIFS(NISAの年間損益!$D:$D,NISAの年間損益!$A:$A,$A213,NISAの年間損益!$C:$C,$B218,NISAの年間損益!$B:$B,AF$107)=0,"",SUMIFS(年間取引報告書!$D:$D,年間取引報告書!$A:$A,$A213,年間取引報告書!$C:$C,$B218,年間取引報告書!$B:$B,AF$107)+SUMIFS(NISAの年間損益!$D:$D,NISAの年間損益!$A:$A,$A213,NISAの年間損益!$C:$C,$B218,NISAの年間損益!$B:$B,AF$107))</f>
        <v/>
      </c>
      <c r="AG218" s="68" t="str">
        <f>IF(SUMIFS(年間取引報告書!$D:$D,年間取引報告書!$A:$A,$A213,年間取引報告書!$C:$C,$B218,年間取引報告書!$B:$B,AG$107)+SUMIFS(NISAの年間損益!$D:$D,NISAの年間損益!$A:$A,$A213,NISAの年間損益!$C:$C,$B218,NISAの年間損益!$B:$B,AG$107)=0,"",SUMIFS(年間取引報告書!$D:$D,年間取引報告書!$A:$A,$A213,年間取引報告書!$C:$C,$B218,年間取引報告書!$B:$B,AG$107)+SUMIFS(NISAの年間損益!$D:$D,NISAの年間損益!$A:$A,$A213,NISAの年間損益!$C:$C,$B218,NISAの年間損益!$B:$B,AG$107))</f>
        <v/>
      </c>
      <c r="AH218" s="68" t="str">
        <f>IF(SUMIFS(年間取引報告書!$D:$D,年間取引報告書!$A:$A,$A213,年間取引報告書!$C:$C,$B218,年間取引報告書!$B:$B,AH$107)+SUMIFS(NISAの年間損益!$D:$D,NISAの年間損益!$A:$A,$A213,NISAの年間損益!$C:$C,$B218,NISAの年間損益!$B:$B,AH$107)=0,"",SUMIFS(年間取引報告書!$D:$D,年間取引報告書!$A:$A,$A213,年間取引報告書!$C:$C,$B218,年間取引報告書!$B:$B,AH$107)+SUMIFS(NISAの年間損益!$D:$D,NISAの年間損益!$A:$A,$A213,NISAの年間損益!$C:$C,$B218,NISAの年間損益!$B:$B,AH$107))</f>
        <v/>
      </c>
      <c r="AI218" s="68" t="str">
        <f>IF(SUMIFS(年間取引報告書!$D:$D,年間取引報告書!$A:$A,$A213,年間取引報告書!$C:$C,$B218,年間取引報告書!$B:$B,AI$107)+SUMIFS(NISAの年間損益!$D:$D,NISAの年間損益!$A:$A,$A213,NISAの年間損益!$C:$C,$B218,NISAの年間損益!$B:$B,AI$107)=0,"",SUMIFS(年間取引報告書!$D:$D,年間取引報告書!$A:$A,$A213,年間取引報告書!$C:$C,$B218,年間取引報告書!$B:$B,AI$107)+SUMIFS(NISAの年間損益!$D:$D,NISAの年間損益!$A:$A,$A213,NISAの年間損益!$C:$C,$B218,NISAの年間損益!$B:$B,AI$107))</f>
        <v/>
      </c>
      <c r="AJ218" s="68" t="str">
        <f>IF(SUMIFS(年間取引報告書!$D:$D,年間取引報告書!$A:$A,$A213,年間取引報告書!$C:$C,$B218,年間取引報告書!$B:$B,AJ$107)+SUMIFS(NISAの年間損益!$D:$D,NISAの年間損益!$A:$A,$A213,NISAの年間損益!$C:$C,$B218,NISAの年間損益!$B:$B,AJ$107)=0,"",SUMIFS(年間取引報告書!$D:$D,年間取引報告書!$A:$A,$A213,年間取引報告書!$C:$C,$B218,年間取引報告書!$B:$B,AJ$107)+SUMIFS(NISAの年間損益!$D:$D,NISAの年間損益!$A:$A,$A213,NISAの年間損益!$C:$C,$B218,NISAの年間損益!$B:$B,AJ$107))</f>
        <v/>
      </c>
      <c r="AK218" s="68" t="str">
        <f>IF(SUMIFS(年間取引報告書!$D:$D,年間取引報告書!$A:$A,$A213,年間取引報告書!$C:$C,$B218,年間取引報告書!$B:$B,AK$107)+SUMIFS(NISAの年間損益!$D:$D,NISAの年間損益!$A:$A,$A213,NISAの年間損益!$C:$C,$B218,NISAの年間損益!$B:$B,AK$107)=0,"",SUMIFS(年間取引報告書!$D:$D,年間取引報告書!$A:$A,$A213,年間取引報告書!$C:$C,$B218,年間取引報告書!$B:$B,AK$107)+SUMIFS(NISAの年間損益!$D:$D,NISAの年間損益!$A:$A,$A213,NISAの年間損益!$C:$C,$B218,NISAの年間損益!$B:$B,AK$107))</f>
        <v/>
      </c>
      <c r="AL218" s="68" t="str">
        <f>IF(SUMIFS(年間取引報告書!$D:$D,年間取引報告書!$A:$A,$A213,年間取引報告書!$C:$C,$B218,年間取引報告書!$B:$B,AL$107)+SUMIFS(NISAの年間損益!$D:$D,NISAの年間損益!$A:$A,$A213,NISAの年間損益!$C:$C,$B218,NISAの年間損益!$B:$B,AL$107)=0,"",SUMIFS(年間取引報告書!$D:$D,年間取引報告書!$A:$A,$A213,年間取引報告書!$C:$C,$B218,年間取引報告書!$B:$B,AL$107)+SUMIFS(NISAの年間損益!$D:$D,NISAの年間損益!$A:$A,$A213,NISAの年間損益!$C:$C,$B218,NISAの年間損益!$B:$B,AL$107))</f>
        <v/>
      </c>
      <c r="AM218" s="68" t="str">
        <f>IF(SUMIFS(年間取引報告書!$D:$D,年間取引報告書!$A:$A,$A213,年間取引報告書!$C:$C,$B218,年間取引報告書!$B:$B,AM$107)+SUMIFS(NISAの年間損益!$D:$D,NISAの年間損益!$A:$A,$A213,NISAの年間損益!$C:$C,$B218,NISAの年間損益!$B:$B,AM$107)=0,"",SUMIFS(年間取引報告書!$D:$D,年間取引報告書!$A:$A,$A213,年間取引報告書!$C:$C,$B218,年間取引報告書!$B:$B,AM$107)+SUMIFS(NISAの年間損益!$D:$D,NISAの年間損益!$A:$A,$A213,NISAの年間損益!$C:$C,$B218,NISAの年間損益!$B:$B,AM$107))</f>
        <v/>
      </c>
      <c r="AN218" s="68" t="str">
        <f>IF(SUMIFS(年間取引報告書!$D:$D,年間取引報告書!$A:$A,$A213,年間取引報告書!$C:$C,$B218,年間取引報告書!$B:$B,AN$107)+SUMIFS(NISAの年間損益!$D:$D,NISAの年間損益!$A:$A,$A213,NISAの年間損益!$C:$C,$B218,NISAの年間損益!$B:$B,AN$107)=0,"",SUMIFS(年間取引報告書!$D:$D,年間取引報告書!$A:$A,$A213,年間取引報告書!$C:$C,$B218,年間取引報告書!$B:$B,AN$107)+SUMIFS(NISAの年間損益!$D:$D,NISAの年間損益!$A:$A,$A213,NISAの年間損益!$C:$C,$B218,NISAの年間損益!$B:$B,AN$107))</f>
        <v/>
      </c>
      <c r="AO218" s="68" t="str">
        <f>IF(SUMIFS(年間取引報告書!$D:$D,年間取引報告書!$A:$A,$A213,年間取引報告書!$C:$C,$B218,年間取引報告書!$B:$B,AO$107)+SUMIFS(NISAの年間損益!$D:$D,NISAの年間損益!$A:$A,$A213,NISAの年間損益!$C:$C,$B218,NISAの年間損益!$B:$B,AO$107)=0,"",SUMIFS(年間取引報告書!$D:$D,年間取引報告書!$A:$A,$A213,年間取引報告書!$C:$C,$B218,年間取引報告書!$B:$B,AO$107)+SUMIFS(NISAの年間損益!$D:$D,NISAの年間損益!$A:$A,$A213,NISAの年間損益!$C:$C,$B218,NISAの年間損益!$B:$B,AO$107))</f>
        <v/>
      </c>
      <c r="AP218" s="68" t="str">
        <f>IF(SUMIFS(年間取引報告書!$D:$D,年間取引報告書!$A:$A,$A213,年間取引報告書!$C:$C,$B218,年間取引報告書!$B:$B,AP$107)+SUMIFS(NISAの年間損益!$D:$D,NISAの年間損益!$A:$A,$A213,NISAの年間損益!$C:$C,$B218,NISAの年間損益!$B:$B,AP$107)=0,"",SUMIFS(年間取引報告書!$D:$D,年間取引報告書!$A:$A,$A213,年間取引報告書!$C:$C,$B218,年間取引報告書!$B:$B,AP$107)+SUMIFS(NISAの年間損益!$D:$D,NISAの年間損益!$A:$A,$A213,NISAの年間損益!$C:$C,$B218,NISAの年間損益!$B:$B,AP$107))</f>
        <v/>
      </c>
      <c r="AQ218" s="68" t="str">
        <f>IF(SUMIFS(年間取引報告書!$D:$D,年間取引報告書!$A:$A,$A213,年間取引報告書!$C:$C,$B218,年間取引報告書!$B:$B,AQ$107)+SUMIFS(NISAの年間損益!$D:$D,NISAの年間損益!$A:$A,$A213,NISAの年間損益!$C:$C,$B218,NISAの年間損益!$B:$B,AQ$107)=0,"",SUMIFS(年間取引報告書!$D:$D,年間取引報告書!$A:$A,$A213,年間取引報告書!$C:$C,$B218,年間取引報告書!$B:$B,AQ$107)+SUMIFS(NISAの年間損益!$D:$D,NISAの年間損益!$A:$A,$A213,NISAの年間損益!$C:$C,$B218,NISAの年間損益!$B:$B,AQ$107))</f>
        <v/>
      </c>
      <c r="AR218" s="63" t="str">
        <f>初期設定!$B$11</f>
        <v>-</v>
      </c>
      <c r="AS218" s="101"/>
    </row>
    <row r="219" spans="1:45" ht="19.5" thickTop="1" x14ac:dyDescent="0.4">
      <c r="A219" s="99" t="str">
        <f>$A22</f>
        <v/>
      </c>
      <c r="B219" s="62" t="str">
        <f>初期設定!$B$6</f>
        <v>1人目</v>
      </c>
      <c r="C219" s="79" t="str">
        <f t="shared" si="22"/>
        <v/>
      </c>
      <c r="D219" s="69" t="str">
        <f>IF(SUMIFS(年間取引報告書!$D:$D,年間取引報告書!$A:$A,$A219,年間取引報告書!$C:$C,$B219,年間取引報告書!$B:$B,D$107)+SUMIFS(NISAの年間損益!$D:$D,NISAの年間損益!$A:$A,$A219,NISAの年間損益!$C:$C,$B219,NISAの年間損益!$B:$B,D$107)=0,"",SUMIFS(年間取引報告書!$D:$D,年間取引報告書!$A:$A,$A219,年間取引報告書!$C:$C,$B219,年間取引報告書!$B:$B,D$107)+SUMIFS(NISAの年間損益!$D:$D,NISAの年間損益!$A:$A,$A219,NISAの年間損益!$C:$C,$B219,NISAの年間損益!$B:$B,D$107))</f>
        <v/>
      </c>
      <c r="E219" s="69" t="str">
        <f>IF(SUMIFS(年間取引報告書!$D:$D,年間取引報告書!$A:$A,$A219,年間取引報告書!$C:$C,$B219,年間取引報告書!$B:$B,E$107)+SUMIFS(NISAの年間損益!$D:$D,NISAの年間損益!$A:$A,$A219,NISAの年間損益!$C:$C,$B219,NISAの年間損益!$B:$B,E$107)=0,"",SUMIFS(年間取引報告書!$D:$D,年間取引報告書!$A:$A,$A219,年間取引報告書!$C:$C,$B219,年間取引報告書!$B:$B,E$107)+SUMIFS(NISAの年間損益!$D:$D,NISAの年間損益!$A:$A,$A219,NISAの年間損益!$C:$C,$B219,NISAの年間損益!$B:$B,E$107))</f>
        <v/>
      </c>
      <c r="F219" s="69" t="str">
        <f>IF(SUMIFS(年間取引報告書!$D:$D,年間取引報告書!$A:$A,$A219,年間取引報告書!$C:$C,$B219,年間取引報告書!$B:$B,F$107)+SUMIFS(NISAの年間損益!$D:$D,NISAの年間損益!$A:$A,$A219,NISAの年間損益!$C:$C,$B219,NISAの年間損益!$B:$B,F$107)=0,"",SUMIFS(年間取引報告書!$D:$D,年間取引報告書!$A:$A,$A219,年間取引報告書!$C:$C,$B219,年間取引報告書!$B:$B,F$107)+SUMIFS(NISAの年間損益!$D:$D,NISAの年間損益!$A:$A,$A219,NISAの年間損益!$C:$C,$B219,NISAの年間損益!$B:$B,F$107))</f>
        <v/>
      </c>
      <c r="G219" s="69" t="str">
        <f>IF(SUMIFS(年間取引報告書!$D:$D,年間取引報告書!$A:$A,$A219,年間取引報告書!$C:$C,$B219,年間取引報告書!$B:$B,G$107)+SUMIFS(NISAの年間損益!$D:$D,NISAの年間損益!$A:$A,$A219,NISAの年間損益!$C:$C,$B219,NISAの年間損益!$B:$B,G$107)=0,"",SUMIFS(年間取引報告書!$D:$D,年間取引報告書!$A:$A,$A219,年間取引報告書!$C:$C,$B219,年間取引報告書!$B:$B,G$107)+SUMIFS(NISAの年間損益!$D:$D,NISAの年間損益!$A:$A,$A219,NISAの年間損益!$C:$C,$B219,NISAの年間損益!$B:$B,G$107))</f>
        <v/>
      </c>
      <c r="H219" s="69" t="str">
        <f>IF(SUMIFS(年間取引報告書!$D:$D,年間取引報告書!$A:$A,$A219,年間取引報告書!$C:$C,$B219,年間取引報告書!$B:$B,H$107)+SUMIFS(NISAの年間損益!$D:$D,NISAの年間損益!$A:$A,$A219,NISAの年間損益!$C:$C,$B219,NISAの年間損益!$B:$B,H$107)=0,"",SUMIFS(年間取引報告書!$D:$D,年間取引報告書!$A:$A,$A219,年間取引報告書!$C:$C,$B219,年間取引報告書!$B:$B,H$107)+SUMIFS(NISAの年間損益!$D:$D,NISAの年間損益!$A:$A,$A219,NISAの年間損益!$C:$C,$B219,NISAの年間損益!$B:$B,H$107))</f>
        <v/>
      </c>
      <c r="I219" s="69" t="str">
        <f>IF(SUMIFS(年間取引報告書!$D:$D,年間取引報告書!$A:$A,$A219,年間取引報告書!$C:$C,$B219,年間取引報告書!$B:$B,I$107)+SUMIFS(NISAの年間損益!$D:$D,NISAの年間損益!$A:$A,$A219,NISAの年間損益!$C:$C,$B219,NISAの年間損益!$B:$B,I$107)=0,"",SUMIFS(年間取引報告書!$D:$D,年間取引報告書!$A:$A,$A219,年間取引報告書!$C:$C,$B219,年間取引報告書!$B:$B,I$107)+SUMIFS(NISAの年間損益!$D:$D,NISAの年間損益!$A:$A,$A219,NISAの年間損益!$C:$C,$B219,NISAの年間損益!$B:$B,I$107))</f>
        <v/>
      </c>
      <c r="J219" s="69" t="str">
        <f>IF(SUMIFS(年間取引報告書!$D:$D,年間取引報告書!$A:$A,$A219,年間取引報告書!$C:$C,$B219,年間取引報告書!$B:$B,J$107)+SUMIFS(NISAの年間損益!$D:$D,NISAの年間損益!$A:$A,$A219,NISAの年間損益!$C:$C,$B219,NISAの年間損益!$B:$B,J$107)=0,"",SUMIFS(年間取引報告書!$D:$D,年間取引報告書!$A:$A,$A219,年間取引報告書!$C:$C,$B219,年間取引報告書!$B:$B,J$107)+SUMIFS(NISAの年間損益!$D:$D,NISAの年間損益!$A:$A,$A219,NISAの年間損益!$C:$C,$B219,NISAの年間損益!$B:$B,J$107))</f>
        <v/>
      </c>
      <c r="K219" s="69" t="str">
        <f>IF(SUMIFS(年間取引報告書!$D:$D,年間取引報告書!$A:$A,$A219,年間取引報告書!$C:$C,$B219,年間取引報告書!$B:$B,K$107)+SUMIFS(NISAの年間損益!$D:$D,NISAの年間損益!$A:$A,$A219,NISAの年間損益!$C:$C,$B219,NISAの年間損益!$B:$B,K$107)=0,"",SUMIFS(年間取引報告書!$D:$D,年間取引報告書!$A:$A,$A219,年間取引報告書!$C:$C,$B219,年間取引報告書!$B:$B,K$107)+SUMIFS(NISAの年間損益!$D:$D,NISAの年間損益!$A:$A,$A219,NISAの年間損益!$C:$C,$B219,NISAの年間損益!$B:$B,K$107))</f>
        <v/>
      </c>
      <c r="L219" s="69" t="str">
        <f>IF(SUMIFS(年間取引報告書!$D:$D,年間取引報告書!$A:$A,$A219,年間取引報告書!$C:$C,$B219,年間取引報告書!$B:$B,L$107)+SUMIFS(NISAの年間損益!$D:$D,NISAの年間損益!$A:$A,$A219,NISAの年間損益!$C:$C,$B219,NISAの年間損益!$B:$B,L$107)=0,"",SUMIFS(年間取引報告書!$D:$D,年間取引報告書!$A:$A,$A219,年間取引報告書!$C:$C,$B219,年間取引報告書!$B:$B,L$107)+SUMIFS(NISAの年間損益!$D:$D,NISAの年間損益!$A:$A,$A219,NISAの年間損益!$C:$C,$B219,NISAの年間損益!$B:$B,L$107))</f>
        <v/>
      </c>
      <c r="M219" s="69" t="str">
        <f>IF(SUMIFS(年間取引報告書!$D:$D,年間取引報告書!$A:$A,$A219,年間取引報告書!$C:$C,$B219,年間取引報告書!$B:$B,M$107)+SUMIFS(NISAの年間損益!$D:$D,NISAの年間損益!$A:$A,$A219,NISAの年間損益!$C:$C,$B219,NISAの年間損益!$B:$B,M$107)=0,"",SUMIFS(年間取引報告書!$D:$D,年間取引報告書!$A:$A,$A219,年間取引報告書!$C:$C,$B219,年間取引報告書!$B:$B,M$107)+SUMIFS(NISAの年間損益!$D:$D,NISAの年間損益!$A:$A,$A219,NISAの年間損益!$C:$C,$B219,NISAの年間損益!$B:$B,M$107))</f>
        <v/>
      </c>
      <c r="N219" s="69" t="str">
        <f>IF(SUMIFS(年間取引報告書!$D:$D,年間取引報告書!$A:$A,$A219,年間取引報告書!$C:$C,$B219,年間取引報告書!$B:$B,N$107)+SUMIFS(NISAの年間損益!$D:$D,NISAの年間損益!$A:$A,$A219,NISAの年間損益!$C:$C,$B219,NISAの年間損益!$B:$B,N$107)=0,"",SUMIFS(年間取引報告書!$D:$D,年間取引報告書!$A:$A,$A219,年間取引報告書!$C:$C,$B219,年間取引報告書!$B:$B,N$107)+SUMIFS(NISAの年間損益!$D:$D,NISAの年間損益!$A:$A,$A219,NISAの年間損益!$C:$C,$B219,NISAの年間損益!$B:$B,N$107))</f>
        <v/>
      </c>
      <c r="O219" s="69" t="str">
        <f>IF(SUMIFS(年間取引報告書!$D:$D,年間取引報告書!$A:$A,$A219,年間取引報告書!$C:$C,$B219,年間取引報告書!$B:$B,O$107)+SUMIFS(NISAの年間損益!$D:$D,NISAの年間損益!$A:$A,$A219,NISAの年間損益!$C:$C,$B219,NISAの年間損益!$B:$B,O$107)=0,"",SUMIFS(年間取引報告書!$D:$D,年間取引報告書!$A:$A,$A219,年間取引報告書!$C:$C,$B219,年間取引報告書!$B:$B,O$107)+SUMIFS(NISAの年間損益!$D:$D,NISAの年間損益!$A:$A,$A219,NISAの年間損益!$C:$C,$B219,NISAの年間損益!$B:$B,O$107))</f>
        <v/>
      </c>
      <c r="P219" s="69" t="str">
        <f>IF(SUMIFS(年間取引報告書!$D:$D,年間取引報告書!$A:$A,$A219,年間取引報告書!$C:$C,$B219,年間取引報告書!$B:$B,P$107)+SUMIFS(NISAの年間損益!$D:$D,NISAの年間損益!$A:$A,$A219,NISAの年間損益!$C:$C,$B219,NISAの年間損益!$B:$B,P$107)=0,"",SUMIFS(年間取引報告書!$D:$D,年間取引報告書!$A:$A,$A219,年間取引報告書!$C:$C,$B219,年間取引報告書!$B:$B,P$107)+SUMIFS(NISAの年間損益!$D:$D,NISAの年間損益!$A:$A,$A219,NISAの年間損益!$C:$C,$B219,NISAの年間損益!$B:$B,P$107))</f>
        <v/>
      </c>
      <c r="Q219" s="69" t="str">
        <f>IF(SUMIFS(年間取引報告書!$D:$D,年間取引報告書!$A:$A,$A219,年間取引報告書!$C:$C,$B219,年間取引報告書!$B:$B,Q$107)+SUMIFS(NISAの年間損益!$D:$D,NISAの年間損益!$A:$A,$A219,NISAの年間損益!$C:$C,$B219,NISAの年間損益!$B:$B,Q$107)=0,"",SUMIFS(年間取引報告書!$D:$D,年間取引報告書!$A:$A,$A219,年間取引報告書!$C:$C,$B219,年間取引報告書!$B:$B,Q$107)+SUMIFS(NISAの年間損益!$D:$D,NISAの年間損益!$A:$A,$A219,NISAの年間損益!$C:$C,$B219,NISAの年間損益!$B:$B,Q$107))</f>
        <v/>
      </c>
      <c r="R219" s="69" t="str">
        <f>IF(SUMIFS(年間取引報告書!$D:$D,年間取引報告書!$A:$A,$A219,年間取引報告書!$C:$C,$B219,年間取引報告書!$B:$B,R$107)+SUMIFS(NISAの年間損益!$D:$D,NISAの年間損益!$A:$A,$A219,NISAの年間損益!$C:$C,$B219,NISAの年間損益!$B:$B,R$107)=0,"",SUMIFS(年間取引報告書!$D:$D,年間取引報告書!$A:$A,$A219,年間取引報告書!$C:$C,$B219,年間取引報告書!$B:$B,R$107)+SUMIFS(NISAの年間損益!$D:$D,NISAの年間損益!$A:$A,$A219,NISAの年間損益!$C:$C,$B219,NISAの年間損益!$B:$B,R$107))</f>
        <v/>
      </c>
      <c r="S219" s="69" t="str">
        <f>IF(SUMIFS(年間取引報告書!$D:$D,年間取引報告書!$A:$A,$A219,年間取引報告書!$C:$C,$B219,年間取引報告書!$B:$B,S$107)+SUMIFS(NISAの年間損益!$D:$D,NISAの年間損益!$A:$A,$A219,NISAの年間損益!$C:$C,$B219,NISAの年間損益!$B:$B,S$107)=0,"",SUMIFS(年間取引報告書!$D:$D,年間取引報告書!$A:$A,$A219,年間取引報告書!$C:$C,$B219,年間取引報告書!$B:$B,S$107)+SUMIFS(NISAの年間損益!$D:$D,NISAの年間損益!$A:$A,$A219,NISAの年間損益!$C:$C,$B219,NISAの年間損益!$B:$B,S$107))</f>
        <v/>
      </c>
      <c r="T219" s="69" t="str">
        <f>IF(SUMIFS(年間取引報告書!$D:$D,年間取引報告書!$A:$A,$A219,年間取引報告書!$C:$C,$B219,年間取引報告書!$B:$B,T$107)+SUMIFS(NISAの年間損益!$D:$D,NISAの年間損益!$A:$A,$A219,NISAの年間損益!$C:$C,$B219,NISAの年間損益!$B:$B,T$107)=0,"",SUMIFS(年間取引報告書!$D:$D,年間取引報告書!$A:$A,$A219,年間取引報告書!$C:$C,$B219,年間取引報告書!$B:$B,T$107)+SUMIFS(NISAの年間損益!$D:$D,NISAの年間損益!$A:$A,$A219,NISAの年間損益!$C:$C,$B219,NISAの年間損益!$B:$B,T$107))</f>
        <v/>
      </c>
      <c r="U219" s="69" t="str">
        <f>IF(SUMIFS(年間取引報告書!$D:$D,年間取引報告書!$A:$A,$A219,年間取引報告書!$C:$C,$B219,年間取引報告書!$B:$B,U$107)+SUMIFS(NISAの年間損益!$D:$D,NISAの年間損益!$A:$A,$A219,NISAの年間損益!$C:$C,$B219,NISAの年間損益!$B:$B,U$107)=0,"",SUMIFS(年間取引報告書!$D:$D,年間取引報告書!$A:$A,$A219,年間取引報告書!$C:$C,$B219,年間取引報告書!$B:$B,U$107)+SUMIFS(NISAの年間損益!$D:$D,NISAの年間損益!$A:$A,$A219,NISAの年間損益!$C:$C,$B219,NISAの年間損益!$B:$B,U$107))</f>
        <v/>
      </c>
      <c r="V219" s="69" t="str">
        <f>IF(SUMIFS(年間取引報告書!$D:$D,年間取引報告書!$A:$A,$A219,年間取引報告書!$C:$C,$B219,年間取引報告書!$B:$B,V$107)+SUMIFS(NISAの年間損益!$D:$D,NISAの年間損益!$A:$A,$A219,NISAの年間損益!$C:$C,$B219,NISAの年間損益!$B:$B,V$107)=0,"",SUMIFS(年間取引報告書!$D:$D,年間取引報告書!$A:$A,$A219,年間取引報告書!$C:$C,$B219,年間取引報告書!$B:$B,V$107)+SUMIFS(NISAの年間損益!$D:$D,NISAの年間損益!$A:$A,$A219,NISAの年間損益!$C:$C,$B219,NISAの年間損益!$B:$B,V$107))</f>
        <v/>
      </c>
      <c r="W219" s="69" t="str">
        <f>IF(SUMIFS(年間取引報告書!$D:$D,年間取引報告書!$A:$A,$A219,年間取引報告書!$C:$C,$B219,年間取引報告書!$B:$B,W$107)+SUMIFS(NISAの年間損益!$D:$D,NISAの年間損益!$A:$A,$A219,NISAの年間損益!$C:$C,$B219,NISAの年間損益!$B:$B,W$107)=0,"",SUMIFS(年間取引報告書!$D:$D,年間取引報告書!$A:$A,$A219,年間取引報告書!$C:$C,$B219,年間取引報告書!$B:$B,W$107)+SUMIFS(NISAの年間損益!$D:$D,NISAの年間損益!$A:$A,$A219,NISAの年間損益!$C:$C,$B219,NISAの年間損益!$B:$B,W$107))</f>
        <v/>
      </c>
      <c r="X219" s="69" t="str">
        <f>IF(SUMIFS(年間取引報告書!$D:$D,年間取引報告書!$A:$A,$A219,年間取引報告書!$C:$C,$B219,年間取引報告書!$B:$B,X$107)+SUMIFS(NISAの年間損益!$D:$D,NISAの年間損益!$A:$A,$A219,NISAの年間損益!$C:$C,$B219,NISAの年間損益!$B:$B,X$107)=0,"",SUMIFS(年間取引報告書!$D:$D,年間取引報告書!$A:$A,$A219,年間取引報告書!$C:$C,$B219,年間取引報告書!$B:$B,X$107)+SUMIFS(NISAの年間損益!$D:$D,NISAの年間損益!$A:$A,$A219,NISAの年間損益!$C:$C,$B219,NISAの年間損益!$B:$B,X$107))</f>
        <v/>
      </c>
      <c r="Y219" s="69" t="str">
        <f>IF(SUMIFS(年間取引報告書!$D:$D,年間取引報告書!$A:$A,$A219,年間取引報告書!$C:$C,$B219,年間取引報告書!$B:$B,Y$107)+SUMIFS(NISAの年間損益!$D:$D,NISAの年間損益!$A:$A,$A219,NISAの年間損益!$C:$C,$B219,NISAの年間損益!$B:$B,Y$107)=0,"",SUMIFS(年間取引報告書!$D:$D,年間取引報告書!$A:$A,$A219,年間取引報告書!$C:$C,$B219,年間取引報告書!$B:$B,Y$107)+SUMIFS(NISAの年間損益!$D:$D,NISAの年間損益!$A:$A,$A219,NISAの年間損益!$C:$C,$B219,NISAの年間損益!$B:$B,Y$107))</f>
        <v/>
      </c>
      <c r="Z219" s="69" t="str">
        <f>IF(SUMIFS(年間取引報告書!$D:$D,年間取引報告書!$A:$A,$A219,年間取引報告書!$C:$C,$B219,年間取引報告書!$B:$B,Z$107)+SUMIFS(NISAの年間損益!$D:$D,NISAの年間損益!$A:$A,$A219,NISAの年間損益!$C:$C,$B219,NISAの年間損益!$B:$B,Z$107)=0,"",SUMIFS(年間取引報告書!$D:$D,年間取引報告書!$A:$A,$A219,年間取引報告書!$C:$C,$B219,年間取引報告書!$B:$B,Z$107)+SUMIFS(NISAの年間損益!$D:$D,NISAの年間損益!$A:$A,$A219,NISAの年間損益!$C:$C,$B219,NISAの年間損益!$B:$B,Z$107))</f>
        <v/>
      </c>
      <c r="AA219" s="69" t="str">
        <f>IF(SUMIFS(年間取引報告書!$D:$D,年間取引報告書!$A:$A,$A219,年間取引報告書!$C:$C,$B219,年間取引報告書!$B:$B,AA$107)+SUMIFS(NISAの年間損益!$D:$D,NISAの年間損益!$A:$A,$A219,NISAの年間損益!$C:$C,$B219,NISAの年間損益!$B:$B,AA$107)=0,"",SUMIFS(年間取引報告書!$D:$D,年間取引報告書!$A:$A,$A219,年間取引報告書!$C:$C,$B219,年間取引報告書!$B:$B,AA$107)+SUMIFS(NISAの年間損益!$D:$D,NISAの年間損益!$A:$A,$A219,NISAの年間損益!$C:$C,$B219,NISAの年間損益!$B:$B,AA$107))</f>
        <v/>
      </c>
      <c r="AB219" s="69" t="str">
        <f>IF(SUMIFS(年間取引報告書!$D:$D,年間取引報告書!$A:$A,$A219,年間取引報告書!$C:$C,$B219,年間取引報告書!$B:$B,AB$107)+SUMIFS(NISAの年間損益!$D:$D,NISAの年間損益!$A:$A,$A219,NISAの年間損益!$C:$C,$B219,NISAの年間損益!$B:$B,AB$107)=0,"",SUMIFS(年間取引報告書!$D:$D,年間取引報告書!$A:$A,$A219,年間取引報告書!$C:$C,$B219,年間取引報告書!$B:$B,AB$107)+SUMIFS(NISAの年間損益!$D:$D,NISAの年間損益!$A:$A,$A219,NISAの年間損益!$C:$C,$B219,NISAの年間損益!$B:$B,AB$107))</f>
        <v/>
      </c>
      <c r="AC219" s="69" t="str">
        <f>IF(SUMIFS(年間取引報告書!$D:$D,年間取引報告書!$A:$A,$A219,年間取引報告書!$C:$C,$B219,年間取引報告書!$B:$B,AC$107)+SUMIFS(NISAの年間損益!$D:$D,NISAの年間損益!$A:$A,$A219,NISAの年間損益!$C:$C,$B219,NISAの年間損益!$B:$B,AC$107)=0,"",SUMIFS(年間取引報告書!$D:$D,年間取引報告書!$A:$A,$A219,年間取引報告書!$C:$C,$B219,年間取引報告書!$B:$B,AC$107)+SUMIFS(NISAの年間損益!$D:$D,NISAの年間損益!$A:$A,$A219,NISAの年間損益!$C:$C,$B219,NISAの年間損益!$B:$B,AC$107))</f>
        <v/>
      </c>
      <c r="AD219" s="69" t="str">
        <f>IF(SUMIFS(年間取引報告書!$D:$D,年間取引報告書!$A:$A,$A219,年間取引報告書!$C:$C,$B219,年間取引報告書!$B:$B,AD$107)+SUMIFS(NISAの年間損益!$D:$D,NISAの年間損益!$A:$A,$A219,NISAの年間損益!$C:$C,$B219,NISAの年間損益!$B:$B,AD$107)=0,"",SUMIFS(年間取引報告書!$D:$D,年間取引報告書!$A:$A,$A219,年間取引報告書!$C:$C,$B219,年間取引報告書!$B:$B,AD$107)+SUMIFS(NISAの年間損益!$D:$D,NISAの年間損益!$A:$A,$A219,NISAの年間損益!$C:$C,$B219,NISAの年間損益!$B:$B,AD$107))</f>
        <v/>
      </c>
      <c r="AE219" s="69" t="str">
        <f>IF(SUMIFS(年間取引報告書!$D:$D,年間取引報告書!$A:$A,$A219,年間取引報告書!$C:$C,$B219,年間取引報告書!$B:$B,AE$107)+SUMIFS(NISAの年間損益!$D:$D,NISAの年間損益!$A:$A,$A219,NISAの年間損益!$C:$C,$B219,NISAの年間損益!$B:$B,AE$107)=0,"",SUMIFS(年間取引報告書!$D:$D,年間取引報告書!$A:$A,$A219,年間取引報告書!$C:$C,$B219,年間取引報告書!$B:$B,AE$107)+SUMIFS(NISAの年間損益!$D:$D,NISAの年間損益!$A:$A,$A219,NISAの年間損益!$C:$C,$B219,NISAの年間損益!$B:$B,AE$107))</f>
        <v/>
      </c>
      <c r="AF219" s="69" t="str">
        <f>IF(SUMIFS(年間取引報告書!$D:$D,年間取引報告書!$A:$A,$A219,年間取引報告書!$C:$C,$B219,年間取引報告書!$B:$B,AF$107)+SUMIFS(NISAの年間損益!$D:$D,NISAの年間損益!$A:$A,$A219,NISAの年間損益!$C:$C,$B219,NISAの年間損益!$B:$B,AF$107)=0,"",SUMIFS(年間取引報告書!$D:$D,年間取引報告書!$A:$A,$A219,年間取引報告書!$C:$C,$B219,年間取引報告書!$B:$B,AF$107)+SUMIFS(NISAの年間損益!$D:$D,NISAの年間損益!$A:$A,$A219,NISAの年間損益!$C:$C,$B219,NISAの年間損益!$B:$B,AF$107))</f>
        <v/>
      </c>
      <c r="AG219" s="69" t="str">
        <f>IF(SUMIFS(年間取引報告書!$D:$D,年間取引報告書!$A:$A,$A219,年間取引報告書!$C:$C,$B219,年間取引報告書!$B:$B,AG$107)+SUMIFS(NISAの年間損益!$D:$D,NISAの年間損益!$A:$A,$A219,NISAの年間損益!$C:$C,$B219,NISAの年間損益!$B:$B,AG$107)=0,"",SUMIFS(年間取引報告書!$D:$D,年間取引報告書!$A:$A,$A219,年間取引報告書!$C:$C,$B219,年間取引報告書!$B:$B,AG$107)+SUMIFS(NISAの年間損益!$D:$D,NISAの年間損益!$A:$A,$A219,NISAの年間損益!$C:$C,$B219,NISAの年間損益!$B:$B,AG$107))</f>
        <v/>
      </c>
      <c r="AH219" s="69" t="str">
        <f>IF(SUMIFS(年間取引報告書!$D:$D,年間取引報告書!$A:$A,$A219,年間取引報告書!$C:$C,$B219,年間取引報告書!$B:$B,AH$107)+SUMIFS(NISAの年間損益!$D:$D,NISAの年間損益!$A:$A,$A219,NISAの年間損益!$C:$C,$B219,NISAの年間損益!$B:$B,AH$107)=0,"",SUMIFS(年間取引報告書!$D:$D,年間取引報告書!$A:$A,$A219,年間取引報告書!$C:$C,$B219,年間取引報告書!$B:$B,AH$107)+SUMIFS(NISAの年間損益!$D:$D,NISAの年間損益!$A:$A,$A219,NISAの年間損益!$C:$C,$B219,NISAの年間損益!$B:$B,AH$107))</f>
        <v/>
      </c>
      <c r="AI219" s="69" t="str">
        <f>IF(SUMIFS(年間取引報告書!$D:$D,年間取引報告書!$A:$A,$A219,年間取引報告書!$C:$C,$B219,年間取引報告書!$B:$B,AI$107)+SUMIFS(NISAの年間損益!$D:$D,NISAの年間損益!$A:$A,$A219,NISAの年間損益!$C:$C,$B219,NISAの年間損益!$B:$B,AI$107)=0,"",SUMIFS(年間取引報告書!$D:$D,年間取引報告書!$A:$A,$A219,年間取引報告書!$C:$C,$B219,年間取引報告書!$B:$B,AI$107)+SUMIFS(NISAの年間損益!$D:$D,NISAの年間損益!$A:$A,$A219,NISAの年間損益!$C:$C,$B219,NISAの年間損益!$B:$B,AI$107))</f>
        <v/>
      </c>
      <c r="AJ219" s="69" t="str">
        <f>IF(SUMIFS(年間取引報告書!$D:$D,年間取引報告書!$A:$A,$A219,年間取引報告書!$C:$C,$B219,年間取引報告書!$B:$B,AJ$107)+SUMIFS(NISAの年間損益!$D:$D,NISAの年間損益!$A:$A,$A219,NISAの年間損益!$C:$C,$B219,NISAの年間損益!$B:$B,AJ$107)=0,"",SUMIFS(年間取引報告書!$D:$D,年間取引報告書!$A:$A,$A219,年間取引報告書!$C:$C,$B219,年間取引報告書!$B:$B,AJ$107)+SUMIFS(NISAの年間損益!$D:$D,NISAの年間損益!$A:$A,$A219,NISAの年間損益!$C:$C,$B219,NISAの年間損益!$B:$B,AJ$107))</f>
        <v/>
      </c>
      <c r="AK219" s="69" t="str">
        <f>IF(SUMIFS(年間取引報告書!$D:$D,年間取引報告書!$A:$A,$A219,年間取引報告書!$C:$C,$B219,年間取引報告書!$B:$B,AK$107)+SUMIFS(NISAの年間損益!$D:$D,NISAの年間損益!$A:$A,$A219,NISAの年間損益!$C:$C,$B219,NISAの年間損益!$B:$B,AK$107)=0,"",SUMIFS(年間取引報告書!$D:$D,年間取引報告書!$A:$A,$A219,年間取引報告書!$C:$C,$B219,年間取引報告書!$B:$B,AK$107)+SUMIFS(NISAの年間損益!$D:$D,NISAの年間損益!$A:$A,$A219,NISAの年間損益!$C:$C,$B219,NISAの年間損益!$B:$B,AK$107))</f>
        <v/>
      </c>
      <c r="AL219" s="69" t="str">
        <f>IF(SUMIFS(年間取引報告書!$D:$D,年間取引報告書!$A:$A,$A219,年間取引報告書!$C:$C,$B219,年間取引報告書!$B:$B,AL$107)+SUMIFS(NISAの年間損益!$D:$D,NISAの年間損益!$A:$A,$A219,NISAの年間損益!$C:$C,$B219,NISAの年間損益!$B:$B,AL$107)=0,"",SUMIFS(年間取引報告書!$D:$D,年間取引報告書!$A:$A,$A219,年間取引報告書!$C:$C,$B219,年間取引報告書!$B:$B,AL$107)+SUMIFS(NISAの年間損益!$D:$D,NISAの年間損益!$A:$A,$A219,NISAの年間損益!$C:$C,$B219,NISAの年間損益!$B:$B,AL$107))</f>
        <v/>
      </c>
      <c r="AM219" s="69" t="str">
        <f>IF(SUMIFS(年間取引報告書!$D:$D,年間取引報告書!$A:$A,$A219,年間取引報告書!$C:$C,$B219,年間取引報告書!$B:$B,AM$107)+SUMIFS(NISAの年間損益!$D:$D,NISAの年間損益!$A:$A,$A219,NISAの年間損益!$C:$C,$B219,NISAの年間損益!$B:$B,AM$107)=0,"",SUMIFS(年間取引報告書!$D:$D,年間取引報告書!$A:$A,$A219,年間取引報告書!$C:$C,$B219,年間取引報告書!$B:$B,AM$107)+SUMIFS(NISAの年間損益!$D:$D,NISAの年間損益!$A:$A,$A219,NISAの年間損益!$C:$C,$B219,NISAの年間損益!$B:$B,AM$107))</f>
        <v/>
      </c>
      <c r="AN219" s="69" t="str">
        <f>IF(SUMIFS(年間取引報告書!$D:$D,年間取引報告書!$A:$A,$A219,年間取引報告書!$C:$C,$B219,年間取引報告書!$B:$B,AN$107)+SUMIFS(NISAの年間損益!$D:$D,NISAの年間損益!$A:$A,$A219,NISAの年間損益!$C:$C,$B219,NISAの年間損益!$B:$B,AN$107)=0,"",SUMIFS(年間取引報告書!$D:$D,年間取引報告書!$A:$A,$A219,年間取引報告書!$C:$C,$B219,年間取引報告書!$B:$B,AN$107)+SUMIFS(NISAの年間損益!$D:$D,NISAの年間損益!$A:$A,$A219,NISAの年間損益!$C:$C,$B219,NISAの年間損益!$B:$B,AN$107))</f>
        <v/>
      </c>
      <c r="AO219" s="69" t="str">
        <f>IF(SUMIFS(年間取引報告書!$D:$D,年間取引報告書!$A:$A,$A219,年間取引報告書!$C:$C,$B219,年間取引報告書!$B:$B,AO$107)+SUMIFS(NISAの年間損益!$D:$D,NISAの年間損益!$A:$A,$A219,NISAの年間損益!$C:$C,$B219,NISAの年間損益!$B:$B,AO$107)=0,"",SUMIFS(年間取引報告書!$D:$D,年間取引報告書!$A:$A,$A219,年間取引報告書!$C:$C,$B219,年間取引報告書!$B:$B,AO$107)+SUMIFS(NISAの年間損益!$D:$D,NISAの年間損益!$A:$A,$A219,NISAの年間損益!$C:$C,$B219,NISAの年間損益!$B:$B,AO$107))</f>
        <v/>
      </c>
      <c r="AP219" s="69" t="str">
        <f>IF(SUMIFS(年間取引報告書!$D:$D,年間取引報告書!$A:$A,$A219,年間取引報告書!$C:$C,$B219,年間取引報告書!$B:$B,AP$107)+SUMIFS(NISAの年間損益!$D:$D,NISAの年間損益!$A:$A,$A219,NISAの年間損益!$C:$C,$B219,NISAの年間損益!$B:$B,AP$107)=0,"",SUMIFS(年間取引報告書!$D:$D,年間取引報告書!$A:$A,$A219,年間取引報告書!$C:$C,$B219,年間取引報告書!$B:$B,AP$107)+SUMIFS(NISAの年間損益!$D:$D,NISAの年間損益!$A:$A,$A219,NISAの年間損益!$C:$C,$B219,NISAの年間損益!$B:$B,AP$107))</f>
        <v/>
      </c>
      <c r="AQ219" s="69" t="str">
        <f>IF(SUMIFS(年間取引報告書!$D:$D,年間取引報告書!$A:$A,$A219,年間取引報告書!$C:$C,$B219,年間取引報告書!$B:$B,AQ$107)+SUMIFS(NISAの年間損益!$D:$D,NISAの年間損益!$A:$A,$A219,NISAの年間損益!$C:$C,$B219,NISAの年間損益!$B:$B,AQ$107)=0,"",SUMIFS(年間取引報告書!$D:$D,年間取引報告書!$A:$A,$A219,年間取引報告書!$C:$C,$B219,年間取引報告書!$B:$B,AQ$107)+SUMIFS(NISAの年間損益!$D:$D,NISAの年間損益!$A:$A,$A219,NISAの年間損益!$C:$C,$B219,NISAの年間損益!$B:$B,AQ$107))</f>
        <v/>
      </c>
      <c r="AR219" s="62" t="str">
        <f>初期設定!$B$6</f>
        <v>1人目</v>
      </c>
      <c r="AS219" s="109" t="str">
        <f>A219</f>
        <v/>
      </c>
    </row>
    <row r="220" spans="1:45" x14ac:dyDescent="0.4">
      <c r="A220" s="99"/>
      <c r="B220" s="48" t="str">
        <f>初期設定!$B$7</f>
        <v>2人目</v>
      </c>
      <c r="C220" s="79" t="str">
        <f t="shared" si="22"/>
        <v/>
      </c>
      <c r="D220" s="67" t="str">
        <f>IF(SUMIFS(年間取引報告書!$D:$D,年間取引報告書!$A:$A,$A219,年間取引報告書!$C:$C,$B220,年間取引報告書!$B:$B,D$107)+SUMIFS(NISAの年間損益!$D:$D,NISAの年間損益!$A:$A,$A219,NISAの年間損益!$C:$C,$B220,NISAの年間損益!$B:$B,D$107)=0,"",SUMIFS(年間取引報告書!$D:$D,年間取引報告書!$A:$A,$A219,年間取引報告書!$C:$C,$B220,年間取引報告書!$B:$B,D$107)+SUMIFS(NISAの年間損益!$D:$D,NISAの年間損益!$A:$A,$A219,NISAの年間損益!$C:$C,$B220,NISAの年間損益!$B:$B,D$107))</f>
        <v/>
      </c>
      <c r="E220" s="67" t="str">
        <f>IF(SUMIFS(年間取引報告書!$D:$D,年間取引報告書!$A:$A,$A219,年間取引報告書!$C:$C,$B220,年間取引報告書!$B:$B,E$107)+SUMIFS(NISAの年間損益!$D:$D,NISAの年間損益!$A:$A,$A219,NISAの年間損益!$C:$C,$B220,NISAの年間損益!$B:$B,E$107)=0,"",SUMIFS(年間取引報告書!$D:$D,年間取引報告書!$A:$A,$A219,年間取引報告書!$C:$C,$B220,年間取引報告書!$B:$B,E$107)+SUMIFS(NISAの年間損益!$D:$D,NISAの年間損益!$A:$A,$A219,NISAの年間損益!$C:$C,$B220,NISAの年間損益!$B:$B,E$107))</f>
        <v/>
      </c>
      <c r="F220" s="67" t="str">
        <f>IF(SUMIFS(年間取引報告書!$D:$D,年間取引報告書!$A:$A,$A219,年間取引報告書!$C:$C,$B220,年間取引報告書!$B:$B,F$107)+SUMIFS(NISAの年間損益!$D:$D,NISAの年間損益!$A:$A,$A219,NISAの年間損益!$C:$C,$B220,NISAの年間損益!$B:$B,F$107)=0,"",SUMIFS(年間取引報告書!$D:$D,年間取引報告書!$A:$A,$A219,年間取引報告書!$C:$C,$B220,年間取引報告書!$B:$B,F$107)+SUMIFS(NISAの年間損益!$D:$D,NISAの年間損益!$A:$A,$A219,NISAの年間損益!$C:$C,$B220,NISAの年間損益!$B:$B,F$107))</f>
        <v/>
      </c>
      <c r="G220" s="67" t="str">
        <f>IF(SUMIFS(年間取引報告書!$D:$D,年間取引報告書!$A:$A,$A219,年間取引報告書!$C:$C,$B220,年間取引報告書!$B:$B,G$107)+SUMIFS(NISAの年間損益!$D:$D,NISAの年間損益!$A:$A,$A219,NISAの年間損益!$C:$C,$B220,NISAの年間損益!$B:$B,G$107)=0,"",SUMIFS(年間取引報告書!$D:$D,年間取引報告書!$A:$A,$A219,年間取引報告書!$C:$C,$B220,年間取引報告書!$B:$B,G$107)+SUMIFS(NISAの年間損益!$D:$D,NISAの年間損益!$A:$A,$A219,NISAの年間損益!$C:$C,$B220,NISAの年間損益!$B:$B,G$107))</f>
        <v/>
      </c>
      <c r="H220" s="67" t="str">
        <f>IF(SUMIFS(年間取引報告書!$D:$D,年間取引報告書!$A:$A,$A219,年間取引報告書!$C:$C,$B220,年間取引報告書!$B:$B,H$107)+SUMIFS(NISAの年間損益!$D:$D,NISAの年間損益!$A:$A,$A219,NISAの年間損益!$C:$C,$B220,NISAの年間損益!$B:$B,H$107)=0,"",SUMIFS(年間取引報告書!$D:$D,年間取引報告書!$A:$A,$A219,年間取引報告書!$C:$C,$B220,年間取引報告書!$B:$B,H$107)+SUMIFS(NISAの年間損益!$D:$D,NISAの年間損益!$A:$A,$A219,NISAの年間損益!$C:$C,$B220,NISAの年間損益!$B:$B,H$107))</f>
        <v/>
      </c>
      <c r="I220" s="67" t="str">
        <f>IF(SUMIFS(年間取引報告書!$D:$D,年間取引報告書!$A:$A,$A219,年間取引報告書!$C:$C,$B220,年間取引報告書!$B:$B,I$107)+SUMIFS(NISAの年間損益!$D:$D,NISAの年間損益!$A:$A,$A219,NISAの年間損益!$C:$C,$B220,NISAの年間損益!$B:$B,I$107)=0,"",SUMIFS(年間取引報告書!$D:$D,年間取引報告書!$A:$A,$A219,年間取引報告書!$C:$C,$B220,年間取引報告書!$B:$B,I$107)+SUMIFS(NISAの年間損益!$D:$D,NISAの年間損益!$A:$A,$A219,NISAの年間損益!$C:$C,$B220,NISAの年間損益!$B:$B,I$107))</f>
        <v/>
      </c>
      <c r="J220" s="67" t="str">
        <f>IF(SUMIFS(年間取引報告書!$D:$D,年間取引報告書!$A:$A,$A219,年間取引報告書!$C:$C,$B220,年間取引報告書!$B:$B,J$107)+SUMIFS(NISAの年間損益!$D:$D,NISAの年間損益!$A:$A,$A219,NISAの年間損益!$C:$C,$B220,NISAの年間損益!$B:$B,J$107)=0,"",SUMIFS(年間取引報告書!$D:$D,年間取引報告書!$A:$A,$A219,年間取引報告書!$C:$C,$B220,年間取引報告書!$B:$B,J$107)+SUMIFS(NISAの年間損益!$D:$D,NISAの年間損益!$A:$A,$A219,NISAの年間損益!$C:$C,$B220,NISAの年間損益!$B:$B,J$107))</f>
        <v/>
      </c>
      <c r="K220" s="67" t="str">
        <f>IF(SUMIFS(年間取引報告書!$D:$D,年間取引報告書!$A:$A,$A219,年間取引報告書!$C:$C,$B220,年間取引報告書!$B:$B,K$107)+SUMIFS(NISAの年間損益!$D:$D,NISAの年間損益!$A:$A,$A219,NISAの年間損益!$C:$C,$B220,NISAの年間損益!$B:$B,K$107)=0,"",SUMIFS(年間取引報告書!$D:$D,年間取引報告書!$A:$A,$A219,年間取引報告書!$C:$C,$B220,年間取引報告書!$B:$B,K$107)+SUMIFS(NISAの年間損益!$D:$D,NISAの年間損益!$A:$A,$A219,NISAの年間損益!$C:$C,$B220,NISAの年間損益!$B:$B,K$107))</f>
        <v/>
      </c>
      <c r="L220" s="67" t="str">
        <f>IF(SUMIFS(年間取引報告書!$D:$D,年間取引報告書!$A:$A,$A219,年間取引報告書!$C:$C,$B220,年間取引報告書!$B:$B,L$107)+SUMIFS(NISAの年間損益!$D:$D,NISAの年間損益!$A:$A,$A219,NISAの年間損益!$C:$C,$B220,NISAの年間損益!$B:$B,L$107)=0,"",SUMIFS(年間取引報告書!$D:$D,年間取引報告書!$A:$A,$A219,年間取引報告書!$C:$C,$B220,年間取引報告書!$B:$B,L$107)+SUMIFS(NISAの年間損益!$D:$D,NISAの年間損益!$A:$A,$A219,NISAの年間損益!$C:$C,$B220,NISAの年間損益!$B:$B,L$107))</f>
        <v/>
      </c>
      <c r="M220" s="67" t="str">
        <f>IF(SUMIFS(年間取引報告書!$D:$D,年間取引報告書!$A:$A,$A219,年間取引報告書!$C:$C,$B220,年間取引報告書!$B:$B,M$107)+SUMIFS(NISAの年間損益!$D:$D,NISAの年間損益!$A:$A,$A219,NISAの年間損益!$C:$C,$B220,NISAの年間損益!$B:$B,M$107)=0,"",SUMIFS(年間取引報告書!$D:$D,年間取引報告書!$A:$A,$A219,年間取引報告書!$C:$C,$B220,年間取引報告書!$B:$B,M$107)+SUMIFS(NISAの年間損益!$D:$D,NISAの年間損益!$A:$A,$A219,NISAの年間損益!$C:$C,$B220,NISAの年間損益!$B:$B,M$107))</f>
        <v/>
      </c>
      <c r="N220" s="67" t="str">
        <f>IF(SUMIFS(年間取引報告書!$D:$D,年間取引報告書!$A:$A,$A219,年間取引報告書!$C:$C,$B220,年間取引報告書!$B:$B,N$107)+SUMIFS(NISAの年間損益!$D:$D,NISAの年間損益!$A:$A,$A219,NISAの年間損益!$C:$C,$B220,NISAの年間損益!$B:$B,N$107)=0,"",SUMIFS(年間取引報告書!$D:$D,年間取引報告書!$A:$A,$A219,年間取引報告書!$C:$C,$B220,年間取引報告書!$B:$B,N$107)+SUMIFS(NISAの年間損益!$D:$D,NISAの年間損益!$A:$A,$A219,NISAの年間損益!$C:$C,$B220,NISAの年間損益!$B:$B,N$107))</f>
        <v/>
      </c>
      <c r="O220" s="67" t="str">
        <f>IF(SUMIFS(年間取引報告書!$D:$D,年間取引報告書!$A:$A,$A219,年間取引報告書!$C:$C,$B220,年間取引報告書!$B:$B,O$107)+SUMIFS(NISAの年間損益!$D:$D,NISAの年間損益!$A:$A,$A219,NISAの年間損益!$C:$C,$B220,NISAの年間損益!$B:$B,O$107)=0,"",SUMIFS(年間取引報告書!$D:$D,年間取引報告書!$A:$A,$A219,年間取引報告書!$C:$C,$B220,年間取引報告書!$B:$B,O$107)+SUMIFS(NISAの年間損益!$D:$D,NISAの年間損益!$A:$A,$A219,NISAの年間損益!$C:$C,$B220,NISAの年間損益!$B:$B,O$107))</f>
        <v/>
      </c>
      <c r="P220" s="67" t="str">
        <f>IF(SUMIFS(年間取引報告書!$D:$D,年間取引報告書!$A:$A,$A219,年間取引報告書!$C:$C,$B220,年間取引報告書!$B:$B,P$107)+SUMIFS(NISAの年間損益!$D:$D,NISAの年間損益!$A:$A,$A219,NISAの年間損益!$C:$C,$B220,NISAの年間損益!$B:$B,P$107)=0,"",SUMIFS(年間取引報告書!$D:$D,年間取引報告書!$A:$A,$A219,年間取引報告書!$C:$C,$B220,年間取引報告書!$B:$B,P$107)+SUMIFS(NISAの年間損益!$D:$D,NISAの年間損益!$A:$A,$A219,NISAの年間損益!$C:$C,$B220,NISAの年間損益!$B:$B,P$107))</f>
        <v/>
      </c>
      <c r="Q220" s="67" t="str">
        <f>IF(SUMIFS(年間取引報告書!$D:$D,年間取引報告書!$A:$A,$A219,年間取引報告書!$C:$C,$B220,年間取引報告書!$B:$B,Q$107)+SUMIFS(NISAの年間損益!$D:$D,NISAの年間損益!$A:$A,$A219,NISAの年間損益!$C:$C,$B220,NISAの年間損益!$B:$B,Q$107)=0,"",SUMIFS(年間取引報告書!$D:$D,年間取引報告書!$A:$A,$A219,年間取引報告書!$C:$C,$B220,年間取引報告書!$B:$B,Q$107)+SUMIFS(NISAの年間損益!$D:$D,NISAの年間損益!$A:$A,$A219,NISAの年間損益!$C:$C,$B220,NISAの年間損益!$B:$B,Q$107))</f>
        <v/>
      </c>
      <c r="R220" s="67" t="str">
        <f>IF(SUMIFS(年間取引報告書!$D:$D,年間取引報告書!$A:$A,$A219,年間取引報告書!$C:$C,$B220,年間取引報告書!$B:$B,R$107)+SUMIFS(NISAの年間損益!$D:$D,NISAの年間損益!$A:$A,$A219,NISAの年間損益!$C:$C,$B220,NISAの年間損益!$B:$B,R$107)=0,"",SUMIFS(年間取引報告書!$D:$D,年間取引報告書!$A:$A,$A219,年間取引報告書!$C:$C,$B220,年間取引報告書!$B:$B,R$107)+SUMIFS(NISAの年間損益!$D:$D,NISAの年間損益!$A:$A,$A219,NISAの年間損益!$C:$C,$B220,NISAの年間損益!$B:$B,R$107))</f>
        <v/>
      </c>
      <c r="S220" s="67" t="str">
        <f>IF(SUMIFS(年間取引報告書!$D:$D,年間取引報告書!$A:$A,$A219,年間取引報告書!$C:$C,$B220,年間取引報告書!$B:$B,S$107)+SUMIFS(NISAの年間損益!$D:$D,NISAの年間損益!$A:$A,$A219,NISAの年間損益!$C:$C,$B220,NISAの年間損益!$B:$B,S$107)=0,"",SUMIFS(年間取引報告書!$D:$D,年間取引報告書!$A:$A,$A219,年間取引報告書!$C:$C,$B220,年間取引報告書!$B:$B,S$107)+SUMIFS(NISAの年間損益!$D:$D,NISAの年間損益!$A:$A,$A219,NISAの年間損益!$C:$C,$B220,NISAの年間損益!$B:$B,S$107))</f>
        <v/>
      </c>
      <c r="T220" s="67" t="str">
        <f>IF(SUMIFS(年間取引報告書!$D:$D,年間取引報告書!$A:$A,$A219,年間取引報告書!$C:$C,$B220,年間取引報告書!$B:$B,T$107)+SUMIFS(NISAの年間損益!$D:$D,NISAの年間損益!$A:$A,$A219,NISAの年間損益!$C:$C,$B220,NISAの年間損益!$B:$B,T$107)=0,"",SUMIFS(年間取引報告書!$D:$D,年間取引報告書!$A:$A,$A219,年間取引報告書!$C:$C,$B220,年間取引報告書!$B:$B,T$107)+SUMIFS(NISAの年間損益!$D:$D,NISAの年間損益!$A:$A,$A219,NISAの年間損益!$C:$C,$B220,NISAの年間損益!$B:$B,T$107))</f>
        <v/>
      </c>
      <c r="U220" s="67" t="str">
        <f>IF(SUMIFS(年間取引報告書!$D:$D,年間取引報告書!$A:$A,$A219,年間取引報告書!$C:$C,$B220,年間取引報告書!$B:$B,U$107)+SUMIFS(NISAの年間損益!$D:$D,NISAの年間損益!$A:$A,$A219,NISAの年間損益!$C:$C,$B220,NISAの年間損益!$B:$B,U$107)=0,"",SUMIFS(年間取引報告書!$D:$D,年間取引報告書!$A:$A,$A219,年間取引報告書!$C:$C,$B220,年間取引報告書!$B:$B,U$107)+SUMIFS(NISAの年間損益!$D:$D,NISAの年間損益!$A:$A,$A219,NISAの年間損益!$C:$C,$B220,NISAの年間損益!$B:$B,U$107))</f>
        <v/>
      </c>
      <c r="V220" s="67" t="str">
        <f>IF(SUMIFS(年間取引報告書!$D:$D,年間取引報告書!$A:$A,$A219,年間取引報告書!$C:$C,$B220,年間取引報告書!$B:$B,V$107)+SUMIFS(NISAの年間損益!$D:$D,NISAの年間損益!$A:$A,$A219,NISAの年間損益!$C:$C,$B220,NISAの年間損益!$B:$B,V$107)=0,"",SUMIFS(年間取引報告書!$D:$D,年間取引報告書!$A:$A,$A219,年間取引報告書!$C:$C,$B220,年間取引報告書!$B:$B,V$107)+SUMIFS(NISAの年間損益!$D:$D,NISAの年間損益!$A:$A,$A219,NISAの年間損益!$C:$C,$B220,NISAの年間損益!$B:$B,V$107))</f>
        <v/>
      </c>
      <c r="W220" s="67" t="str">
        <f>IF(SUMIFS(年間取引報告書!$D:$D,年間取引報告書!$A:$A,$A219,年間取引報告書!$C:$C,$B220,年間取引報告書!$B:$B,W$107)+SUMIFS(NISAの年間損益!$D:$D,NISAの年間損益!$A:$A,$A219,NISAの年間損益!$C:$C,$B220,NISAの年間損益!$B:$B,W$107)=0,"",SUMIFS(年間取引報告書!$D:$D,年間取引報告書!$A:$A,$A219,年間取引報告書!$C:$C,$B220,年間取引報告書!$B:$B,W$107)+SUMIFS(NISAの年間損益!$D:$D,NISAの年間損益!$A:$A,$A219,NISAの年間損益!$C:$C,$B220,NISAの年間損益!$B:$B,W$107))</f>
        <v/>
      </c>
      <c r="X220" s="67" t="str">
        <f>IF(SUMIFS(年間取引報告書!$D:$D,年間取引報告書!$A:$A,$A219,年間取引報告書!$C:$C,$B220,年間取引報告書!$B:$B,X$107)+SUMIFS(NISAの年間損益!$D:$D,NISAの年間損益!$A:$A,$A219,NISAの年間損益!$C:$C,$B220,NISAの年間損益!$B:$B,X$107)=0,"",SUMIFS(年間取引報告書!$D:$D,年間取引報告書!$A:$A,$A219,年間取引報告書!$C:$C,$B220,年間取引報告書!$B:$B,X$107)+SUMIFS(NISAの年間損益!$D:$D,NISAの年間損益!$A:$A,$A219,NISAの年間損益!$C:$C,$B220,NISAの年間損益!$B:$B,X$107))</f>
        <v/>
      </c>
      <c r="Y220" s="67" t="str">
        <f>IF(SUMIFS(年間取引報告書!$D:$D,年間取引報告書!$A:$A,$A219,年間取引報告書!$C:$C,$B220,年間取引報告書!$B:$B,Y$107)+SUMIFS(NISAの年間損益!$D:$D,NISAの年間損益!$A:$A,$A219,NISAの年間損益!$C:$C,$B220,NISAの年間損益!$B:$B,Y$107)=0,"",SUMIFS(年間取引報告書!$D:$D,年間取引報告書!$A:$A,$A219,年間取引報告書!$C:$C,$B220,年間取引報告書!$B:$B,Y$107)+SUMIFS(NISAの年間損益!$D:$D,NISAの年間損益!$A:$A,$A219,NISAの年間損益!$C:$C,$B220,NISAの年間損益!$B:$B,Y$107))</f>
        <v/>
      </c>
      <c r="Z220" s="67" t="str">
        <f>IF(SUMIFS(年間取引報告書!$D:$D,年間取引報告書!$A:$A,$A219,年間取引報告書!$C:$C,$B220,年間取引報告書!$B:$B,Z$107)+SUMIFS(NISAの年間損益!$D:$D,NISAの年間損益!$A:$A,$A219,NISAの年間損益!$C:$C,$B220,NISAの年間損益!$B:$B,Z$107)=0,"",SUMIFS(年間取引報告書!$D:$D,年間取引報告書!$A:$A,$A219,年間取引報告書!$C:$C,$B220,年間取引報告書!$B:$B,Z$107)+SUMIFS(NISAの年間損益!$D:$D,NISAの年間損益!$A:$A,$A219,NISAの年間損益!$C:$C,$B220,NISAの年間損益!$B:$B,Z$107))</f>
        <v/>
      </c>
      <c r="AA220" s="67" t="str">
        <f>IF(SUMIFS(年間取引報告書!$D:$D,年間取引報告書!$A:$A,$A219,年間取引報告書!$C:$C,$B220,年間取引報告書!$B:$B,AA$107)+SUMIFS(NISAの年間損益!$D:$D,NISAの年間損益!$A:$A,$A219,NISAの年間損益!$C:$C,$B220,NISAの年間損益!$B:$B,AA$107)=0,"",SUMIFS(年間取引報告書!$D:$D,年間取引報告書!$A:$A,$A219,年間取引報告書!$C:$C,$B220,年間取引報告書!$B:$B,AA$107)+SUMIFS(NISAの年間損益!$D:$D,NISAの年間損益!$A:$A,$A219,NISAの年間損益!$C:$C,$B220,NISAの年間損益!$B:$B,AA$107))</f>
        <v/>
      </c>
      <c r="AB220" s="67" t="str">
        <f>IF(SUMIFS(年間取引報告書!$D:$D,年間取引報告書!$A:$A,$A219,年間取引報告書!$C:$C,$B220,年間取引報告書!$B:$B,AB$107)+SUMIFS(NISAの年間損益!$D:$D,NISAの年間損益!$A:$A,$A219,NISAの年間損益!$C:$C,$B220,NISAの年間損益!$B:$B,AB$107)=0,"",SUMIFS(年間取引報告書!$D:$D,年間取引報告書!$A:$A,$A219,年間取引報告書!$C:$C,$B220,年間取引報告書!$B:$B,AB$107)+SUMIFS(NISAの年間損益!$D:$D,NISAの年間損益!$A:$A,$A219,NISAの年間損益!$C:$C,$B220,NISAの年間損益!$B:$B,AB$107))</f>
        <v/>
      </c>
      <c r="AC220" s="67" t="str">
        <f>IF(SUMIFS(年間取引報告書!$D:$D,年間取引報告書!$A:$A,$A219,年間取引報告書!$C:$C,$B220,年間取引報告書!$B:$B,AC$107)+SUMIFS(NISAの年間損益!$D:$D,NISAの年間損益!$A:$A,$A219,NISAの年間損益!$C:$C,$B220,NISAの年間損益!$B:$B,AC$107)=0,"",SUMIFS(年間取引報告書!$D:$D,年間取引報告書!$A:$A,$A219,年間取引報告書!$C:$C,$B220,年間取引報告書!$B:$B,AC$107)+SUMIFS(NISAの年間損益!$D:$D,NISAの年間損益!$A:$A,$A219,NISAの年間損益!$C:$C,$B220,NISAの年間損益!$B:$B,AC$107))</f>
        <v/>
      </c>
      <c r="AD220" s="67" t="str">
        <f>IF(SUMIFS(年間取引報告書!$D:$D,年間取引報告書!$A:$A,$A219,年間取引報告書!$C:$C,$B220,年間取引報告書!$B:$B,AD$107)+SUMIFS(NISAの年間損益!$D:$D,NISAの年間損益!$A:$A,$A219,NISAの年間損益!$C:$C,$B220,NISAの年間損益!$B:$B,AD$107)=0,"",SUMIFS(年間取引報告書!$D:$D,年間取引報告書!$A:$A,$A219,年間取引報告書!$C:$C,$B220,年間取引報告書!$B:$B,AD$107)+SUMIFS(NISAの年間損益!$D:$D,NISAの年間損益!$A:$A,$A219,NISAの年間損益!$C:$C,$B220,NISAの年間損益!$B:$B,AD$107))</f>
        <v/>
      </c>
      <c r="AE220" s="67" t="str">
        <f>IF(SUMIFS(年間取引報告書!$D:$D,年間取引報告書!$A:$A,$A219,年間取引報告書!$C:$C,$B220,年間取引報告書!$B:$B,AE$107)+SUMIFS(NISAの年間損益!$D:$D,NISAの年間損益!$A:$A,$A219,NISAの年間損益!$C:$C,$B220,NISAの年間損益!$B:$B,AE$107)=0,"",SUMIFS(年間取引報告書!$D:$D,年間取引報告書!$A:$A,$A219,年間取引報告書!$C:$C,$B220,年間取引報告書!$B:$B,AE$107)+SUMIFS(NISAの年間損益!$D:$D,NISAの年間損益!$A:$A,$A219,NISAの年間損益!$C:$C,$B220,NISAの年間損益!$B:$B,AE$107))</f>
        <v/>
      </c>
      <c r="AF220" s="67" t="str">
        <f>IF(SUMIFS(年間取引報告書!$D:$D,年間取引報告書!$A:$A,$A219,年間取引報告書!$C:$C,$B220,年間取引報告書!$B:$B,AF$107)+SUMIFS(NISAの年間損益!$D:$D,NISAの年間損益!$A:$A,$A219,NISAの年間損益!$C:$C,$B220,NISAの年間損益!$B:$B,AF$107)=0,"",SUMIFS(年間取引報告書!$D:$D,年間取引報告書!$A:$A,$A219,年間取引報告書!$C:$C,$B220,年間取引報告書!$B:$B,AF$107)+SUMIFS(NISAの年間損益!$D:$D,NISAの年間損益!$A:$A,$A219,NISAの年間損益!$C:$C,$B220,NISAの年間損益!$B:$B,AF$107))</f>
        <v/>
      </c>
      <c r="AG220" s="67" t="str">
        <f>IF(SUMIFS(年間取引報告書!$D:$D,年間取引報告書!$A:$A,$A219,年間取引報告書!$C:$C,$B220,年間取引報告書!$B:$B,AG$107)+SUMIFS(NISAの年間損益!$D:$D,NISAの年間損益!$A:$A,$A219,NISAの年間損益!$C:$C,$B220,NISAの年間損益!$B:$B,AG$107)=0,"",SUMIFS(年間取引報告書!$D:$D,年間取引報告書!$A:$A,$A219,年間取引報告書!$C:$C,$B220,年間取引報告書!$B:$B,AG$107)+SUMIFS(NISAの年間損益!$D:$D,NISAの年間損益!$A:$A,$A219,NISAの年間損益!$C:$C,$B220,NISAの年間損益!$B:$B,AG$107))</f>
        <v/>
      </c>
      <c r="AH220" s="67" t="str">
        <f>IF(SUMIFS(年間取引報告書!$D:$D,年間取引報告書!$A:$A,$A219,年間取引報告書!$C:$C,$B220,年間取引報告書!$B:$B,AH$107)+SUMIFS(NISAの年間損益!$D:$D,NISAの年間損益!$A:$A,$A219,NISAの年間損益!$C:$C,$B220,NISAの年間損益!$B:$B,AH$107)=0,"",SUMIFS(年間取引報告書!$D:$D,年間取引報告書!$A:$A,$A219,年間取引報告書!$C:$C,$B220,年間取引報告書!$B:$B,AH$107)+SUMIFS(NISAの年間損益!$D:$D,NISAの年間損益!$A:$A,$A219,NISAの年間損益!$C:$C,$B220,NISAの年間損益!$B:$B,AH$107))</f>
        <v/>
      </c>
      <c r="AI220" s="67" t="str">
        <f>IF(SUMIFS(年間取引報告書!$D:$D,年間取引報告書!$A:$A,$A219,年間取引報告書!$C:$C,$B220,年間取引報告書!$B:$B,AI$107)+SUMIFS(NISAの年間損益!$D:$D,NISAの年間損益!$A:$A,$A219,NISAの年間損益!$C:$C,$B220,NISAの年間損益!$B:$B,AI$107)=0,"",SUMIFS(年間取引報告書!$D:$D,年間取引報告書!$A:$A,$A219,年間取引報告書!$C:$C,$B220,年間取引報告書!$B:$B,AI$107)+SUMIFS(NISAの年間損益!$D:$D,NISAの年間損益!$A:$A,$A219,NISAの年間損益!$C:$C,$B220,NISAの年間損益!$B:$B,AI$107))</f>
        <v/>
      </c>
      <c r="AJ220" s="67" t="str">
        <f>IF(SUMIFS(年間取引報告書!$D:$D,年間取引報告書!$A:$A,$A219,年間取引報告書!$C:$C,$B220,年間取引報告書!$B:$B,AJ$107)+SUMIFS(NISAの年間損益!$D:$D,NISAの年間損益!$A:$A,$A219,NISAの年間損益!$C:$C,$B220,NISAの年間損益!$B:$B,AJ$107)=0,"",SUMIFS(年間取引報告書!$D:$D,年間取引報告書!$A:$A,$A219,年間取引報告書!$C:$C,$B220,年間取引報告書!$B:$B,AJ$107)+SUMIFS(NISAの年間損益!$D:$D,NISAの年間損益!$A:$A,$A219,NISAの年間損益!$C:$C,$B220,NISAの年間損益!$B:$B,AJ$107))</f>
        <v/>
      </c>
      <c r="AK220" s="67" t="str">
        <f>IF(SUMIFS(年間取引報告書!$D:$D,年間取引報告書!$A:$A,$A219,年間取引報告書!$C:$C,$B220,年間取引報告書!$B:$B,AK$107)+SUMIFS(NISAの年間損益!$D:$D,NISAの年間損益!$A:$A,$A219,NISAの年間損益!$C:$C,$B220,NISAの年間損益!$B:$B,AK$107)=0,"",SUMIFS(年間取引報告書!$D:$D,年間取引報告書!$A:$A,$A219,年間取引報告書!$C:$C,$B220,年間取引報告書!$B:$B,AK$107)+SUMIFS(NISAの年間損益!$D:$D,NISAの年間損益!$A:$A,$A219,NISAの年間損益!$C:$C,$B220,NISAの年間損益!$B:$B,AK$107))</f>
        <v/>
      </c>
      <c r="AL220" s="67" t="str">
        <f>IF(SUMIFS(年間取引報告書!$D:$D,年間取引報告書!$A:$A,$A219,年間取引報告書!$C:$C,$B220,年間取引報告書!$B:$B,AL$107)+SUMIFS(NISAの年間損益!$D:$D,NISAの年間損益!$A:$A,$A219,NISAの年間損益!$C:$C,$B220,NISAの年間損益!$B:$B,AL$107)=0,"",SUMIFS(年間取引報告書!$D:$D,年間取引報告書!$A:$A,$A219,年間取引報告書!$C:$C,$B220,年間取引報告書!$B:$B,AL$107)+SUMIFS(NISAの年間損益!$D:$D,NISAの年間損益!$A:$A,$A219,NISAの年間損益!$C:$C,$B220,NISAの年間損益!$B:$B,AL$107))</f>
        <v/>
      </c>
      <c r="AM220" s="67" t="str">
        <f>IF(SUMIFS(年間取引報告書!$D:$D,年間取引報告書!$A:$A,$A219,年間取引報告書!$C:$C,$B220,年間取引報告書!$B:$B,AM$107)+SUMIFS(NISAの年間損益!$D:$D,NISAの年間損益!$A:$A,$A219,NISAの年間損益!$C:$C,$B220,NISAの年間損益!$B:$B,AM$107)=0,"",SUMIFS(年間取引報告書!$D:$D,年間取引報告書!$A:$A,$A219,年間取引報告書!$C:$C,$B220,年間取引報告書!$B:$B,AM$107)+SUMIFS(NISAの年間損益!$D:$D,NISAの年間損益!$A:$A,$A219,NISAの年間損益!$C:$C,$B220,NISAの年間損益!$B:$B,AM$107))</f>
        <v/>
      </c>
      <c r="AN220" s="67" t="str">
        <f>IF(SUMIFS(年間取引報告書!$D:$D,年間取引報告書!$A:$A,$A219,年間取引報告書!$C:$C,$B220,年間取引報告書!$B:$B,AN$107)+SUMIFS(NISAの年間損益!$D:$D,NISAの年間損益!$A:$A,$A219,NISAの年間損益!$C:$C,$B220,NISAの年間損益!$B:$B,AN$107)=0,"",SUMIFS(年間取引報告書!$D:$D,年間取引報告書!$A:$A,$A219,年間取引報告書!$C:$C,$B220,年間取引報告書!$B:$B,AN$107)+SUMIFS(NISAの年間損益!$D:$D,NISAの年間損益!$A:$A,$A219,NISAの年間損益!$C:$C,$B220,NISAの年間損益!$B:$B,AN$107))</f>
        <v/>
      </c>
      <c r="AO220" s="67" t="str">
        <f>IF(SUMIFS(年間取引報告書!$D:$D,年間取引報告書!$A:$A,$A219,年間取引報告書!$C:$C,$B220,年間取引報告書!$B:$B,AO$107)+SUMIFS(NISAの年間損益!$D:$D,NISAの年間損益!$A:$A,$A219,NISAの年間損益!$C:$C,$B220,NISAの年間損益!$B:$B,AO$107)=0,"",SUMIFS(年間取引報告書!$D:$D,年間取引報告書!$A:$A,$A219,年間取引報告書!$C:$C,$B220,年間取引報告書!$B:$B,AO$107)+SUMIFS(NISAの年間損益!$D:$D,NISAの年間損益!$A:$A,$A219,NISAの年間損益!$C:$C,$B220,NISAの年間損益!$B:$B,AO$107))</f>
        <v/>
      </c>
      <c r="AP220" s="67" t="str">
        <f>IF(SUMIFS(年間取引報告書!$D:$D,年間取引報告書!$A:$A,$A219,年間取引報告書!$C:$C,$B220,年間取引報告書!$B:$B,AP$107)+SUMIFS(NISAの年間損益!$D:$D,NISAの年間損益!$A:$A,$A219,NISAの年間損益!$C:$C,$B220,NISAの年間損益!$B:$B,AP$107)=0,"",SUMIFS(年間取引報告書!$D:$D,年間取引報告書!$A:$A,$A219,年間取引報告書!$C:$C,$B220,年間取引報告書!$B:$B,AP$107)+SUMIFS(NISAの年間損益!$D:$D,NISAの年間損益!$A:$A,$A219,NISAの年間損益!$C:$C,$B220,NISAの年間損益!$B:$B,AP$107))</f>
        <v/>
      </c>
      <c r="AQ220" s="67" t="str">
        <f>IF(SUMIFS(年間取引報告書!$D:$D,年間取引報告書!$A:$A,$A219,年間取引報告書!$C:$C,$B220,年間取引報告書!$B:$B,AQ$107)+SUMIFS(NISAの年間損益!$D:$D,NISAの年間損益!$A:$A,$A219,NISAの年間損益!$C:$C,$B220,NISAの年間損益!$B:$B,AQ$107)=0,"",SUMIFS(年間取引報告書!$D:$D,年間取引報告書!$A:$A,$A219,年間取引報告書!$C:$C,$B220,年間取引報告書!$B:$B,AQ$107)+SUMIFS(NISAの年間損益!$D:$D,NISAの年間損益!$A:$A,$A219,NISAの年間損益!$C:$C,$B220,NISAの年間損益!$B:$B,AQ$107))</f>
        <v/>
      </c>
      <c r="AR220" s="48" t="str">
        <f>初期設定!$B$7</f>
        <v>2人目</v>
      </c>
      <c r="AS220" s="99"/>
    </row>
    <row r="221" spans="1:45" x14ac:dyDescent="0.4">
      <c r="A221" s="99"/>
      <c r="B221" s="48" t="str">
        <f>初期設定!$B$8</f>
        <v>3人目</v>
      </c>
      <c r="C221" s="79" t="str">
        <f t="shared" si="22"/>
        <v/>
      </c>
      <c r="D221" s="67" t="str">
        <f>IF(SUMIFS(年間取引報告書!$D:$D,年間取引報告書!$A:$A,$A219,年間取引報告書!$C:$C,$B221,年間取引報告書!$B:$B,D$107)+SUMIFS(NISAの年間損益!$D:$D,NISAの年間損益!$A:$A,$A219,NISAの年間損益!$C:$C,$B221,NISAの年間損益!$B:$B,D$107)=0,"",SUMIFS(年間取引報告書!$D:$D,年間取引報告書!$A:$A,$A219,年間取引報告書!$C:$C,$B221,年間取引報告書!$B:$B,D$107)+SUMIFS(NISAの年間損益!$D:$D,NISAの年間損益!$A:$A,$A219,NISAの年間損益!$C:$C,$B221,NISAの年間損益!$B:$B,D$107))</f>
        <v/>
      </c>
      <c r="E221" s="67" t="str">
        <f>IF(SUMIFS(年間取引報告書!$D:$D,年間取引報告書!$A:$A,$A219,年間取引報告書!$C:$C,$B221,年間取引報告書!$B:$B,E$107)+SUMIFS(NISAの年間損益!$D:$D,NISAの年間損益!$A:$A,$A219,NISAの年間損益!$C:$C,$B221,NISAの年間損益!$B:$B,E$107)=0,"",SUMIFS(年間取引報告書!$D:$D,年間取引報告書!$A:$A,$A219,年間取引報告書!$C:$C,$B221,年間取引報告書!$B:$B,E$107)+SUMIFS(NISAの年間損益!$D:$D,NISAの年間損益!$A:$A,$A219,NISAの年間損益!$C:$C,$B221,NISAの年間損益!$B:$B,E$107))</f>
        <v/>
      </c>
      <c r="F221" s="67" t="str">
        <f>IF(SUMIFS(年間取引報告書!$D:$D,年間取引報告書!$A:$A,$A219,年間取引報告書!$C:$C,$B221,年間取引報告書!$B:$B,F$107)+SUMIFS(NISAの年間損益!$D:$D,NISAの年間損益!$A:$A,$A219,NISAの年間損益!$C:$C,$B221,NISAの年間損益!$B:$B,F$107)=0,"",SUMIFS(年間取引報告書!$D:$D,年間取引報告書!$A:$A,$A219,年間取引報告書!$C:$C,$B221,年間取引報告書!$B:$B,F$107)+SUMIFS(NISAの年間損益!$D:$D,NISAの年間損益!$A:$A,$A219,NISAの年間損益!$C:$C,$B221,NISAの年間損益!$B:$B,F$107))</f>
        <v/>
      </c>
      <c r="G221" s="67" t="str">
        <f>IF(SUMIFS(年間取引報告書!$D:$D,年間取引報告書!$A:$A,$A219,年間取引報告書!$C:$C,$B221,年間取引報告書!$B:$B,G$107)+SUMIFS(NISAの年間損益!$D:$D,NISAの年間損益!$A:$A,$A219,NISAの年間損益!$C:$C,$B221,NISAの年間損益!$B:$B,G$107)=0,"",SUMIFS(年間取引報告書!$D:$D,年間取引報告書!$A:$A,$A219,年間取引報告書!$C:$C,$B221,年間取引報告書!$B:$B,G$107)+SUMIFS(NISAの年間損益!$D:$D,NISAの年間損益!$A:$A,$A219,NISAの年間損益!$C:$C,$B221,NISAの年間損益!$B:$B,G$107))</f>
        <v/>
      </c>
      <c r="H221" s="67" t="str">
        <f>IF(SUMIFS(年間取引報告書!$D:$D,年間取引報告書!$A:$A,$A219,年間取引報告書!$C:$C,$B221,年間取引報告書!$B:$B,H$107)+SUMIFS(NISAの年間損益!$D:$D,NISAの年間損益!$A:$A,$A219,NISAの年間損益!$C:$C,$B221,NISAの年間損益!$B:$B,H$107)=0,"",SUMIFS(年間取引報告書!$D:$D,年間取引報告書!$A:$A,$A219,年間取引報告書!$C:$C,$B221,年間取引報告書!$B:$B,H$107)+SUMIFS(NISAの年間損益!$D:$D,NISAの年間損益!$A:$A,$A219,NISAの年間損益!$C:$C,$B221,NISAの年間損益!$B:$B,H$107))</f>
        <v/>
      </c>
      <c r="I221" s="67" t="str">
        <f>IF(SUMIFS(年間取引報告書!$D:$D,年間取引報告書!$A:$A,$A219,年間取引報告書!$C:$C,$B221,年間取引報告書!$B:$B,I$107)+SUMIFS(NISAの年間損益!$D:$D,NISAの年間損益!$A:$A,$A219,NISAの年間損益!$C:$C,$B221,NISAの年間損益!$B:$B,I$107)=0,"",SUMIFS(年間取引報告書!$D:$D,年間取引報告書!$A:$A,$A219,年間取引報告書!$C:$C,$B221,年間取引報告書!$B:$B,I$107)+SUMIFS(NISAの年間損益!$D:$D,NISAの年間損益!$A:$A,$A219,NISAの年間損益!$C:$C,$B221,NISAの年間損益!$B:$B,I$107))</f>
        <v/>
      </c>
      <c r="J221" s="67" t="str">
        <f>IF(SUMIFS(年間取引報告書!$D:$D,年間取引報告書!$A:$A,$A219,年間取引報告書!$C:$C,$B221,年間取引報告書!$B:$B,J$107)+SUMIFS(NISAの年間損益!$D:$D,NISAの年間損益!$A:$A,$A219,NISAの年間損益!$C:$C,$B221,NISAの年間損益!$B:$B,J$107)=0,"",SUMIFS(年間取引報告書!$D:$D,年間取引報告書!$A:$A,$A219,年間取引報告書!$C:$C,$B221,年間取引報告書!$B:$B,J$107)+SUMIFS(NISAの年間損益!$D:$D,NISAの年間損益!$A:$A,$A219,NISAの年間損益!$C:$C,$B221,NISAの年間損益!$B:$B,J$107))</f>
        <v/>
      </c>
      <c r="K221" s="67" t="str">
        <f>IF(SUMIFS(年間取引報告書!$D:$D,年間取引報告書!$A:$A,$A219,年間取引報告書!$C:$C,$B221,年間取引報告書!$B:$B,K$107)+SUMIFS(NISAの年間損益!$D:$D,NISAの年間損益!$A:$A,$A219,NISAの年間損益!$C:$C,$B221,NISAの年間損益!$B:$B,K$107)=0,"",SUMIFS(年間取引報告書!$D:$D,年間取引報告書!$A:$A,$A219,年間取引報告書!$C:$C,$B221,年間取引報告書!$B:$B,K$107)+SUMIFS(NISAの年間損益!$D:$D,NISAの年間損益!$A:$A,$A219,NISAの年間損益!$C:$C,$B221,NISAの年間損益!$B:$B,K$107))</f>
        <v/>
      </c>
      <c r="L221" s="67" t="str">
        <f>IF(SUMIFS(年間取引報告書!$D:$D,年間取引報告書!$A:$A,$A219,年間取引報告書!$C:$C,$B221,年間取引報告書!$B:$B,L$107)+SUMIFS(NISAの年間損益!$D:$D,NISAの年間損益!$A:$A,$A219,NISAの年間損益!$C:$C,$B221,NISAの年間損益!$B:$B,L$107)=0,"",SUMIFS(年間取引報告書!$D:$D,年間取引報告書!$A:$A,$A219,年間取引報告書!$C:$C,$B221,年間取引報告書!$B:$B,L$107)+SUMIFS(NISAの年間損益!$D:$D,NISAの年間損益!$A:$A,$A219,NISAの年間損益!$C:$C,$B221,NISAの年間損益!$B:$B,L$107))</f>
        <v/>
      </c>
      <c r="M221" s="67" t="str">
        <f>IF(SUMIFS(年間取引報告書!$D:$D,年間取引報告書!$A:$A,$A219,年間取引報告書!$C:$C,$B221,年間取引報告書!$B:$B,M$107)+SUMIFS(NISAの年間損益!$D:$D,NISAの年間損益!$A:$A,$A219,NISAの年間損益!$C:$C,$B221,NISAの年間損益!$B:$B,M$107)=0,"",SUMIFS(年間取引報告書!$D:$D,年間取引報告書!$A:$A,$A219,年間取引報告書!$C:$C,$B221,年間取引報告書!$B:$B,M$107)+SUMIFS(NISAの年間損益!$D:$D,NISAの年間損益!$A:$A,$A219,NISAの年間損益!$C:$C,$B221,NISAの年間損益!$B:$B,M$107))</f>
        <v/>
      </c>
      <c r="N221" s="67" t="str">
        <f>IF(SUMIFS(年間取引報告書!$D:$D,年間取引報告書!$A:$A,$A219,年間取引報告書!$C:$C,$B221,年間取引報告書!$B:$B,N$107)+SUMIFS(NISAの年間損益!$D:$D,NISAの年間損益!$A:$A,$A219,NISAの年間損益!$C:$C,$B221,NISAの年間損益!$B:$B,N$107)=0,"",SUMIFS(年間取引報告書!$D:$D,年間取引報告書!$A:$A,$A219,年間取引報告書!$C:$C,$B221,年間取引報告書!$B:$B,N$107)+SUMIFS(NISAの年間損益!$D:$D,NISAの年間損益!$A:$A,$A219,NISAの年間損益!$C:$C,$B221,NISAの年間損益!$B:$B,N$107))</f>
        <v/>
      </c>
      <c r="O221" s="67" t="str">
        <f>IF(SUMIFS(年間取引報告書!$D:$D,年間取引報告書!$A:$A,$A219,年間取引報告書!$C:$C,$B221,年間取引報告書!$B:$B,O$107)+SUMIFS(NISAの年間損益!$D:$D,NISAの年間損益!$A:$A,$A219,NISAの年間損益!$C:$C,$B221,NISAの年間損益!$B:$B,O$107)=0,"",SUMIFS(年間取引報告書!$D:$D,年間取引報告書!$A:$A,$A219,年間取引報告書!$C:$C,$B221,年間取引報告書!$B:$B,O$107)+SUMIFS(NISAの年間損益!$D:$D,NISAの年間損益!$A:$A,$A219,NISAの年間損益!$C:$C,$B221,NISAの年間損益!$B:$B,O$107))</f>
        <v/>
      </c>
      <c r="P221" s="67" t="str">
        <f>IF(SUMIFS(年間取引報告書!$D:$D,年間取引報告書!$A:$A,$A219,年間取引報告書!$C:$C,$B221,年間取引報告書!$B:$B,P$107)+SUMIFS(NISAの年間損益!$D:$D,NISAの年間損益!$A:$A,$A219,NISAの年間損益!$C:$C,$B221,NISAの年間損益!$B:$B,P$107)=0,"",SUMIFS(年間取引報告書!$D:$D,年間取引報告書!$A:$A,$A219,年間取引報告書!$C:$C,$B221,年間取引報告書!$B:$B,P$107)+SUMIFS(NISAの年間損益!$D:$D,NISAの年間損益!$A:$A,$A219,NISAの年間損益!$C:$C,$B221,NISAの年間損益!$B:$B,P$107))</f>
        <v/>
      </c>
      <c r="Q221" s="67" t="str">
        <f>IF(SUMIFS(年間取引報告書!$D:$D,年間取引報告書!$A:$A,$A219,年間取引報告書!$C:$C,$B221,年間取引報告書!$B:$B,Q$107)+SUMIFS(NISAの年間損益!$D:$D,NISAの年間損益!$A:$A,$A219,NISAの年間損益!$C:$C,$B221,NISAの年間損益!$B:$B,Q$107)=0,"",SUMIFS(年間取引報告書!$D:$D,年間取引報告書!$A:$A,$A219,年間取引報告書!$C:$C,$B221,年間取引報告書!$B:$B,Q$107)+SUMIFS(NISAの年間損益!$D:$D,NISAの年間損益!$A:$A,$A219,NISAの年間損益!$C:$C,$B221,NISAの年間損益!$B:$B,Q$107))</f>
        <v/>
      </c>
      <c r="R221" s="67" t="str">
        <f>IF(SUMIFS(年間取引報告書!$D:$D,年間取引報告書!$A:$A,$A219,年間取引報告書!$C:$C,$B221,年間取引報告書!$B:$B,R$107)+SUMIFS(NISAの年間損益!$D:$D,NISAの年間損益!$A:$A,$A219,NISAの年間損益!$C:$C,$B221,NISAの年間損益!$B:$B,R$107)=0,"",SUMIFS(年間取引報告書!$D:$D,年間取引報告書!$A:$A,$A219,年間取引報告書!$C:$C,$B221,年間取引報告書!$B:$B,R$107)+SUMIFS(NISAの年間損益!$D:$D,NISAの年間損益!$A:$A,$A219,NISAの年間損益!$C:$C,$B221,NISAの年間損益!$B:$B,R$107))</f>
        <v/>
      </c>
      <c r="S221" s="67" t="str">
        <f>IF(SUMIFS(年間取引報告書!$D:$D,年間取引報告書!$A:$A,$A219,年間取引報告書!$C:$C,$B221,年間取引報告書!$B:$B,S$107)+SUMIFS(NISAの年間損益!$D:$D,NISAの年間損益!$A:$A,$A219,NISAの年間損益!$C:$C,$B221,NISAの年間損益!$B:$B,S$107)=0,"",SUMIFS(年間取引報告書!$D:$D,年間取引報告書!$A:$A,$A219,年間取引報告書!$C:$C,$B221,年間取引報告書!$B:$B,S$107)+SUMIFS(NISAの年間損益!$D:$D,NISAの年間損益!$A:$A,$A219,NISAの年間損益!$C:$C,$B221,NISAの年間損益!$B:$B,S$107))</f>
        <v/>
      </c>
      <c r="T221" s="67" t="str">
        <f>IF(SUMIFS(年間取引報告書!$D:$D,年間取引報告書!$A:$A,$A219,年間取引報告書!$C:$C,$B221,年間取引報告書!$B:$B,T$107)+SUMIFS(NISAの年間損益!$D:$D,NISAの年間損益!$A:$A,$A219,NISAの年間損益!$C:$C,$B221,NISAの年間損益!$B:$B,T$107)=0,"",SUMIFS(年間取引報告書!$D:$D,年間取引報告書!$A:$A,$A219,年間取引報告書!$C:$C,$B221,年間取引報告書!$B:$B,T$107)+SUMIFS(NISAの年間損益!$D:$D,NISAの年間損益!$A:$A,$A219,NISAの年間損益!$C:$C,$B221,NISAの年間損益!$B:$B,T$107))</f>
        <v/>
      </c>
      <c r="U221" s="67" t="str">
        <f>IF(SUMIFS(年間取引報告書!$D:$D,年間取引報告書!$A:$A,$A219,年間取引報告書!$C:$C,$B221,年間取引報告書!$B:$B,U$107)+SUMIFS(NISAの年間損益!$D:$D,NISAの年間損益!$A:$A,$A219,NISAの年間損益!$C:$C,$B221,NISAの年間損益!$B:$B,U$107)=0,"",SUMIFS(年間取引報告書!$D:$D,年間取引報告書!$A:$A,$A219,年間取引報告書!$C:$C,$B221,年間取引報告書!$B:$B,U$107)+SUMIFS(NISAの年間損益!$D:$D,NISAの年間損益!$A:$A,$A219,NISAの年間損益!$C:$C,$B221,NISAの年間損益!$B:$B,U$107))</f>
        <v/>
      </c>
      <c r="V221" s="67" t="str">
        <f>IF(SUMIFS(年間取引報告書!$D:$D,年間取引報告書!$A:$A,$A219,年間取引報告書!$C:$C,$B221,年間取引報告書!$B:$B,V$107)+SUMIFS(NISAの年間損益!$D:$D,NISAの年間損益!$A:$A,$A219,NISAの年間損益!$C:$C,$B221,NISAの年間損益!$B:$B,V$107)=0,"",SUMIFS(年間取引報告書!$D:$D,年間取引報告書!$A:$A,$A219,年間取引報告書!$C:$C,$B221,年間取引報告書!$B:$B,V$107)+SUMIFS(NISAの年間損益!$D:$D,NISAの年間損益!$A:$A,$A219,NISAの年間損益!$C:$C,$B221,NISAの年間損益!$B:$B,V$107))</f>
        <v/>
      </c>
      <c r="W221" s="67" t="str">
        <f>IF(SUMIFS(年間取引報告書!$D:$D,年間取引報告書!$A:$A,$A219,年間取引報告書!$C:$C,$B221,年間取引報告書!$B:$B,W$107)+SUMIFS(NISAの年間損益!$D:$D,NISAの年間損益!$A:$A,$A219,NISAの年間損益!$C:$C,$B221,NISAの年間損益!$B:$B,W$107)=0,"",SUMIFS(年間取引報告書!$D:$D,年間取引報告書!$A:$A,$A219,年間取引報告書!$C:$C,$B221,年間取引報告書!$B:$B,W$107)+SUMIFS(NISAの年間損益!$D:$D,NISAの年間損益!$A:$A,$A219,NISAの年間損益!$C:$C,$B221,NISAの年間損益!$B:$B,W$107))</f>
        <v/>
      </c>
      <c r="X221" s="67" t="str">
        <f>IF(SUMIFS(年間取引報告書!$D:$D,年間取引報告書!$A:$A,$A219,年間取引報告書!$C:$C,$B221,年間取引報告書!$B:$B,X$107)+SUMIFS(NISAの年間損益!$D:$D,NISAの年間損益!$A:$A,$A219,NISAの年間損益!$C:$C,$B221,NISAの年間損益!$B:$B,X$107)=0,"",SUMIFS(年間取引報告書!$D:$D,年間取引報告書!$A:$A,$A219,年間取引報告書!$C:$C,$B221,年間取引報告書!$B:$B,X$107)+SUMIFS(NISAの年間損益!$D:$D,NISAの年間損益!$A:$A,$A219,NISAの年間損益!$C:$C,$B221,NISAの年間損益!$B:$B,X$107))</f>
        <v/>
      </c>
      <c r="Y221" s="67" t="str">
        <f>IF(SUMIFS(年間取引報告書!$D:$D,年間取引報告書!$A:$A,$A219,年間取引報告書!$C:$C,$B221,年間取引報告書!$B:$B,Y$107)+SUMIFS(NISAの年間損益!$D:$D,NISAの年間損益!$A:$A,$A219,NISAの年間損益!$C:$C,$B221,NISAの年間損益!$B:$B,Y$107)=0,"",SUMIFS(年間取引報告書!$D:$D,年間取引報告書!$A:$A,$A219,年間取引報告書!$C:$C,$B221,年間取引報告書!$B:$B,Y$107)+SUMIFS(NISAの年間損益!$D:$D,NISAの年間損益!$A:$A,$A219,NISAの年間損益!$C:$C,$B221,NISAの年間損益!$B:$B,Y$107))</f>
        <v/>
      </c>
      <c r="Z221" s="67" t="str">
        <f>IF(SUMIFS(年間取引報告書!$D:$D,年間取引報告書!$A:$A,$A219,年間取引報告書!$C:$C,$B221,年間取引報告書!$B:$B,Z$107)+SUMIFS(NISAの年間損益!$D:$D,NISAの年間損益!$A:$A,$A219,NISAの年間損益!$C:$C,$B221,NISAの年間損益!$B:$B,Z$107)=0,"",SUMIFS(年間取引報告書!$D:$D,年間取引報告書!$A:$A,$A219,年間取引報告書!$C:$C,$B221,年間取引報告書!$B:$B,Z$107)+SUMIFS(NISAの年間損益!$D:$D,NISAの年間損益!$A:$A,$A219,NISAの年間損益!$C:$C,$B221,NISAの年間損益!$B:$B,Z$107))</f>
        <v/>
      </c>
      <c r="AA221" s="67" t="str">
        <f>IF(SUMIFS(年間取引報告書!$D:$D,年間取引報告書!$A:$A,$A219,年間取引報告書!$C:$C,$B221,年間取引報告書!$B:$B,AA$107)+SUMIFS(NISAの年間損益!$D:$D,NISAの年間損益!$A:$A,$A219,NISAの年間損益!$C:$C,$B221,NISAの年間損益!$B:$B,AA$107)=0,"",SUMIFS(年間取引報告書!$D:$D,年間取引報告書!$A:$A,$A219,年間取引報告書!$C:$C,$B221,年間取引報告書!$B:$B,AA$107)+SUMIFS(NISAの年間損益!$D:$D,NISAの年間損益!$A:$A,$A219,NISAの年間損益!$C:$C,$B221,NISAの年間損益!$B:$B,AA$107))</f>
        <v/>
      </c>
      <c r="AB221" s="67" t="str">
        <f>IF(SUMIFS(年間取引報告書!$D:$D,年間取引報告書!$A:$A,$A219,年間取引報告書!$C:$C,$B221,年間取引報告書!$B:$B,AB$107)+SUMIFS(NISAの年間損益!$D:$D,NISAの年間損益!$A:$A,$A219,NISAの年間損益!$C:$C,$B221,NISAの年間損益!$B:$B,AB$107)=0,"",SUMIFS(年間取引報告書!$D:$D,年間取引報告書!$A:$A,$A219,年間取引報告書!$C:$C,$B221,年間取引報告書!$B:$B,AB$107)+SUMIFS(NISAの年間損益!$D:$D,NISAの年間損益!$A:$A,$A219,NISAの年間損益!$C:$C,$B221,NISAの年間損益!$B:$B,AB$107))</f>
        <v/>
      </c>
      <c r="AC221" s="67" t="str">
        <f>IF(SUMIFS(年間取引報告書!$D:$D,年間取引報告書!$A:$A,$A219,年間取引報告書!$C:$C,$B221,年間取引報告書!$B:$B,AC$107)+SUMIFS(NISAの年間損益!$D:$D,NISAの年間損益!$A:$A,$A219,NISAの年間損益!$C:$C,$B221,NISAの年間損益!$B:$B,AC$107)=0,"",SUMIFS(年間取引報告書!$D:$D,年間取引報告書!$A:$A,$A219,年間取引報告書!$C:$C,$B221,年間取引報告書!$B:$B,AC$107)+SUMIFS(NISAの年間損益!$D:$D,NISAの年間損益!$A:$A,$A219,NISAの年間損益!$C:$C,$B221,NISAの年間損益!$B:$B,AC$107))</f>
        <v/>
      </c>
      <c r="AD221" s="67" t="str">
        <f>IF(SUMIFS(年間取引報告書!$D:$D,年間取引報告書!$A:$A,$A219,年間取引報告書!$C:$C,$B221,年間取引報告書!$B:$B,AD$107)+SUMIFS(NISAの年間損益!$D:$D,NISAの年間損益!$A:$A,$A219,NISAの年間損益!$C:$C,$B221,NISAの年間損益!$B:$B,AD$107)=0,"",SUMIFS(年間取引報告書!$D:$D,年間取引報告書!$A:$A,$A219,年間取引報告書!$C:$C,$B221,年間取引報告書!$B:$B,AD$107)+SUMIFS(NISAの年間損益!$D:$D,NISAの年間損益!$A:$A,$A219,NISAの年間損益!$C:$C,$B221,NISAの年間損益!$B:$B,AD$107))</f>
        <v/>
      </c>
      <c r="AE221" s="67" t="str">
        <f>IF(SUMIFS(年間取引報告書!$D:$D,年間取引報告書!$A:$A,$A219,年間取引報告書!$C:$C,$B221,年間取引報告書!$B:$B,AE$107)+SUMIFS(NISAの年間損益!$D:$D,NISAの年間損益!$A:$A,$A219,NISAの年間損益!$C:$C,$B221,NISAの年間損益!$B:$B,AE$107)=0,"",SUMIFS(年間取引報告書!$D:$D,年間取引報告書!$A:$A,$A219,年間取引報告書!$C:$C,$B221,年間取引報告書!$B:$B,AE$107)+SUMIFS(NISAの年間損益!$D:$D,NISAの年間損益!$A:$A,$A219,NISAの年間損益!$C:$C,$B221,NISAの年間損益!$B:$B,AE$107))</f>
        <v/>
      </c>
      <c r="AF221" s="67" t="str">
        <f>IF(SUMIFS(年間取引報告書!$D:$D,年間取引報告書!$A:$A,$A219,年間取引報告書!$C:$C,$B221,年間取引報告書!$B:$B,AF$107)+SUMIFS(NISAの年間損益!$D:$D,NISAの年間損益!$A:$A,$A219,NISAの年間損益!$C:$C,$B221,NISAの年間損益!$B:$B,AF$107)=0,"",SUMIFS(年間取引報告書!$D:$D,年間取引報告書!$A:$A,$A219,年間取引報告書!$C:$C,$B221,年間取引報告書!$B:$B,AF$107)+SUMIFS(NISAの年間損益!$D:$D,NISAの年間損益!$A:$A,$A219,NISAの年間損益!$C:$C,$B221,NISAの年間損益!$B:$B,AF$107))</f>
        <v/>
      </c>
      <c r="AG221" s="67" t="str">
        <f>IF(SUMIFS(年間取引報告書!$D:$D,年間取引報告書!$A:$A,$A219,年間取引報告書!$C:$C,$B221,年間取引報告書!$B:$B,AG$107)+SUMIFS(NISAの年間損益!$D:$D,NISAの年間損益!$A:$A,$A219,NISAの年間損益!$C:$C,$B221,NISAの年間損益!$B:$B,AG$107)=0,"",SUMIFS(年間取引報告書!$D:$D,年間取引報告書!$A:$A,$A219,年間取引報告書!$C:$C,$B221,年間取引報告書!$B:$B,AG$107)+SUMIFS(NISAの年間損益!$D:$D,NISAの年間損益!$A:$A,$A219,NISAの年間損益!$C:$C,$B221,NISAの年間損益!$B:$B,AG$107))</f>
        <v/>
      </c>
      <c r="AH221" s="67" t="str">
        <f>IF(SUMIFS(年間取引報告書!$D:$D,年間取引報告書!$A:$A,$A219,年間取引報告書!$C:$C,$B221,年間取引報告書!$B:$B,AH$107)+SUMIFS(NISAの年間損益!$D:$D,NISAの年間損益!$A:$A,$A219,NISAの年間損益!$C:$C,$B221,NISAの年間損益!$B:$B,AH$107)=0,"",SUMIFS(年間取引報告書!$D:$D,年間取引報告書!$A:$A,$A219,年間取引報告書!$C:$C,$B221,年間取引報告書!$B:$B,AH$107)+SUMIFS(NISAの年間損益!$D:$D,NISAの年間損益!$A:$A,$A219,NISAの年間損益!$C:$C,$B221,NISAの年間損益!$B:$B,AH$107))</f>
        <v/>
      </c>
      <c r="AI221" s="67" t="str">
        <f>IF(SUMIFS(年間取引報告書!$D:$D,年間取引報告書!$A:$A,$A219,年間取引報告書!$C:$C,$B221,年間取引報告書!$B:$B,AI$107)+SUMIFS(NISAの年間損益!$D:$D,NISAの年間損益!$A:$A,$A219,NISAの年間損益!$C:$C,$B221,NISAの年間損益!$B:$B,AI$107)=0,"",SUMIFS(年間取引報告書!$D:$D,年間取引報告書!$A:$A,$A219,年間取引報告書!$C:$C,$B221,年間取引報告書!$B:$B,AI$107)+SUMIFS(NISAの年間損益!$D:$D,NISAの年間損益!$A:$A,$A219,NISAの年間損益!$C:$C,$B221,NISAの年間損益!$B:$B,AI$107))</f>
        <v/>
      </c>
      <c r="AJ221" s="67" t="str">
        <f>IF(SUMIFS(年間取引報告書!$D:$D,年間取引報告書!$A:$A,$A219,年間取引報告書!$C:$C,$B221,年間取引報告書!$B:$B,AJ$107)+SUMIFS(NISAの年間損益!$D:$D,NISAの年間損益!$A:$A,$A219,NISAの年間損益!$C:$C,$B221,NISAの年間損益!$B:$B,AJ$107)=0,"",SUMIFS(年間取引報告書!$D:$D,年間取引報告書!$A:$A,$A219,年間取引報告書!$C:$C,$B221,年間取引報告書!$B:$B,AJ$107)+SUMIFS(NISAの年間損益!$D:$D,NISAの年間損益!$A:$A,$A219,NISAの年間損益!$C:$C,$B221,NISAの年間損益!$B:$B,AJ$107))</f>
        <v/>
      </c>
      <c r="AK221" s="67" t="str">
        <f>IF(SUMIFS(年間取引報告書!$D:$D,年間取引報告書!$A:$A,$A219,年間取引報告書!$C:$C,$B221,年間取引報告書!$B:$B,AK$107)+SUMIFS(NISAの年間損益!$D:$D,NISAの年間損益!$A:$A,$A219,NISAの年間損益!$C:$C,$B221,NISAの年間損益!$B:$B,AK$107)=0,"",SUMIFS(年間取引報告書!$D:$D,年間取引報告書!$A:$A,$A219,年間取引報告書!$C:$C,$B221,年間取引報告書!$B:$B,AK$107)+SUMIFS(NISAの年間損益!$D:$D,NISAの年間損益!$A:$A,$A219,NISAの年間損益!$C:$C,$B221,NISAの年間損益!$B:$B,AK$107))</f>
        <v/>
      </c>
      <c r="AL221" s="67" t="str">
        <f>IF(SUMIFS(年間取引報告書!$D:$D,年間取引報告書!$A:$A,$A219,年間取引報告書!$C:$C,$B221,年間取引報告書!$B:$B,AL$107)+SUMIFS(NISAの年間損益!$D:$D,NISAの年間損益!$A:$A,$A219,NISAの年間損益!$C:$C,$B221,NISAの年間損益!$B:$B,AL$107)=0,"",SUMIFS(年間取引報告書!$D:$D,年間取引報告書!$A:$A,$A219,年間取引報告書!$C:$C,$B221,年間取引報告書!$B:$B,AL$107)+SUMIFS(NISAの年間損益!$D:$D,NISAの年間損益!$A:$A,$A219,NISAの年間損益!$C:$C,$B221,NISAの年間損益!$B:$B,AL$107))</f>
        <v/>
      </c>
      <c r="AM221" s="67" t="str">
        <f>IF(SUMIFS(年間取引報告書!$D:$D,年間取引報告書!$A:$A,$A219,年間取引報告書!$C:$C,$B221,年間取引報告書!$B:$B,AM$107)+SUMIFS(NISAの年間損益!$D:$D,NISAの年間損益!$A:$A,$A219,NISAの年間損益!$C:$C,$B221,NISAの年間損益!$B:$B,AM$107)=0,"",SUMIFS(年間取引報告書!$D:$D,年間取引報告書!$A:$A,$A219,年間取引報告書!$C:$C,$B221,年間取引報告書!$B:$B,AM$107)+SUMIFS(NISAの年間損益!$D:$D,NISAの年間損益!$A:$A,$A219,NISAの年間損益!$C:$C,$B221,NISAの年間損益!$B:$B,AM$107))</f>
        <v/>
      </c>
      <c r="AN221" s="67" t="str">
        <f>IF(SUMIFS(年間取引報告書!$D:$D,年間取引報告書!$A:$A,$A219,年間取引報告書!$C:$C,$B221,年間取引報告書!$B:$B,AN$107)+SUMIFS(NISAの年間損益!$D:$D,NISAの年間損益!$A:$A,$A219,NISAの年間損益!$C:$C,$B221,NISAの年間損益!$B:$B,AN$107)=0,"",SUMIFS(年間取引報告書!$D:$D,年間取引報告書!$A:$A,$A219,年間取引報告書!$C:$C,$B221,年間取引報告書!$B:$B,AN$107)+SUMIFS(NISAの年間損益!$D:$D,NISAの年間損益!$A:$A,$A219,NISAの年間損益!$C:$C,$B221,NISAの年間損益!$B:$B,AN$107))</f>
        <v/>
      </c>
      <c r="AO221" s="67" t="str">
        <f>IF(SUMIFS(年間取引報告書!$D:$D,年間取引報告書!$A:$A,$A219,年間取引報告書!$C:$C,$B221,年間取引報告書!$B:$B,AO$107)+SUMIFS(NISAの年間損益!$D:$D,NISAの年間損益!$A:$A,$A219,NISAの年間損益!$C:$C,$B221,NISAの年間損益!$B:$B,AO$107)=0,"",SUMIFS(年間取引報告書!$D:$D,年間取引報告書!$A:$A,$A219,年間取引報告書!$C:$C,$B221,年間取引報告書!$B:$B,AO$107)+SUMIFS(NISAの年間損益!$D:$D,NISAの年間損益!$A:$A,$A219,NISAの年間損益!$C:$C,$B221,NISAの年間損益!$B:$B,AO$107))</f>
        <v/>
      </c>
      <c r="AP221" s="67" t="str">
        <f>IF(SUMIFS(年間取引報告書!$D:$D,年間取引報告書!$A:$A,$A219,年間取引報告書!$C:$C,$B221,年間取引報告書!$B:$B,AP$107)+SUMIFS(NISAの年間損益!$D:$D,NISAの年間損益!$A:$A,$A219,NISAの年間損益!$C:$C,$B221,NISAの年間損益!$B:$B,AP$107)=0,"",SUMIFS(年間取引報告書!$D:$D,年間取引報告書!$A:$A,$A219,年間取引報告書!$C:$C,$B221,年間取引報告書!$B:$B,AP$107)+SUMIFS(NISAの年間損益!$D:$D,NISAの年間損益!$A:$A,$A219,NISAの年間損益!$C:$C,$B221,NISAの年間損益!$B:$B,AP$107))</f>
        <v/>
      </c>
      <c r="AQ221" s="67" t="str">
        <f>IF(SUMIFS(年間取引報告書!$D:$D,年間取引報告書!$A:$A,$A219,年間取引報告書!$C:$C,$B221,年間取引報告書!$B:$B,AQ$107)+SUMIFS(NISAの年間損益!$D:$D,NISAの年間損益!$A:$A,$A219,NISAの年間損益!$C:$C,$B221,NISAの年間損益!$B:$B,AQ$107)=0,"",SUMIFS(年間取引報告書!$D:$D,年間取引報告書!$A:$A,$A219,年間取引報告書!$C:$C,$B221,年間取引報告書!$B:$B,AQ$107)+SUMIFS(NISAの年間損益!$D:$D,NISAの年間損益!$A:$A,$A219,NISAの年間損益!$C:$C,$B221,NISAの年間損益!$B:$B,AQ$107))</f>
        <v/>
      </c>
      <c r="AR221" s="48" t="str">
        <f>初期設定!$B$8</f>
        <v>3人目</v>
      </c>
      <c r="AS221" s="99"/>
    </row>
    <row r="222" spans="1:45" x14ac:dyDescent="0.4">
      <c r="A222" s="99"/>
      <c r="B222" s="48" t="str">
        <f>初期設定!$B$9</f>
        <v>4人目</v>
      </c>
      <c r="C222" s="79" t="str">
        <f t="shared" si="22"/>
        <v/>
      </c>
      <c r="D222" s="67" t="str">
        <f>IF(SUMIFS(年間取引報告書!$D:$D,年間取引報告書!$A:$A,$A219,年間取引報告書!$C:$C,$B222,年間取引報告書!$B:$B,D$107)+SUMIFS(NISAの年間損益!$D:$D,NISAの年間損益!$A:$A,$A219,NISAの年間損益!$C:$C,$B222,NISAの年間損益!$B:$B,D$107)=0,"",SUMIFS(年間取引報告書!$D:$D,年間取引報告書!$A:$A,$A219,年間取引報告書!$C:$C,$B222,年間取引報告書!$B:$B,D$107)+SUMIFS(NISAの年間損益!$D:$D,NISAの年間損益!$A:$A,$A219,NISAの年間損益!$C:$C,$B222,NISAの年間損益!$B:$B,D$107))</f>
        <v/>
      </c>
      <c r="E222" s="67" t="str">
        <f>IF(SUMIFS(年間取引報告書!$D:$D,年間取引報告書!$A:$A,$A219,年間取引報告書!$C:$C,$B222,年間取引報告書!$B:$B,E$107)+SUMIFS(NISAの年間損益!$D:$D,NISAの年間損益!$A:$A,$A219,NISAの年間損益!$C:$C,$B222,NISAの年間損益!$B:$B,E$107)=0,"",SUMIFS(年間取引報告書!$D:$D,年間取引報告書!$A:$A,$A219,年間取引報告書!$C:$C,$B222,年間取引報告書!$B:$B,E$107)+SUMIFS(NISAの年間損益!$D:$D,NISAの年間損益!$A:$A,$A219,NISAの年間損益!$C:$C,$B222,NISAの年間損益!$B:$B,E$107))</f>
        <v/>
      </c>
      <c r="F222" s="67" t="str">
        <f>IF(SUMIFS(年間取引報告書!$D:$D,年間取引報告書!$A:$A,$A219,年間取引報告書!$C:$C,$B222,年間取引報告書!$B:$B,F$107)+SUMIFS(NISAの年間損益!$D:$D,NISAの年間損益!$A:$A,$A219,NISAの年間損益!$C:$C,$B222,NISAの年間損益!$B:$B,F$107)=0,"",SUMIFS(年間取引報告書!$D:$D,年間取引報告書!$A:$A,$A219,年間取引報告書!$C:$C,$B222,年間取引報告書!$B:$B,F$107)+SUMIFS(NISAの年間損益!$D:$D,NISAの年間損益!$A:$A,$A219,NISAの年間損益!$C:$C,$B222,NISAの年間損益!$B:$B,F$107))</f>
        <v/>
      </c>
      <c r="G222" s="67" t="str">
        <f>IF(SUMIFS(年間取引報告書!$D:$D,年間取引報告書!$A:$A,$A219,年間取引報告書!$C:$C,$B222,年間取引報告書!$B:$B,G$107)+SUMIFS(NISAの年間損益!$D:$D,NISAの年間損益!$A:$A,$A219,NISAの年間損益!$C:$C,$B222,NISAの年間損益!$B:$B,G$107)=0,"",SUMIFS(年間取引報告書!$D:$D,年間取引報告書!$A:$A,$A219,年間取引報告書!$C:$C,$B222,年間取引報告書!$B:$B,G$107)+SUMIFS(NISAの年間損益!$D:$D,NISAの年間損益!$A:$A,$A219,NISAの年間損益!$C:$C,$B222,NISAの年間損益!$B:$B,G$107))</f>
        <v/>
      </c>
      <c r="H222" s="67" t="str">
        <f>IF(SUMIFS(年間取引報告書!$D:$D,年間取引報告書!$A:$A,$A219,年間取引報告書!$C:$C,$B222,年間取引報告書!$B:$B,H$107)+SUMIFS(NISAの年間損益!$D:$D,NISAの年間損益!$A:$A,$A219,NISAの年間損益!$C:$C,$B222,NISAの年間損益!$B:$B,H$107)=0,"",SUMIFS(年間取引報告書!$D:$D,年間取引報告書!$A:$A,$A219,年間取引報告書!$C:$C,$B222,年間取引報告書!$B:$B,H$107)+SUMIFS(NISAの年間損益!$D:$D,NISAの年間損益!$A:$A,$A219,NISAの年間損益!$C:$C,$B222,NISAの年間損益!$B:$B,H$107))</f>
        <v/>
      </c>
      <c r="I222" s="67" t="str">
        <f>IF(SUMIFS(年間取引報告書!$D:$D,年間取引報告書!$A:$A,$A219,年間取引報告書!$C:$C,$B222,年間取引報告書!$B:$B,I$107)+SUMIFS(NISAの年間損益!$D:$D,NISAの年間損益!$A:$A,$A219,NISAの年間損益!$C:$C,$B222,NISAの年間損益!$B:$B,I$107)=0,"",SUMIFS(年間取引報告書!$D:$D,年間取引報告書!$A:$A,$A219,年間取引報告書!$C:$C,$B222,年間取引報告書!$B:$B,I$107)+SUMIFS(NISAの年間損益!$D:$D,NISAの年間損益!$A:$A,$A219,NISAの年間損益!$C:$C,$B222,NISAの年間損益!$B:$B,I$107))</f>
        <v/>
      </c>
      <c r="J222" s="67" t="str">
        <f>IF(SUMIFS(年間取引報告書!$D:$D,年間取引報告書!$A:$A,$A219,年間取引報告書!$C:$C,$B222,年間取引報告書!$B:$B,J$107)+SUMIFS(NISAの年間損益!$D:$D,NISAの年間損益!$A:$A,$A219,NISAの年間損益!$C:$C,$B222,NISAの年間損益!$B:$B,J$107)=0,"",SUMIFS(年間取引報告書!$D:$D,年間取引報告書!$A:$A,$A219,年間取引報告書!$C:$C,$B222,年間取引報告書!$B:$B,J$107)+SUMIFS(NISAの年間損益!$D:$D,NISAの年間損益!$A:$A,$A219,NISAの年間損益!$C:$C,$B222,NISAの年間損益!$B:$B,J$107))</f>
        <v/>
      </c>
      <c r="K222" s="67" t="str">
        <f>IF(SUMIFS(年間取引報告書!$D:$D,年間取引報告書!$A:$A,$A219,年間取引報告書!$C:$C,$B222,年間取引報告書!$B:$B,K$107)+SUMIFS(NISAの年間損益!$D:$D,NISAの年間損益!$A:$A,$A219,NISAの年間損益!$C:$C,$B222,NISAの年間損益!$B:$B,K$107)=0,"",SUMIFS(年間取引報告書!$D:$D,年間取引報告書!$A:$A,$A219,年間取引報告書!$C:$C,$B222,年間取引報告書!$B:$B,K$107)+SUMIFS(NISAの年間損益!$D:$D,NISAの年間損益!$A:$A,$A219,NISAの年間損益!$C:$C,$B222,NISAの年間損益!$B:$B,K$107))</f>
        <v/>
      </c>
      <c r="L222" s="67" t="str">
        <f>IF(SUMIFS(年間取引報告書!$D:$D,年間取引報告書!$A:$A,$A219,年間取引報告書!$C:$C,$B222,年間取引報告書!$B:$B,L$107)+SUMIFS(NISAの年間損益!$D:$D,NISAの年間損益!$A:$A,$A219,NISAの年間損益!$C:$C,$B222,NISAの年間損益!$B:$B,L$107)=0,"",SUMIFS(年間取引報告書!$D:$D,年間取引報告書!$A:$A,$A219,年間取引報告書!$C:$C,$B222,年間取引報告書!$B:$B,L$107)+SUMIFS(NISAの年間損益!$D:$D,NISAの年間損益!$A:$A,$A219,NISAの年間損益!$C:$C,$B222,NISAの年間損益!$B:$B,L$107))</f>
        <v/>
      </c>
      <c r="M222" s="67" t="str">
        <f>IF(SUMIFS(年間取引報告書!$D:$D,年間取引報告書!$A:$A,$A219,年間取引報告書!$C:$C,$B222,年間取引報告書!$B:$B,M$107)+SUMIFS(NISAの年間損益!$D:$D,NISAの年間損益!$A:$A,$A219,NISAの年間損益!$C:$C,$B222,NISAの年間損益!$B:$B,M$107)=0,"",SUMIFS(年間取引報告書!$D:$D,年間取引報告書!$A:$A,$A219,年間取引報告書!$C:$C,$B222,年間取引報告書!$B:$B,M$107)+SUMIFS(NISAの年間損益!$D:$D,NISAの年間損益!$A:$A,$A219,NISAの年間損益!$C:$C,$B222,NISAの年間損益!$B:$B,M$107))</f>
        <v/>
      </c>
      <c r="N222" s="67" t="str">
        <f>IF(SUMIFS(年間取引報告書!$D:$D,年間取引報告書!$A:$A,$A219,年間取引報告書!$C:$C,$B222,年間取引報告書!$B:$B,N$107)+SUMIFS(NISAの年間損益!$D:$D,NISAの年間損益!$A:$A,$A219,NISAの年間損益!$C:$C,$B222,NISAの年間損益!$B:$B,N$107)=0,"",SUMIFS(年間取引報告書!$D:$D,年間取引報告書!$A:$A,$A219,年間取引報告書!$C:$C,$B222,年間取引報告書!$B:$B,N$107)+SUMIFS(NISAの年間損益!$D:$D,NISAの年間損益!$A:$A,$A219,NISAの年間損益!$C:$C,$B222,NISAの年間損益!$B:$B,N$107))</f>
        <v/>
      </c>
      <c r="O222" s="67" t="str">
        <f>IF(SUMIFS(年間取引報告書!$D:$D,年間取引報告書!$A:$A,$A219,年間取引報告書!$C:$C,$B222,年間取引報告書!$B:$B,O$107)+SUMIFS(NISAの年間損益!$D:$D,NISAの年間損益!$A:$A,$A219,NISAの年間損益!$C:$C,$B222,NISAの年間損益!$B:$B,O$107)=0,"",SUMIFS(年間取引報告書!$D:$D,年間取引報告書!$A:$A,$A219,年間取引報告書!$C:$C,$B222,年間取引報告書!$B:$B,O$107)+SUMIFS(NISAの年間損益!$D:$D,NISAの年間損益!$A:$A,$A219,NISAの年間損益!$C:$C,$B222,NISAの年間損益!$B:$B,O$107))</f>
        <v/>
      </c>
      <c r="P222" s="67" t="str">
        <f>IF(SUMIFS(年間取引報告書!$D:$D,年間取引報告書!$A:$A,$A219,年間取引報告書!$C:$C,$B222,年間取引報告書!$B:$B,P$107)+SUMIFS(NISAの年間損益!$D:$D,NISAの年間損益!$A:$A,$A219,NISAの年間損益!$C:$C,$B222,NISAの年間損益!$B:$B,P$107)=0,"",SUMIFS(年間取引報告書!$D:$D,年間取引報告書!$A:$A,$A219,年間取引報告書!$C:$C,$B222,年間取引報告書!$B:$B,P$107)+SUMIFS(NISAの年間損益!$D:$D,NISAの年間損益!$A:$A,$A219,NISAの年間損益!$C:$C,$B222,NISAの年間損益!$B:$B,P$107))</f>
        <v/>
      </c>
      <c r="Q222" s="67" t="str">
        <f>IF(SUMIFS(年間取引報告書!$D:$D,年間取引報告書!$A:$A,$A219,年間取引報告書!$C:$C,$B222,年間取引報告書!$B:$B,Q$107)+SUMIFS(NISAの年間損益!$D:$D,NISAの年間損益!$A:$A,$A219,NISAの年間損益!$C:$C,$B222,NISAの年間損益!$B:$B,Q$107)=0,"",SUMIFS(年間取引報告書!$D:$D,年間取引報告書!$A:$A,$A219,年間取引報告書!$C:$C,$B222,年間取引報告書!$B:$B,Q$107)+SUMIFS(NISAの年間損益!$D:$D,NISAの年間損益!$A:$A,$A219,NISAの年間損益!$C:$C,$B222,NISAの年間損益!$B:$B,Q$107))</f>
        <v/>
      </c>
      <c r="R222" s="67" t="str">
        <f>IF(SUMIFS(年間取引報告書!$D:$D,年間取引報告書!$A:$A,$A219,年間取引報告書!$C:$C,$B222,年間取引報告書!$B:$B,R$107)+SUMIFS(NISAの年間損益!$D:$D,NISAの年間損益!$A:$A,$A219,NISAの年間損益!$C:$C,$B222,NISAの年間損益!$B:$B,R$107)=0,"",SUMIFS(年間取引報告書!$D:$D,年間取引報告書!$A:$A,$A219,年間取引報告書!$C:$C,$B222,年間取引報告書!$B:$B,R$107)+SUMIFS(NISAの年間損益!$D:$D,NISAの年間損益!$A:$A,$A219,NISAの年間損益!$C:$C,$B222,NISAの年間損益!$B:$B,R$107))</f>
        <v/>
      </c>
      <c r="S222" s="67" t="str">
        <f>IF(SUMIFS(年間取引報告書!$D:$D,年間取引報告書!$A:$A,$A219,年間取引報告書!$C:$C,$B222,年間取引報告書!$B:$B,S$107)+SUMIFS(NISAの年間損益!$D:$D,NISAの年間損益!$A:$A,$A219,NISAの年間損益!$C:$C,$B222,NISAの年間損益!$B:$B,S$107)=0,"",SUMIFS(年間取引報告書!$D:$D,年間取引報告書!$A:$A,$A219,年間取引報告書!$C:$C,$B222,年間取引報告書!$B:$B,S$107)+SUMIFS(NISAの年間損益!$D:$D,NISAの年間損益!$A:$A,$A219,NISAの年間損益!$C:$C,$B222,NISAの年間損益!$B:$B,S$107))</f>
        <v/>
      </c>
      <c r="T222" s="67" t="str">
        <f>IF(SUMIFS(年間取引報告書!$D:$D,年間取引報告書!$A:$A,$A219,年間取引報告書!$C:$C,$B222,年間取引報告書!$B:$B,T$107)+SUMIFS(NISAの年間損益!$D:$D,NISAの年間損益!$A:$A,$A219,NISAの年間損益!$C:$C,$B222,NISAの年間損益!$B:$B,T$107)=0,"",SUMIFS(年間取引報告書!$D:$D,年間取引報告書!$A:$A,$A219,年間取引報告書!$C:$C,$B222,年間取引報告書!$B:$B,T$107)+SUMIFS(NISAの年間損益!$D:$D,NISAの年間損益!$A:$A,$A219,NISAの年間損益!$C:$C,$B222,NISAの年間損益!$B:$B,T$107))</f>
        <v/>
      </c>
      <c r="U222" s="67" t="str">
        <f>IF(SUMIFS(年間取引報告書!$D:$D,年間取引報告書!$A:$A,$A219,年間取引報告書!$C:$C,$B222,年間取引報告書!$B:$B,U$107)+SUMIFS(NISAの年間損益!$D:$D,NISAの年間損益!$A:$A,$A219,NISAの年間損益!$C:$C,$B222,NISAの年間損益!$B:$B,U$107)=0,"",SUMIFS(年間取引報告書!$D:$D,年間取引報告書!$A:$A,$A219,年間取引報告書!$C:$C,$B222,年間取引報告書!$B:$B,U$107)+SUMIFS(NISAの年間損益!$D:$D,NISAの年間損益!$A:$A,$A219,NISAの年間損益!$C:$C,$B222,NISAの年間損益!$B:$B,U$107))</f>
        <v/>
      </c>
      <c r="V222" s="67" t="str">
        <f>IF(SUMIFS(年間取引報告書!$D:$D,年間取引報告書!$A:$A,$A219,年間取引報告書!$C:$C,$B222,年間取引報告書!$B:$B,V$107)+SUMIFS(NISAの年間損益!$D:$D,NISAの年間損益!$A:$A,$A219,NISAの年間損益!$C:$C,$B222,NISAの年間損益!$B:$B,V$107)=0,"",SUMIFS(年間取引報告書!$D:$D,年間取引報告書!$A:$A,$A219,年間取引報告書!$C:$C,$B222,年間取引報告書!$B:$B,V$107)+SUMIFS(NISAの年間損益!$D:$D,NISAの年間損益!$A:$A,$A219,NISAの年間損益!$C:$C,$B222,NISAの年間損益!$B:$B,V$107))</f>
        <v/>
      </c>
      <c r="W222" s="67" t="str">
        <f>IF(SUMIFS(年間取引報告書!$D:$D,年間取引報告書!$A:$A,$A219,年間取引報告書!$C:$C,$B222,年間取引報告書!$B:$B,W$107)+SUMIFS(NISAの年間損益!$D:$D,NISAの年間損益!$A:$A,$A219,NISAの年間損益!$C:$C,$B222,NISAの年間損益!$B:$B,W$107)=0,"",SUMIFS(年間取引報告書!$D:$D,年間取引報告書!$A:$A,$A219,年間取引報告書!$C:$C,$B222,年間取引報告書!$B:$B,W$107)+SUMIFS(NISAの年間損益!$D:$D,NISAの年間損益!$A:$A,$A219,NISAの年間損益!$C:$C,$B222,NISAの年間損益!$B:$B,W$107))</f>
        <v/>
      </c>
      <c r="X222" s="67" t="str">
        <f>IF(SUMIFS(年間取引報告書!$D:$D,年間取引報告書!$A:$A,$A219,年間取引報告書!$C:$C,$B222,年間取引報告書!$B:$B,X$107)+SUMIFS(NISAの年間損益!$D:$D,NISAの年間損益!$A:$A,$A219,NISAの年間損益!$C:$C,$B222,NISAの年間損益!$B:$B,X$107)=0,"",SUMIFS(年間取引報告書!$D:$D,年間取引報告書!$A:$A,$A219,年間取引報告書!$C:$C,$B222,年間取引報告書!$B:$B,X$107)+SUMIFS(NISAの年間損益!$D:$D,NISAの年間損益!$A:$A,$A219,NISAの年間損益!$C:$C,$B222,NISAの年間損益!$B:$B,X$107))</f>
        <v/>
      </c>
      <c r="Y222" s="67" t="str">
        <f>IF(SUMIFS(年間取引報告書!$D:$D,年間取引報告書!$A:$A,$A219,年間取引報告書!$C:$C,$B222,年間取引報告書!$B:$B,Y$107)+SUMIFS(NISAの年間損益!$D:$D,NISAの年間損益!$A:$A,$A219,NISAの年間損益!$C:$C,$B222,NISAの年間損益!$B:$B,Y$107)=0,"",SUMIFS(年間取引報告書!$D:$D,年間取引報告書!$A:$A,$A219,年間取引報告書!$C:$C,$B222,年間取引報告書!$B:$B,Y$107)+SUMIFS(NISAの年間損益!$D:$D,NISAの年間損益!$A:$A,$A219,NISAの年間損益!$C:$C,$B222,NISAの年間損益!$B:$B,Y$107))</f>
        <v/>
      </c>
      <c r="Z222" s="67" t="str">
        <f>IF(SUMIFS(年間取引報告書!$D:$D,年間取引報告書!$A:$A,$A219,年間取引報告書!$C:$C,$B222,年間取引報告書!$B:$B,Z$107)+SUMIFS(NISAの年間損益!$D:$D,NISAの年間損益!$A:$A,$A219,NISAの年間損益!$C:$C,$B222,NISAの年間損益!$B:$B,Z$107)=0,"",SUMIFS(年間取引報告書!$D:$D,年間取引報告書!$A:$A,$A219,年間取引報告書!$C:$C,$B222,年間取引報告書!$B:$B,Z$107)+SUMIFS(NISAの年間損益!$D:$D,NISAの年間損益!$A:$A,$A219,NISAの年間損益!$C:$C,$B222,NISAの年間損益!$B:$B,Z$107))</f>
        <v/>
      </c>
      <c r="AA222" s="67" t="str">
        <f>IF(SUMIFS(年間取引報告書!$D:$D,年間取引報告書!$A:$A,$A219,年間取引報告書!$C:$C,$B222,年間取引報告書!$B:$B,AA$107)+SUMIFS(NISAの年間損益!$D:$D,NISAの年間損益!$A:$A,$A219,NISAの年間損益!$C:$C,$B222,NISAの年間損益!$B:$B,AA$107)=0,"",SUMIFS(年間取引報告書!$D:$D,年間取引報告書!$A:$A,$A219,年間取引報告書!$C:$C,$B222,年間取引報告書!$B:$B,AA$107)+SUMIFS(NISAの年間損益!$D:$D,NISAの年間損益!$A:$A,$A219,NISAの年間損益!$C:$C,$B222,NISAの年間損益!$B:$B,AA$107))</f>
        <v/>
      </c>
      <c r="AB222" s="67" t="str">
        <f>IF(SUMIFS(年間取引報告書!$D:$D,年間取引報告書!$A:$A,$A219,年間取引報告書!$C:$C,$B222,年間取引報告書!$B:$B,AB$107)+SUMIFS(NISAの年間損益!$D:$D,NISAの年間損益!$A:$A,$A219,NISAの年間損益!$C:$C,$B222,NISAの年間損益!$B:$B,AB$107)=0,"",SUMIFS(年間取引報告書!$D:$D,年間取引報告書!$A:$A,$A219,年間取引報告書!$C:$C,$B222,年間取引報告書!$B:$B,AB$107)+SUMIFS(NISAの年間損益!$D:$D,NISAの年間損益!$A:$A,$A219,NISAの年間損益!$C:$C,$B222,NISAの年間損益!$B:$B,AB$107))</f>
        <v/>
      </c>
      <c r="AC222" s="67" t="str">
        <f>IF(SUMIFS(年間取引報告書!$D:$D,年間取引報告書!$A:$A,$A219,年間取引報告書!$C:$C,$B222,年間取引報告書!$B:$B,AC$107)+SUMIFS(NISAの年間損益!$D:$D,NISAの年間損益!$A:$A,$A219,NISAの年間損益!$C:$C,$B222,NISAの年間損益!$B:$B,AC$107)=0,"",SUMIFS(年間取引報告書!$D:$D,年間取引報告書!$A:$A,$A219,年間取引報告書!$C:$C,$B222,年間取引報告書!$B:$B,AC$107)+SUMIFS(NISAの年間損益!$D:$D,NISAの年間損益!$A:$A,$A219,NISAの年間損益!$C:$C,$B222,NISAの年間損益!$B:$B,AC$107))</f>
        <v/>
      </c>
      <c r="AD222" s="67" t="str">
        <f>IF(SUMIFS(年間取引報告書!$D:$D,年間取引報告書!$A:$A,$A219,年間取引報告書!$C:$C,$B222,年間取引報告書!$B:$B,AD$107)+SUMIFS(NISAの年間損益!$D:$D,NISAの年間損益!$A:$A,$A219,NISAの年間損益!$C:$C,$B222,NISAの年間損益!$B:$B,AD$107)=0,"",SUMIFS(年間取引報告書!$D:$D,年間取引報告書!$A:$A,$A219,年間取引報告書!$C:$C,$B222,年間取引報告書!$B:$B,AD$107)+SUMIFS(NISAの年間損益!$D:$D,NISAの年間損益!$A:$A,$A219,NISAの年間損益!$C:$C,$B222,NISAの年間損益!$B:$B,AD$107))</f>
        <v/>
      </c>
      <c r="AE222" s="67" t="str">
        <f>IF(SUMIFS(年間取引報告書!$D:$D,年間取引報告書!$A:$A,$A219,年間取引報告書!$C:$C,$B222,年間取引報告書!$B:$B,AE$107)+SUMIFS(NISAの年間損益!$D:$D,NISAの年間損益!$A:$A,$A219,NISAの年間損益!$C:$C,$B222,NISAの年間損益!$B:$B,AE$107)=0,"",SUMIFS(年間取引報告書!$D:$D,年間取引報告書!$A:$A,$A219,年間取引報告書!$C:$C,$B222,年間取引報告書!$B:$B,AE$107)+SUMIFS(NISAの年間損益!$D:$D,NISAの年間損益!$A:$A,$A219,NISAの年間損益!$C:$C,$B222,NISAの年間損益!$B:$B,AE$107))</f>
        <v/>
      </c>
      <c r="AF222" s="67" t="str">
        <f>IF(SUMIFS(年間取引報告書!$D:$D,年間取引報告書!$A:$A,$A219,年間取引報告書!$C:$C,$B222,年間取引報告書!$B:$B,AF$107)+SUMIFS(NISAの年間損益!$D:$D,NISAの年間損益!$A:$A,$A219,NISAの年間損益!$C:$C,$B222,NISAの年間損益!$B:$B,AF$107)=0,"",SUMIFS(年間取引報告書!$D:$D,年間取引報告書!$A:$A,$A219,年間取引報告書!$C:$C,$B222,年間取引報告書!$B:$B,AF$107)+SUMIFS(NISAの年間損益!$D:$D,NISAの年間損益!$A:$A,$A219,NISAの年間損益!$C:$C,$B222,NISAの年間損益!$B:$B,AF$107))</f>
        <v/>
      </c>
      <c r="AG222" s="67" t="str">
        <f>IF(SUMIFS(年間取引報告書!$D:$D,年間取引報告書!$A:$A,$A219,年間取引報告書!$C:$C,$B222,年間取引報告書!$B:$B,AG$107)+SUMIFS(NISAの年間損益!$D:$D,NISAの年間損益!$A:$A,$A219,NISAの年間損益!$C:$C,$B222,NISAの年間損益!$B:$B,AG$107)=0,"",SUMIFS(年間取引報告書!$D:$D,年間取引報告書!$A:$A,$A219,年間取引報告書!$C:$C,$B222,年間取引報告書!$B:$B,AG$107)+SUMIFS(NISAの年間損益!$D:$D,NISAの年間損益!$A:$A,$A219,NISAの年間損益!$C:$C,$B222,NISAの年間損益!$B:$B,AG$107))</f>
        <v/>
      </c>
      <c r="AH222" s="67" t="str">
        <f>IF(SUMIFS(年間取引報告書!$D:$D,年間取引報告書!$A:$A,$A219,年間取引報告書!$C:$C,$B222,年間取引報告書!$B:$B,AH$107)+SUMIFS(NISAの年間損益!$D:$D,NISAの年間損益!$A:$A,$A219,NISAの年間損益!$C:$C,$B222,NISAの年間損益!$B:$B,AH$107)=0,"",SUMIFS(年間取引報告書!$D:$D,年間取引報告書!$A:$A,$A219,年間取引報告書!$C:$C,$B222,年間取引報告書!$B:$B,AH$107)+SUMIFS(NISAの年間損益!$D:$D,NISAの年間損益!$A:$A,$A219,NISAの年間損益!$C:$C,$B222,NISAの年間損益!$B:$B,AH$107))</f>
        <v/>
      </c>
      <c r="AI222" s="67" t="str">
        <f>IF(SUMIFS(年間取引報告書!$D:$D,年間取引報告書!$A:$A,$A219,年間取引報告書!$C:$C,$B222,年間取引報告書!$B:$B,AI$107)+SUMIFS(NISAの年間損益!$D:$D,NISAの年間損益!$A:$A,$A219,NISAの年間損益!$C:$C,$B222,NISAの年間損益!$B:$B,AI$107)=0,"",SUMIFS(年間取引報告書!$D:$D,年間取引報告書!$A:$A,$A219,年間取引報告書!$C:$C,$B222,年間取引報告書!$B:$B,AI$107)+SUMIFS(NISAの年間損益!$D:$D,NISAの年間損益!$A:$A,$A219,NISAの年間損益!$C:$C,$B222,NISAの年間損益!$B:$B,AI$107))</f>
        <v/>
      </c>
      <c r="AJ222" s="67" t="str">
        <f>IF(SUMIFS(年間取引報告書!$D:$D,年間取引報告書!$A:$A,$A219,年間取引報告書!$C:$C,$B222,年間取引報告書!$B:$B,AJ$107)+SUMIFS(NISAの年間損益!$D:$D,NISAの年間損益!$A:$A,$A219,NISAの年間損益!$C:$C,$B222,NISAの年間損益!$B:$B,AJ$107)=0,"",SUMIFS(年間取引報告書!$D:$D,年間取引報告書!$A:$A,$A219,年間取引報告書!$C:$C,$B222,年間取引報告書!$B:$B,AJ$107)+SUMIFS(NISAの年間損益!$D:$D,NISAの年間損益!$A:$A,$A219,NISAの年間損益!$C:$C,$B222,NISAの年間損益!$B:$B,AJ$107))</f>
        <v/>
      </c>
      <c r="AK222" s="67" t="str">
        <f>IF(SUMIFS(年間取引報告書!$D:$D,年間取引報告書!$A:$A,$A219,年間取引報告書!$C:$C,$B222,年間取引報告書!$B:$B,AK$107)+SUMIFS(NISAの年間損益!$D:$D,NISAの年間損益!$A:$A,$A219,NISAの年間損益!$C:$C,$B222,NISAの年間損益!$B:$B,AK$107)=0,"",SUMIFS(年間取引報告書!$D:$D,年間取引報告書!$A:$A,$A219,年間取引報告書!$C:$C,$B222,年間取引報告書!$B:$B,AK$107)+SUMIFS(NISAの年間損益!$D:$D,NISAの年間損益!$A:$A,$A219,NISAの年間損益!$C:$C,$B222,NISAの年間損益!$B:$B,AK$107))</f>
        <v/>
      </c>
      <c r="AL222" s="67" t="str">
        <f>IF(SUMIFS(年間取引報告書!$D:$D,年間取引報告書!$A:$A,$A219,年間取引報告書!$C:$C,$B222,年間取引報告書!$B:$B,AL$107)+SUMIFS(NISAの年間損益!$D:$D,NISAの年間損益!$A:$A,$A219,NISAの年間損益!$C:$C,$B222,NISAの年間損益!$B:$B,AL$107)=0,"",SUMIFS(年間取引報告書!$D:$D,年間取引報告書!$A:$A,$A219,年間取引報告書!$C:$C,$B222,年間取引報告書!$B:$B,AL$107)+SUMIFS(NISAの年間損益!$D:$D,NISAの年間損益!$A:$A,$A219,NISAの年間損益!$C:$C,$B222,NISAの年間損益!$B:$B,AL$107))</f>
        <v/>
      </c>
      <c r="AM222" s="67" t="str">
        <f>IF(SUMIFS(年間取引報告書!$D:$D,年間取引報告書!$A:$A,$A219,年間取引報告書!$C:$C,$B222,年間取引報告書!$B:$B,AM$107)+SUMIFS(NISAの年間損益!$D:$D,NISAの年間損益!$A:$A,$A219,NISAの年間損益!$C:$C,$B222,NISAの年間損益!$B:$B,AM$107)=0,"",SUMIFS(年間取引報告書!$D:$D,年間取引報告書!$A:$A,$A219,年間取引報告書!$C:$C,$B222,年間取引報告書!$B:$B,AM$107)+SUMIFS(NISAの年間損益!$D:$D,NISAの年間損益!$A:$A,$A219,NISAの年間損益!$C:$C,$B222,NISAの年間損益!$B:$B,AM$107))</f>
        <v/>
      </c>
      <c r="AN222" s="67" t="str">
        <f>IF(SUMIFS(年間取引報告書!$D:$D,年間取引報告書!$A:$A,$A219,年間取引報告書!$C:$C,$B222,年間取引報告書!$B:$B,AN$107)+SUMIFS(NISAの年間損益!$D:$D,NISAの年間損益!$A:$A,$A219,NISAの年間損益!$C:$C,$B222,NISAの年間損益!$B:$B,AN$107)=0,"",SUMIFS(年間取引報告書!$D:$D,年間取引報告書!$A:$A,$A219,年間取引報告書!$C:$C,$B222,年間取引報告書!$B:$B,AN$107)+SUMIFS(NISAの年間損益!$D:$D,NISAの年間損益!$A:$A,$A219,NISAの年間損益!$C:$C,$B222,NISAの年間損益!$B:$B,AN$107))</f>
        <v/>
      </c>
      <c r="AO222" s="67" t="str">
        <f>IF(SUMIFS(年間取引報告書!$D:$D,年間取引報告書!$A:$A,$A219,年間取引報告書!$C:$C,$B222,年間取引報告書!$B:$B,AO$107)+SUMIFS(NISAの年間損益!$D:$D,NISAの年間損益!$A:$A,$A219,NISAの年間損益!$C:$C,$B222,NISAの年間損益!$B:$B,AO$107)=0,"",SUMIFS(年間取引報告書!$D:$D,年間取引報告書!$A:$A,$A219,年間取引報告書!$C:$C,$B222,年間取引報告書!$B:$B,AO$107)+SUMIFS(NISAの年間損益!$D:$D,NISAの年間損益!$A:$A,$A219,NISAの年間損益!$C:$C,$B222,NISAの年間損益!$B:$B,AO$107))</f>
        <v/>
      </c>
      <c r="AP222" s="67" t="str">
        <f>IF(SUMIFS(年間取引報告書!$D:$D,年間取引報告書!$A:$A,$A219,年間取引報告書!$C:$C,$B222,年間取引報告書!$B:$B,AP$107)+SUMIFS(NISAの年間損益!$D:$D,NISAの年間損益!$A:$A,$A219,NISAの年間損益!$C:$C,$B222,NISAの年間損益!$B:$B,AP$107)=0,"",SUMIFS(年間取引報告書!$D:$D,年間取引報告書!$A:$A,$A219,年間取引報告書!$C:$C,$B222,年間取引報告書!$B:$B,AP$107)+SUMIFS(NISAの年間損益!$D:$D,NISAの年間損益!$A:$A,$A219,NISAの年間損益!$C:$C,$B222,NISAの年間損益!$B:$B,AP$107))</f>
        <v/>
      </c>
      <c r="AQ222" s="67" t="str">
        <f>IF(SUMIFS(年間取引報告書!$D:$D,年間取引報告書!$A:$A,$A219,年間取引報告書!$C:$C,$B222,年間取引報告書!$B:$B,AQ$107)+SUMIFS(NISAの年間損益!$D:$D,NISAの年間損益!$A:$A,$A219,NISAの年間損益!$C:$C,$B222,NISAの年間損益!$B:$B,AQ$107)=0,"",SUMIFS(年間取引報告書!$D:$D,年間取引報告書!$A:$A,$A219,年間取引報告書!$C:$C,$B222,年間取引報告書!$B:$B,AQ$107)+SUMIFS(NISAの年間損益!$D:$D,NISAの年間損益!$A:$A,$A219,NISAの年間損益!$C:$C,$B222,NISAの年間損益!$B:$B,AQ$107))</f>
        <v/>
      </c>
      <c r="AR222" s="48" t="str">
        <f>初期設定!$B$9</f>
        <v>4人目</v>
      </c>
      <c r="AS222" s="99"/>
    </row>
    <row r="223" spans="1:45" x14ac:dyDescent="0.4">
      <c r="A223" s="99"/>
      <c r="B223" s="48" t="str">
        <f>初期設定!$B$10</f>
        <v>5人目</v>
      </c>
      <c r="C223" s="79" t="str">
        <f t="shared" si="22"/>
        <v/>
      </c>
      <c r="D223" s="67" t="str">
        <f>IF(SUMIFS(年間取引報告書!$D:$D,年間取引報告書!$A:$A,$A219,年間取引報告書!$C:$C,$B223,年間取引報告書!$B:$B,D$107)+SUMIFS(NISAの年間損益!$D:$D,NISAの年間損益!$A:$A,$A219,NISAの年間損益!$C:$C,$B223,NISAの年間損益!$B:$B,D$107)=0,"",SUMIFS(年間取引報告書!$D:$D,年間取引報告書!$A:$A,$A219,年間取引報告書!$C:$C,$B223,年間取引報告書!$B:$B,D$107)+SUMIFS(NISAの年間損益!$D:$D,NISAの年間損益!$A:$A,$A219,NISAの年間損益!$C:$C,$B223,NISAの年間損益!$B:$B,D$107))</f>
        <v/>
      </c>
      <c r="E223" s="67" t="str">
        <f>IF(SUMIFS(年間取引報告書!$D:$D,年間取引報告書!$A:$A,$A219,年間取引報告書!$C:$C,$B223,年間取引報告書!$B:$B,E$107)+SUMIFS(NISAの年間損益!$D:$D,NISAの年間損益!$A:$A,$A219,NISAの年間損益!$C:$C,$B223,NISAの年間損益!$B:$B,E$107)=0,"",SUMIFS(年間取引報告書!$D:$D,年間取引報告書!$A:$A,$A219,年間取引報告書!$C:$C,$B223,年間取引報告書!$B:$B,E$107)+SUMIFS(NISAの年間損益!$D:$D,NISAの年間損益!$A:$A,$A219,NISAの年間損益!$C:$C,$B223,NISAの年間損益!$B:$B,E$107))</f>
        <v/>
      </c>
      <c r="F223" s="67" t="str">
        <f>IF(SUMIFS(年間取引報告書!$D:$D,年間取引報告書!$A:$A,$A219,年間取引報告書!$C:$C,$B223,年間取引報告書!$B:$B,F$107)+SUMIFS(NISAの年間損益!$D:$D,NISAの年間損益!$A:$A,$A219,NISAの年間損益!$C:$C,$B223,NISAの年間損益!$B:$B,F$107)=0,"",SUMIFS(年間取引報告書!$D:$D,年間取引報告書!$A:$A,$A219,年間取引報告書!$C:$C,$B223,年間取引報告書!$B:$B,F$107)+SUMIFS(NISAの年間損益!$D:$D,NISAの年間損益!$A:$A,$A219,NISAの年間損益!$C:$C,$B223,NISAの年間損益!$B:$B,F$107))</f>
        <v/>
      </c>
      <c r="G223" s="67" t="str">
        <f>IF(SUMIFS(年間取引報告書!$D:$D,年間取引報告書!$A:$A,$A219,年間取引報告書!$C:$C,$B223,年間取引報告書!$B:$B,G$107)+SUMIFS(NISAの年間損益!$D:$D,NISAの年間損益!$A:$A,$A219,NISAの年間損益!$C:$C,$B223,NISAの年間損益!$B:$B,G$107)=0,"",SUMIFS(年間取引報告書!$D:$D,年間取引報告書!$A:$A,$A219,年間取引報告書!$C:$C,$B223,年間取引報告書!$B:$B,G$107)+SUMIFS(NISAの年間損益!$D:$D,NISAの年間損益!$A:$A,$A219,NISAの年間損益!$C:$C,$B223,NISAの年間損益!$B:$B,G$107))</f>
        <v/>
      </c>
      <c r="H223" s="67" t="str">
        <f>IF(SUMIFS(年間取引報告書!$D:$D,年間取引報告書!$A:$A,$A219,年間取引報告書!$C:$C,$B223,年間取引報告書!$B:$B,H$107)+SUMIFS(NISAの年間損益!$D:$D,NISAの年間損益!$A:$A,$A219,NISAの年間損益!$C:$C,$B223,NISAの年間損益!$B:$B,H$107)=0,"",SUMIFS(年間取引報告書!$D:$D,年間取引報告書!$A:$A,$A219,年間取引報告書!$C:$C,$B223,年間取引報告書!$B:$B,H$107)+SUMIFS(NISAの年間損益!$D:$D,NISAの年間損益!$A:$A,$A219,NISAの年間損益!$C:$C,$B223,NISAの年間損益!$B:$B,H$107))</f>
        <v/>
      </c>
      <c r="I223" s="67" t="str">
        <f>IF(SUMIFS(年間取引報告書!$D:$D,年間取引報告書!$A:$A,$A219,年間取引報告書!$C:$C,$B223,年間取引報告書!$B:$B,I$107)+SUMIFS(NISAの年間損益!$D:$D,NISAの年間損益!$A:$A,$A219,NISAの年間損益!$C:$C,$B223,NISAの年間損益!$B:$B,I$107)=0,"",SUMIFS(年間取引報告書!$D:$D,年間取引報告書!$A:$A,$A219,年間取引報告書!$C:$C,$B223,年間取引報告書!$B:$B,I$107)+SUMIFS(NISAの年間損益!$D:$D,NISAの年間損益!$A:$A,$A219,NISAの年間損益!$C:$C,$B223,NISAの年間損益!$B:$B,I$107))</f>
        <v/>
      </c>
      <c r="J223" s="67" t="str">
        <f>IF(SUMIFS(年間取引報告書!$D:$D,年間取引報告書!$A:$A,$A219,年間取引報告書!$C:$C,$B223,年間取引報告書!$B:$B,J$107)+SUMIFS(NISAの年間損益!$D:$D,NISAの年間損益!$A:$A,$A219,NISAの年間損益!$C:$C,$B223,NISAの年間損益!$B:$B,J$107)=0,"",SUMIFS(年間取引報告書!$D:$D,年間取引報告書!$A:$A,$A219,年間取引報告書!$C:$C,$B223,年間取引報告書!$B:$B,J$107)+SUMIFS(NISAの年間損益!$D:$D,NISAの年間損益!$A:$A,$A219,NISAの年間損益!$C:$C,$B223,NISAの年間損益!$B:$B,J$107))</f>
        <v/>
      </c>
      <c r="K223" s="67" t="str">
        <f>IF(SUMIFS(年間取引報告書!$D:$D,年間取引報告書!$A:$A,$A219,年間取引報告書!$C:$C,$B223,年間取引報告書!$B:$B,K$107)+SUMIFS(NISAの年間損益!$D:$D,NISAの年間損益!$A:$A,$A219,NISAの年間損益!$C:$C,$B223,NISAの年間損益!$B:$B,K$107)=0,"",SUMIFS(年間取引報告書!$D:$D,年間取引報告書!$A:$A,$A219,年間取引報告書!$C:$C,$B223,年間取引報告書!$B:$B,K$107)+SUMIFS(NISAの年間損益!$D:$D,NISAの年間損益!$A:$A,$A219,NISAの年間損益!$C:$C,$B223,NISAの年間損益!$B:$B,K$107))</f>
        <v/>
      </c>
      <c r="L223" s="67" t="str">
        <f>IF(SUMIFS(年間取引報告書!$D:$D,年間取引報告書!$A:$A,$A219,年間取引報告書!$C:$C,$B223,年間取引報告書!$B:$B,L$107)+SUMIFS(NISAの年間損益!$D:$D,NISAの年間損益!$A:$A,$A219,NISAの年間損益!$C:$C,$B223,NISAの年間損益!$B:$B,L$107)=0,"",SUMIFS(年間取引報告書!$D:$D,年間取引報告書!$A:$A,$A219,年間取引報告書!$C:$C,$B223,年間取引報告書!$B:$B,L$107)+SUMIFS(NISAの年間損益!$D:$D,NISAの年間損益!$A:$A,$A219,NISAの年間損益!$C:$C,$B223,NISAの年間損益!$B:$B,L$107))</f>
        <v/>
      </c>
      <c r="M223" s="67" t="str">
        <f>IF(SUMIFS(年間取引報告書!$D:$D,年間取引報告書!$A:$A,$A219,年間取引報告書!$C:$C,$B223,年間取引報告書!$B:$B,M$107)+SUMIFS(NISAの年間損益!$D:$D,NISAの年間損益!$A:$A,$A219,NISAの年間損益!$C:$C,$B223,NISAの年間損益!$B:$B,M$107)=0,"",SUMIFS(年間取引報告書!$D:$D,年間取引報告書!$A:$A,$A219,年間取引報告書!$C:$C,$B223,年間取引報告書!$B:$B,M$107)+SUMIFS(NISAの年間損益!$D:$D,NISAの年間損益!$A:$A,$A219,NISAの年間損益!$C:$C,$B223,NISAの年間損益!$B:$B,M$107))</f>
        <v/>
      </c>
      <c r="N223" s="67" t="str">
        <f>IF(SUMIFS(年間取引報告書!$D:$D,年間取引報告書!$A:$A,$A219,年間取引報告書!$C:$C,$B223,年間取引報告書!$B:$B,N$107)+SUMIFS(NISAの年間損益!$D:$D,NISAの年間損益!$A:$A,$A219,NISAの年間損益!$C:$C,$B223,NISAの年間損益!$B:$B,N$107)=0,"",SUMIFS(年間取引報告書!$D:$D,年間取引報告書!$A:$A,$A219,年間取引報告書!$C:$C,$B223,年間取引報告書!$B:$B,N$107)+SUMIFS(NISAの年間損益!$D:$D,NISAの年間損益!$A:$A,$A219,NISAの年間損益!$C:$C,$B223,NISAの年間損益!$B:$B,N$107))</f>
        <v/>
      </c>
      <c r="O223" s="67" t="str">
        <f>IF(SUMIFS(年間取引報告書!$D:$D,年間取引報告書!$A:$A,$A219,年間取引報告書!$C:$C,$B223,年間取引報告書!$B:$B,O$107)+SUMIFS(NISAの年間損益!$D:$D,NISAの年間損益!$A:$A,$A219,NISAの年間損益!$C:$C,$B223,NISAの年間損益!$B:$B,O$107)=0,"",SUMIFS(年間取引報告書!$D:$D,年間取引報告書!$A:$A,$A219,年間取引報告書!$C:$C,$B223,年間取引報告書!$B:$B,O$107)+SUMIFS(NISAの年間損益!$D:$D,NISAの年間損益!$A:$A,$A219,NISAの年間損益!$C:$C,$B223,NISAの年間損益!$B:$B,O$107))</f>
        <v/>
      </c>
      <c r="P223" s="67" t="str">
        <f>IF(SUMIFS(年間取引報告書!$D:$D,年間取引報告書!$A:$A,$A219,年間取引報告書!$C:$C,$B223,年間取引報告書!$B:$B,P$107)+SUMIFS(NISAの年間損益!$D:$D,NISAの年間損益!$A:$A,$A219,NISAの年間損益!$C:$C,$B223,NISAの年間損益!$B:$B,P$107)=0,"",SUMIFS(年間取引報告書!$D:$D,年間取引報告書!$A:$A,$A219,年間取引報告書!$C:$C,$B223,年間取引報告書!$B:$B,P$107)+SUMIFS(NISAの年間損益!$D:$D,NISAの年間損益!$A:$A,$A219,NISAの年間損益!$C:$C,$B223,NISAの年間損益!$B:$B,P$107))</f>
        <v/>
      </c>
      <c r="Q223" s="67" t="str">
        <f>IF(SUMIFS(年間取引報告書!$D:$D,年間取引報告書!$A:$A,$A219,年間取引報告書!$C:$C,$B223,年間取引報告書!$B:$B,Q$107)+SUMIFS(NISAの年間損益!$D:$D,NISAの年間損益!$A:$A,$A219,NISAの年間損益!$C:$C,$B223,NISAの年間損益!$B:$B,Q$107)=0,"",SUMIFS(年間取引報告書!$D:$D,年間取引報告書!$A:$A,$A219,年間取引報告書!$C:$C,$B223,年間取引報告書!$B:$B,Q$107)+SUMIFS(NISAの年間損益!$D:$D,NISAの年間損益!$A:$A,$A219,NISAの年間損益!$C:$C,$B223,NISAの年間損益!$B:$B,Q$107))</f>
        <v/>
      </c>
      <c r="R223" s="67" t="str">
        <f>IF(SUMIFS(年間取引報告書!$D:$D,年間取引報告書!$A:$A,$A219,年間取引報告書!$C:$C,$B223,年間取引報告書!$B:$B,R$107)+SUMIFS(NISAの年間損益!$D:$D,NISAの年間損益!$A:$A,$A219,NISAの年間損益!$C:$C,$B223,NISAの年間損益!$B:$B,R$107)=0,"",SUMIFS(年間取引報告書!$D:$D,年間取引報告書!$A:$A,$A219,年間取引報告書!$C:$C,$B223,年間取引報告書!$B:$B,R$107)+SUMIFS(NISAの年間損益!$D:$D,NISAの年間損益!$A:$A,$A219,NISAの年間損益!$C:$C,$B223,NISAの年間損益!$B:$B,R$107))</f>
        <v/>
      </c>
      <c r="S223" s="67" t="str">
        <f>IF(SUMIFS(年間取引報告書!$D:$D,年間取引報告書!$A:$A,$A219,年間取引報告書!$C:$C,$B223,年間取引報告書!$B:$B,S$107)+SUMIFS(NISAの年間損益!$D:$D,NISAの年間損益!$A:$A,$A219,NISAの年間損益!$C:$C,$B223,NISAの年間損益!$B:$B,S$107)=0,"",SUMIFS(年間取引報告書!$D:$D,年間取引報告書!$A:$A,$A219,年間取引報告書!$C:$C,$B223,年間取引報告書!$B:$B,S$107)+SUMIFS(NISAの年間損益!$D:$D,NISAの年間損益!$A:$A,$A219,NISAの年間損益!$C:$C,$B223,NISAの年間損益!$B:$B,S$107))</f>
        <v/>
      </c>
      <c r="T223" s="67" t="str">
        <f>IF(SUMIFS(年間取引報告書!$D:$D,年間取引報告書!$A:$A,$A219,年間取引報告書!$C:$C,$B223,年間取引報告書!$B:$B,T$107)+SUMIFS(NISAの年間損益!$D:$D,NISAの年間損益!$A:$A,$A219,NISAの年間損益!$C:$C,$B223,NISAの年間損益!$B:$B,T$107)=0,"",SUMIFS(年間取引報告書!$D:$D,年間取引報告書!$A:$A,$A219,年間取引報告書!$C:$C,$B223,年間取引報告書!$B:$B,T$107)+SUMIFS(NISAの年間損益!$D:$D,NISAの年間損益!$A:$A,$A219,NISAの年間損益!$C:$C,$B223,NISAの年間損益!$B:$B,T$107))</f>
        <v/>
      </c>
      <c r="U223" s="67" t="str">
        <f>IF(SUMIFS(年間取引報告書!$D:$D,年間取引報告書!$A:$A,$A219,年間取引報告書!$C:$C,$B223,年間取引報告書!$B:$B,U$107)+SUMIFS(NISAの年間損益!$D:$D,NISAの年間損益!$A:$A,$A219,NISAの年間損益!$C:$C,$B223,NISAの年間損益!$B:$B,U$107)=0,"",SUMIFS(年間取引報告書!$D:$D,年間取引報告書!$A:$A,$A219,年間取引報告書!$C:$C,$B223,年間取引報告書!$B:$B,U$107)+SUMIFS(NISAの年間損益!$D:$D,NISAの年間損益!$A:$A,$A219,NISAの年間損益!$C:$C,$B223,NISAの年間損益!$B:$B,U$107))</f>
        <v/>
      </c>
      <c r="V223" s="67" t="str">
        <f>IF(SUMIFS(年間取引報告書!$D:$D,年間取引報告書!$A:$A,$A219,年間取引報告書!$C:$C,$B223,年間取引報告書!$B:$B,V$107)+SUMIFS(NISAの年間損益!$D:$D,NISAの年間損益!$A:$A,$A219,NISAの年間損益!$C:$C,$B223,NISAの年間損益!$B:$B,V$107)=0,"",SUMIFS(年間取引報告書!$D:$D,年間取引報告書!$A:$A,$A219,年間取引報告書!$C:$C,$B223,年間取引報告書!$B:$B,V$107)+SUMIFS(NISAの年間損益!$D:$D,NISAの年間損益!$A:$A,$A219,NISAの年間損益!$C:$C,$B223,NISAの年間損益!$B:$B,V$107))</f>
        <v/>
      </c>
      <c r="W223" s="67" t="str">
        <f>IF(SUMIFS(年間取引報告書!$D:$D,年間取引報告書!$A:$A,$A219,年間取引報告書!$C:$C,$B223,年間取引報告書!$B:$B,W$107)+SUMIFS(NISAの年間損益!$D:$D,NISAの年間損益!$A:$A,$A219,NISAの年間損益!$C:$C,$B223,NISAの年間損益!$B:$B,W$107)=0,"",SUMIFS(年間取引報告書!$D:$D,年間取引報告書!$A:$A,$A219,年間取引報告書!$C:$C,$B223,年間取引報告書!$B:$B,W$107)+SUMIFS(NISAの年間損益!$D:$D,NISAの年間損益!$A:$A,$A219,NISAの年間損益!$C:$C,$B223,NISAの年間損益!$B:$B,W$107))</f>
        <v/>
      </c>
      <c r="X223" s="67" t="str">
        <f>IF(SUMIFS(年間取引報告書!$D:$D,年間取引報告書!$A:$A,$A219,年間取引報告書!$C:$C,$B223,年間取引報告書!$B:$B,X$107)+SUMIFS(NISAの年間損益!$D:$D,NISAの年間損益!$A:$A,$A219,NISAの年間損益!$C:$C,$B223,NISAの年間損益!$B:$B,X$107)=0,"",SUMIFS(年間取引報告書!$D:$D,年間取引報告書!$A:$A,$A219,年間取引報告書!$C:$C,$B223,年間取引報告書!$B:$B,X$107)+SUMIFS(NISAの年間損益!$D:$D,NISAの年間損益!$A:$A,$A219,NISAの年間損益!$C:$C,$B223,NISAの年間損益!$B:$B,X$107))</f>
        <v/>
      </c>
      <c r="Y223" s="67" t="str">
        <f>IF(SUMIFS(年間取引報告書!$D:$D,年間取引報告書!$A:$A,$A219,年間取引報告書!$C:$C,$B223,年間取引報告書!$B:$B,Y$107)+SUMIFS(NISAの年間損益!$D:$D,NISAの年間損益!$A:$A,$A219,NISAの年間損益!$C:$C,$B223,NISAの年間損益!$B:$B,Y$107)=0,"",SUMIFS(年間取引報告書!$D:$D,年間取引報告書!$A:$A,$A219,年間取引報告書!$C:$C,$B223,年間取引報告書!$B:$B,Y$107)+SUMIFS(NISAの年間損益!$D:$D,NISAの年間損益!$A:$A,$A219,NISAの年間損益!$C:$C,$B223,NISAの年間損益!$B:$B,Y$107))</f>
        <v/>
      </c>
      <c r="Z223" s="67" t="str">
        <f>IF(SUMIFS(年間取引報告書!$D:$D,年間取引報告書!$A:$A,$A219,年間取引報告書!$C:$C,$B223,年間取引報告書!$B:$B,Z$107)+SUMIFS(NISAの年間損益!$D:$D,NISAの年間損益!$A:$A,$A219,NISAの年間損益!$C:$C,$B223,NISAの年間損益!$B:$B,Z$107)=0,"",SUMIFS(年間取引報告書!$D:$D,年間取引報告書!$A:$A,$A219,年間取引報告書!$C:$C,$B223,年間取引報告書!$B:$B,Z$107)+SUMIFS(NISAの年間損益!$D:$D,NISAの年間損益!$A:$A,$A219,NISAの年間損益!$C:$C,$B223,NISAの年間損益!$B:$B,Z$107))</f>
        <v/>
      </c>
      <c r="AA223" s="67" t="str">
        <f>IF(SUMIFS(年間取引報告書!$D:$D,年間取引報告書!$A:$A,$A219,年間取引報告書!$C:$C,$B223,年間取引報告書!$B:$B,AA$107)+SUMIFS(NISAの年間損益!$D:$D,NISAの年間損益!$A:$A,$A219,NISAの年間損益!$C:$C,$B223,NISAの年間損益!$B:$B,AA$107)=0,"",SUMIFS(年間取引報告書!$D:$D,年間取引報告書!$A:$A,$A219,年間取引報告書!$C:$C,$B223,年間取引報告書!$B:$B,AA$107)+SUMIFS(NISAの年間損益!$D:$D,NISAの年間損益!$A:$A,$A219,NISAの年間損益!$C:$C,$B223,NISAの年間損益!$B:$B,AA$107))</f>
        <v/>
      </c>
      <c r="AB223" s="67" t="str">
        <f>IF(SUMIFS(年間取引報告書!$D:$D,年間取引報告書!$A:$A,$A219,年間取引報告書!$C:$C,$B223,年間取引報告書!$B:$B,AB$107)+SUMIFS(NISAの年間損益!$D:$D,NISAの年間損益!$A:$A,$A219,NISAの年間損益!$C:$C,$B223,NISAの年間損益!$B:$B,AB$107)=0,"",SUMIFS(年間取引報告書!$D:$D,年間取引報告書!$A:$A,$A219,年間取引報告書!$C:$C,$B223,年間取引報告書!$B:$B,AB$107)+SUMIFS(NISAの年間損益!$D:$D,NISAの年間損益!$A:$A,$A219,NISAの年間損益!$C:$C,$B223,NISAの年間損益!$B:$B,AB$107))</f>
        <v/>
      </c>
      <c r="AC223" s="67" t="str">
        <f>IF(SUMIFS(年間取引報告書!$D:$D,年間取引報告書!$A:$A,$A219,年間取引報告書!$C:$C,$B223,年間取引報告書!$B:$B,AC$107)+SUMIFS(NISAの年間損益!$D:$D,NISAの年間損益!$A:$A,$A219,NISAの年間損益!$C:$C,$B223,NISAの年間損益!$B:$B,AC$107)=0,"",SUMIFS(年間取引報告書!$D:$D,年間取引報告書!$A:$A,$A219,年間取引報告書!$C:$C,$B223,年間取引報告書!$B:$B,AC$107)+SUMIFS(NISAの年間損益!$D:$D,NISAの年間損益!$A:$A,$A219,NISAの年間損益!$C:$C,$B223,NISAの年間損益!$B:$B,AC$107))</f>
        <v/>
      </c>
      <c r="AD223" s="67" t="str">
        <f>IF(SUMIFS(年間取引報告書!$D:$D,年間取引報告書!$A:$A,$A219,年間取引報告書!$C:$C,$B223,年間取引報告書!$B:$B,AD$107)+SUMIFS(NISAの年間損益!$D:$D,NISAの年間損益!$A:$A,$A219,NISAの年間損益!$C:$C,$B223,NISAの年間損益!$B:$B,AD$107)=0,"",SUMIFS(年間取引報告書!$D:$D,年間取引報告書!$A:$A,$A219,年間取引報告書!$C:$C,$B223,年間取引報告書!$B:$B,AD$107)+SUMIFS(NISAの年間損益!$D:$D,NISAの年間損益!$A:$A,$A219,NISAの年間損益!$C:$C,$B223,NISAの年間損益!$B:$B,AD$107))</f>
        <v/>
      </c>
      <c r="AE223" s="67" t="str">
        <f>IF(SUMIFS(年間取引報告書!$D:$D,年間取引報告書!$A:$A,$A219,年間取引報告書!$C:$C,$B223,年間取引報告書!$B:$B,AE$107)+SUMIFS(NISAの年間損益!$D:$D,NISAの年間損益!$A:$A,$A219,NISAの年間損益!$C:$C,$B223,NISAの年間損益!$B:$B,AE$107)=0,"",SUMIFS(年間取引報告書!$D:$D,年間取引報告書!$A:$A,$A219,年間取引報告書!$C:$C,$B223,年間取引報告書!$B:$B,AE$107)+SUMIFS(NISAの年間損益!$D:$D,NISAの年間損益!$A:$A,$A219,NISAの年間損益!$C:$C,$B223,NISAの年間損益!$B:$B,AE$107))</f>
        <v/>
      </c>
      <c r="AF223" s="67" t="str">
        <f>IF(SUMIFS(年間取引報告書!$D:$D,年間取引報告書!$A:$A,$A219,年間取引報告書!$C:$C,$B223,年間取引報告書!$B:$B,AF$107)+SUMIFS(NISAの年間損益!$D:$D,NISAの年間損益!$A:$A,$A219,NISAの年間損益!$C:$C,$B223,NISAの年間損益!$B:$B,AF$107)=0,"",SUMIFS(年間取引報告書!$D:$D,年間取引報告書!$A:$A,$A219,年間取引報告書!$C:$C,$B223,年間取引報告書!$B:$B,AF$107)+SUMIFS(NISAの年間損益!$D:$D,NISAの年間損益!$A:$A,$A219,NISAの年間損益!$C:$C,$B223,NISAの年間損益!$B:$B,AF$107))</f>
        <v/>
      </c>
      <c r="AG223" s="67" t="str">
        <f>IF(SUMIFS(年間取引報告書!$D:$D,年間取引報告書!$A:$A,$A219,年間取引報告書!$C:$C,$B223,年間取引報告書!$B:$B,AG$107)+SUMIFS(NISAの年間損益!$D:$D,NISAの年間損益!$A:$A,$A219,NISAの年間損益!$C:$C,$B223,NISAの年間損益!$B:$B,AG$107)=0,"",SUMIFS(年間取引報告書!$D:$D,年間取引報告書!$A:$A,$A219,年間取引報告書!$C:$C,$B223,年間取引報告書!$B:$B,AG$107)+SUMIFS(NISAの年間損益!$D:$D,NISAの年間損益!$A:$A,$A219,NISAの年間損益!$C:$C,$B223,NISAの年間損益!$B:$B,AG$107))</f>
        <v/>
      </c>
      <c r="AH223" s="67" t="str">
        <f>IF(SUMIFS(年間取引報告書!$D:$D,年間取引報告書!$A:$A,$A219,年間取引報告書!$C:$C,$B223,年間取引報告書!$B:$B,AH$107)+SUMIFS(NISAの年間損益!$D:$D,NISAの年間損益!$A:$A,$A219,NISAの年間損益!$C:$C,$B223,NISAの年間損益!$B:$B,AH$107)=0,"",SUMIFS(年間取引報告書!$D:$D,年間取引報告書!$A:$A,$A219,年間取引報告書!$C:$C,$B223,年間取引報告書!$B:$B,AH$107)+SUMIFS(NISAの年間損益!$D:$D,NISAの年間損益!$A:$A,$A219,NISAの年間損益!$C:$C,$B223,NISAの年間損益!$B:$B,AH$107))</f>
        <v/>
      </c>
      <c r="AI223" s="67" t="str">
        <f>IF(SUMIFS(年間取引報告書!$D:$D,年間取引報告書!$A:$A,$A219,年間取引報告書!$C:$C,$B223,年間取引報告書!$B:$B,AI$107)+SUMIFS(NISAの年間損益!$D:$D,NISAの年間損益!$A:$A,$A219,NISAの年間損益!$C:$C,$B223,NISAの年間損益!$B:$B,AI$107)=0,"",SUMIFS(年間取引報告書!$D:$D,年間取引報告書!$A:$A,$A219,年間取引報告書!$C:$C,$B223,年間取引報告書!$B:$B,AI$107)+SUMIFS(NISAの年間損益!$D:$D,NISAの年間損益!$A:$A,$A219,NISAの年間損益!$C:$C,$B223,NISAの年間損益!$B:$B,AI$107))</f>
        <v/>
      </c>
      <c r="AJ223" s="67" t="str">
        <f>IF(SUMIFS(年間取引報告書!$D:$D,年間取引報告書!$A:$A,$A219,年間取引報告書!$C:$C,$B223,年間取引報告書!$B:$B,AJ$107)+SUMIFS(NISAの年間損益!$D:$D,NISAの年間損益!$A:$A,$A219,NISAの年間損益!$C:$C,$B223,NISAの年間損益!$B:$B,AJ$107)=0,"",SUMIFS(年間取引報告書!$D:$D,年間取引報告書!$A:$A,$A219,年間取引報告書!$C:$C,$B223,年間取引報告書!$B:$B,AJ$107)+SUMIFS(NISAの年間損益!$D:$D,NISAの年間損益!$A:$A,$A219,NISAの年間損益!$C:$C,$B223,NISAの年間損益!$B:$B,AJ$107))</f>
        <v/>
      </c>
      <c r="AK223" s="67" t="str">
        <f>IF(SUMIFS(年間取引報告書!$D:$D,年間取引報告書!$A:$A,$A219,年間取引報告書!$C:$C,$B223,年間取引報告書!$B:$B,AK$107)+SUMIFS(NISAの年間損益!$D:$D,NISAの年間損益!$A:$A,$A219,NISAの年間損益!$C:$C,$B223,NISAの年間損益!$B:$B,AK$107)=0,"",SUMIFS(年間取引報告書!$D:$D,年間取引報告書!$A:$A,$A219,年間取引報告書!$C:$C,$B223,年間取引報告書!$B:$B,AK$107)+SUMIFS(NISAの年間損益!$D:$D,NISAの年間損益!$A:$A,$A219,NISAの年間損益!$C:$C,$B223,NISAの年間損益!$B:$B,AK$107))</f>
        <v/>
      </c>
      <c r="AL223" s="67" t="str">
        <f>IF(SUMIFS(年間取引報告書!$D:$D,年間取引報告書!$A:$A,$A219,年間取引報告書!$C:$C,$B223,年間取引報告書!$B:$B,AL$107)+SUMIFS(NISAの年間損益!$D:$D,NISAの年間損益!$A:$A,$A219,NISAの年間損益!$C:$C,$B223,NISAの年間損益!$B:$B,AL$107)=0,"",SUMIFS(年間取引報告書!$D:$D,年間取引報告書!$A:$A,$A219,年間取引報告書!$C:$C,$B223,年間取引報告書!$B:$B,AL$107)+SUMIFS(NISAの年間損益!$D:$D,NISAの年間損益!$A:$A,$A219,NISAの年間損益!$C:$C,$B223,NISAの年間損益!$B:$B,AL$107))</f>
        <v/>
      </c>
      <c r="AM223" s="67" t="str">
        <f>IF(SUMIFS(年間取引報告書!$D:$D,年間取引報告書!$A:$A,$A219,年間取引報告書!$C:$C,$B223,年間取引報告書!$B:$B,AM$107)+SUMIFS(NISAの年間損益!$D:$D,NISAの年間損益!$A:$A,$A219,NISAの年間損益!$C:$C,$B223,NISAの年間損益!$B:$B,AM$107)=0,"",SUMIFS(年間取引報告書!$D:$D,年間取引報告書!$A:$A,$A219,年間取引報告書!$C:$C,$B223,年間取引報告書!$B:$B,AM$107)+SUMIFS(NISAの年間損益!$D:$D,NISAの年間損益!$A:$A,$A219,NISAの年間損益!$C:$C,$B223,NISAの年間損益!$B:$B,AM$107))</f>
        <v/>
      </c>
      <c r="AN223" s="67" t="str">
        <f>IF(SUMIFS(年間取引報告書!$D:$D,年間取引報告書!$A:$A,$A219,年間取引報告書!$C:$C,$B223,年間取引報告書!$B:$B,AN$107)+SUMIFS(NISAの年間損益!$D:$D,NISAの年間損益!$A:$A,$A219,NISAの年間損益!$C:$C,$B223,NISAの年間損益!$B:$B,AN$107)=0,"",SUMIFS(年間取引報告書!$D:$D,年間取引報告書!$A:$A,$A219,年間取引報告書!$C:$C,$B223,年間取引報告書!$B:$B,AN$107)+SUMIFS(NISAの年間損益!$D:$D,NISAの年間損益!$A:$A,$A219,NISAの年間損益!$C:$C,$B223,NISAの年間損益!$B:$B,AN$107))</f>
        <v/>
      </c>
      <c r="AO223" s="67" t="str">
        <f>IF(SUMIFS(年間取引報告書!$D:$D,年間取引報告書!$A:$A,$A219,年間取引報告書!$C:$C,$B223,年間取引報告書!$B:$B,AO$107)+SUMIFS(NISAの年間損益!$D:$D,NISAの年間損益!$A:$A,$A219,NISAの年間損益!$C:$C,$B223,NISAの年間損益!$B:$B,AO$107)=0,"",SUMIFS(年間取引報告書!$D:$D,年間取引報告書!$A:$A,$A219,年間取引報告書!$C:$C,$B223,年間取引報告書!$B:$B,AO$107)+SUMIFS(NISAの年間損益!$D:$D,NISAの年間損益!$A:$A,$A219,NISAの年間損益!$C:$C,$B223,NISAの年間損益!$B:$B,AO$107))</f>
        <v/>
      </c>
      <c r="AP223" s="67" t="str">
        <f>IF(SUMIFS(年間取引報告書!$D:$D,年間取引報告書!$A:$A,$A219,年間取引報告書!$C:$C,$B223,年間取引報告書!$B:$B,AP$107)+SUMIFS(NISAの年間損益!$D:$D,NISAの年間損益!$A:$A,$A219,NISAの年間損益!$C:$C,$B223,NISAの年間損益!$B:$B,AP$107)=0,"",SUMIFS(年間取引報告書!$D:$D,年間取引報告書!$A:$A,$A219,年間取引報告書!$C:$C,$B223,年間取引報告書!$B:$B,AP$107)+SUMIFS(NISAの年間損益!$D:$D,NISAの年間損益!$A:$A,$A219,NISAの年間損益!$C:$C,$B223,NISAの年間損益!$B:$B,AP$107))</f>
        <v/>
      </c>
      <c r="AQ223" s="67" t="str">
        <f>IF(SUMIFS(年間取引報告書!$D:$D,年間取引報告書!$A:$A,$A219,年間取引報告書!$C:$C,$B223,年間取引報告書!$B:$B,AQ$107)+SUMIFS(NISAの年間損益!$D:$D,NISAの年間損益!$A:$A,$A219,NISAの年間損益!$C:$C,$B223,NISAの年間損益!$B:$B,AQ$107)=0,"",SUMIFS(年間取引報告書!$D:$D,年間取引報告書!$A:$A,$A219,年間取引報告書!$C:$C,$B223,年間取引報告書!$B:$B,AQ$107)+SUMIFS(NISAの年間損益!$D:$D,NISAの年間損益!$A:$A,$A219,NISAの年間損益!$C:$C,$B223,NISAの年間損益!$B:$B,AQ$107))</f>
        <v/>
      </c>
      <c r="AR223" s="48" t="str">
        <f>初期設定!$B$10</f>
        <v>5人目</v>
      </c>
      <c r="AS223" s="99"/>
    </row>
    <row r="224" spans="1:45" ht="19.5" thickBot="1" x14ac:dyDescent="0.45">
      <c r="A224" s="99"/>
      <c r="B224" s="64" t="str">
        <f>初期設定!$B$11</f>
        <v>-</v>
      </c>
      <c r="C224" s="80" t="str">
        <f t="shared" si="22"/>
        <v/>
      </c>
      <c r="D224" s="68" t="str">
        <f>IF(SUMIFS(年間取引報告書!$D:$D,年間取引報告書!$A:$A,$A219,年間取引報告書!$C:$C,$B224,年間取引報告書!$B:$B,D$107)+SUMIFS(NISAの年間損益!$D:$D,NISAの年間損益!$A:$A,$A219,NISAの年間損益!$C:$C,$B224,NISAの年間損益!$B:$B,D$107)=0,"",SUMIFS(年間取引報告書!$D:$D,年間取引報告書!$A:$A,$A219,年間取引報告書!$C:$C,$B224,年間取引報告書!$B:$B,D$107)+SUMIFS(NISAの年間損益!$D:$D,NISAの年間損益!$A:$A,$A219,NISAの年間損益!$C:$C,$B224,NISAの年間損益!$B:$B,D$107))</f>
        <v/>
      </c>
      <c r="E224" s="68" t="str">
        <f>IF(SUMIFS(年間取引報告書!$D:$D,年間取引報告書!$A:$A,$A219,年間取引報告書!$C:$C,$B224,年間取引報告書!$B:$B,E$107)+SUMIFS(NISAの年間損益!$D:$D,NISAの年間損益!$A:$A,$A219,NISAの年間損益!$C:$C,$B224,NISAの年間損益!$B:$B,E$107)=0,"",SUMIFS(年間取引報告書!$D:$D,年間取引報告書!$A:$A,$A219,年間取引報告書!$C:$C,$B224,年間取引報告書!$B:$B,E$107)+SUMIFS(NISAの年間損益!$D:$D,NISAの年間損益!$A:$A,$A219,NISAの年間損益!$C:$C,$B224,NISAの年間損益!$B:$B,E$107))</f>
        <v/>
      </c>
      <c r="F224" s="68" t="str">
        <f>IF(SUMIFS(年間取引報告書!$D:$D,年間取引報告書!$A:$A,$A219,年間取引報告書!$C:$C,$B224,年間取引報告書!$B:$B,F$107)+SUMIFS(NISAの年間損益!$D:$D,NISAの年間損益!$A:$A,$A219,NISAの年間損益!$C:$C,$B224,NISAの年間損益!$B:$B,F$107)=0,"",SUMIFS(年間取引報告書!$D:$D,年間取引報告書!$A:$A,$A219,年間取引報告書!$C:$C,$B224,年間取引報告書!$B:$B,F$107)+SUMIFS(NISAの年間損益!$D:$D,NISAの年間損益!$A:$A,$A219,NISAの年間損益!$C:$C,$B224,NISAの年間損益!$B:$B,F$107))</f>
        <v/>
      </c>
      <c r="G224" s="68" t="str">
        <f>IF(SUMIFS(年間取引報告書!$D:$D,年間取引報告書!$A:$A,$A219,年間取引報告書!$C:$C,$B224,年間取引報告書!$B:$B,G$107)+SUMIFS(NISAの年間損益!$D:$D,NISAの年間損益!$A:$A,$A219,NISAの年間損益!$C:$C,$B224,NISAの年間損益!$B:$B,G$107)=0,"",SUMIFS(年間取引報告書!$D:$D,年間取引報告書!$A:$A,$A219,年間取引報告書!$C:$C,$B224,年間取引報告書!$B:$B,G$107)+SUMIFS(NISAの年間損益!$D:$D,NISAの年間損益!$A:$A,$A219,NISAの年間損益!$C:$C,$B224,NISAの年間損益!$B:$B,G$107))</f>
        <v/>
      </c>
      <c r="H224" s="68" t="str">
        <f>IF(SUMIFS(年間取引報告書!$D:$D,年間取引報告書!$A:$A,$A219,年間取引報告書!$C:$C,$B224,年間取引報告書!$B:$B,H$107)+SUMIFS(NISAの年間損益!$D:$D,NISAの年間損益!$A:$A,$A219,NISAの年間損益!$C:$C,$B224,NISAの年間損益!$B:$B,H$107)=0,"",SUMIFS(年間取引報告書!$D:$D,年間取引報告書!$A:$A,$A219,年間取引報告書!$C:$C,$B224,年間取引報告書!$B:$B,H$107)+SUMIFS(NISAの年間損益!$D:$D,NISAの年間損益!$A:$A,$A219,NISAの年間損益!$C:$C,$B224,NISAの年間損益!$B:$B,H$107))</f>
        <v/>
      </c>
      <c r="I224" s="68" t="str">
        <f>IF(SUMIFS(年間取引報告書!$D:$D,年間取引報告書!$A:$A,$A219,年間取引報告書!$C:$C,$B224,年間取引報告書!$B:$B,I$107)+SUMIFS(NISAの年間損益!$D:$D,NISAの年間損益!$A:$A,$A219,NISAの年間損益!$C:$C,$B224,NISAの年間損益!$B:$B,I$107)=0,"",SUMIFS(年間取引報告書!$D:$D,年間取引報告書!$A:$A,$A219,年間取引報告書!$C:$C,$B224,年間取引報告書!$B:$B,I$107)+SUMIFS(NISAの年間損益!$D:$D,NISAの年間損益!$A:$A,$A219,NISAの年間損益!$C:$C,$B224,NISAの年間損益!$B:$B,I$107))</f>
        <v/>
      </c>
      <c r="J224" s="68" t="str">
        <f>IF(SUMIFS(年間取引報告書!$D:$D,年間取引報告書!$A:$A,$A219,年間取引報告書!$C:$C,$B224,年間取引報告書!$B:$B,J$107)+SUMIFS(NISAの年間損益!$D:$D,NISAの年間損益!$A:$A,$A219,NISAの年間損益!$C:$C,$B224,NISAの年間損益!$B:$B,J$107)=0,"",SUMIFS(年間取引報告書!$D:$D,年間取引報告書!$A:$A,$A219,年間取引報告書!$C:$C,$B224,年間取引報告書!$B:$B,J$107)+SUMIFS(NISAの年間損益!$D:$D,NISAの年間損益!$A:$A,$A219,NISAの年間損益!$C:$C,$B224,NISAの年間損益!$B:$B,J$107))</f>
        <v/>
      </c>
      <c r="K224" s="68" t="str">
        <f>IF(SUMIFS(年間取引報告書!$D:$D,年間取引報告書!$A:$A,$A219,年間取引報告書!$C:$C,$B224,年間取引報告書!$B:$B,K$107)+SUMIFS(NISAの年間損益!$D:$D,NISAの年間損益!$A:$A,$A219,NISAの年間損益!$C:$C,$B224,NISAの年間損益!$B:$B,K$107)=0,"",SUMIFS(年間取引報告書!$D:$D,年間取引報告書!$A:$A,$A219,年間取引報告書!$C:$C,$B224,年間取引報告書!$B:$B,K$107)+SUMIFS(NISAの年間損益!$D:$D,NISAの年間損益!$A:$A,$A219,NISAの年間損益!$C:$C,$B224,NISAの年間損益!$B:$B,K$107))</f>
        <v/>
      </c>
      <c r="L224" s="68" t="str">
        <f>IF(SUMIFS(年間取引報告書!$D:$D,年間取引報告書!$A:$A,$A219,年間取引報告書!$C:$C,$B224,年間取引報告書!$B:$B,L$107)+SUMIFS(NISAの年間損益!$D:$D,NISAの年間損益!$A:$A,$A219,NISAの年間損益!$C:$C,$B224,NISAの年間損益!$B:$B,L$107)=0,"",SUMIFS(年間取引報告書!$D:$D,年間取引報告書!$A:$A,$A219,年間取引報告書!$C:$C,$B224,年間取引報告書!$B:$B,L$107)+SUMIFS(NISAの年間損益!$D:$D,NISAの年間損益!$A:$A,$A219,NISAの年間損益!$C:$C,$B224,NISAの年間損益!$B:$B,L$107))</f>
        <v/>
      </c>
      <c r="M224" s="68" t="str">
        <f>IF(SUMIFS(年間取引報告書!$D:$D,年間取引報告書!$A:$A,$A219,年間取引報告書!$C:$C,$B224,年間取引報告書!$B:$B,M$107)+SUMIFS(NISAの年間損益!$D:$D,NISAの年間損益!$A:$A,$A219,NISAの年間損益!$C:$C,$B224,NISAの年間損益!$B:$B,M$107)=0,"",SUMIFS(年間取引報告書!$D:$D,年間取引報告書!$A:$A,$A219,年間取引報告書!$C:$C,$B224,年間取引報告書!$B:$B,M$107)+SUMIFS(NISAの年間損益!$D:$D,NISAの年間損益!$A:$A,$A219,NISAの年間損益!$C:$C,$B224,NISAの年間損益!$B:$B,M$107))</f>
        <v/>
      </c>
      <c r="N224" s="68" t="str">
        <f>IF(SUMIFS(年間取引報告書!$D:$D,年間取引報告書!$A:$A,$A219,年間取引報告書!$C:$C,$B224,年間取引報告書!$B:$B,N$107)+SUMIFS(NISAの年間損益!$D:$D,NISAの年間損益!$A:$A,$A219,NISAの年間損益!$C:$C,$B224,NISAの年間損益!$B:$B,N$107)=0,"",SUMIFS(年間取引報告書!$D:$D,年間取引報告書!$A:$A,$A219,年間取引報告書!$C:$C,$B224,年間取引報告書!$B:$B,N$107)+SUMIFS(NISAの年間損益!$D:$D,NISAの年間損益!$A:$A,$A219,NISAの年間損益!$C:$C,$B224,NISAの年間損益!$B:$B,N$107))</f>
        <v/>
      </c>
      <c r="O224" s="68" t="str">
        <f>IF(SUMIFS(年間取引報告書!$D:$D,年間取引報告書!$A:$A,$A219,年間取引報告書!$C:$C,$B224,年間取引報告書!$B:$B,O$107)+SUMIFS(NISAの年間損益!$D:$D,NISAの年間損益!$A:$A,$A219,NISAの年間損益!$C:$C,$B224,NISAの年間損益!$B:$B,O$107)=0,"",SUMIFS(年間取引報告書!$D:$D,年間取引報告書!$A:$A,$A219,年間取引報告書!$C:$C,$B224,年間取引報告書!$B:$B,O$107)+SUMIFS(NISAの年間損益!$D:$D,NISAの年間損益!$A:$A,$A219,NISAの年間損益!$C:$C,$B224,NISAの年間損益!$B:$B,O$107))</f>
        <v/>
      </c>
      <c r="P224" s="68" t="str">
        <f>IF(SUMIFS(年間取引報告書!$D:$D,年間取引報告書!$A:$A,$A219,年間取引報告書!$C:$C,$B224,年間取引報告書!$B:$B,P$107)+SUMIFS(NISAの年間損益!$D:$D,NISAの年間損益!$A:$A,$A219,NISAの年間損益!$C:$C,$B224,NISAの年間損益!$B:$B,P$107)=0,"",SUMIFS(年間取引報告書!$D:$D,年間取引報告書!$A:$A,$A219,年間取引報告書!$C:$C,$B224,年間取引報告書!$B:$B,P$107)+SUMIFS(NISAの年間損益!$D:$D,NISAの年間損益!$A:$A,$A219,NISAの年間損益!$C:$C,$B224,NISAの年間損益!$B:$B,P$107))</f>
        <v/>
      </c>
      <c r="Q224" s="68" t="str">
        <f>IF(SUMIFS(年間取引報告書!$D:$D,年間取引報告書!$A:$A,$A219,年間取引報告書!$C:$C,$B224,年間取引報告書!$B:$B,Q$107)+SUMIFS(NISAの年間損益!$D:$D,NISAの年間損益!$A:$A,$A219,NISAの年間損益!$C:$C,$B224,NISAの年間損益!$B:$B,Q$107)=0,"",SUMIFS(年間取引報告書!$D:$D,年間取引報告書!$A:$A,$A219,年間取引報告書!$C:$C,$B224,年間取引報告書!$B:$B,Q$107)+SUMIFS(NISAの年間損益!$D:$D,NISAの年間損益!$A:$A,$A219,NISAの年間損益!$C:$C,$B224,NISAの年間損益!$B:$B,Q$107))</f>
        <v/>
      </c>
      <c r="R224" s="68" t="str">
        <f>IF(SUMIFS(年間取引報告書!$D:$D,年間取引報告書!$A:$A,$A219,年間取引報告書!$C:$C,$B224,年間取引報告書!$B:$B,R$107)+SUMIFS(NISAの年間損益!$D:$D,NISAの年間損益!$A:$A,$A219,NISAの年間損益!$C:$C,$B224,NISAの年間損益!$B:$B,R$107)=0,"",SUMIFS(年間取引報告書!$D:$D,年間取引報告書!$A:$A,$A219,年間取引報告書!$C:$C,$B224,年間取引報告書!$B:$B,R$107)+SUMIFS(NISAの年間損益!$D:$D,NISAの年間損益!$A:$A,$A219,NISAの年間損益!$C:$C,$B224,NISAの年間損益!$B:$B,R$107))</f>
        <v/>
      </c>
      <c r="S224" s="68" t="str">
        <f>IF(SUMIFS(年間取引報告書!$D:$D,年間取引報告書!$A:$A,$A219,年間取引報告書!$C:$C,$B224,年間取引報告書!$B:$B,S$107)+SUMIFS(NISAの年間損益!$D:$D,NISAの年間損益!$A:$A,$A219,NISAの年間損益!$C:$C,$B224,NISAの年間損益!$B:$B,S$107)=0,"",SUMIFS(年間取引報告書!$D:$D,年間取引報告書!$A:$A,$A219,年間取引報告書!$C:$C,$B224,年間取引報告書!$B:$B,S$107)+SUMIFS(NISAの年間損益!$D:$D,NISAの年間損益!$A:$A,$A219,NISAの年間損益!$C:$C,$B224,NISAの年間損益!$B:$B,S$107))</f>
        <v/>
      </c>
      <c r="T224" s="68" t="str">
        <f>IF(SUMIFS(年間取引報告書!$D:$D,年間取引報告書!$A:$A,$A219,年間取引報告書!$C:$C,$B224,年間取引報告書!$B:$B,T$107)+SUMIFS(NISAの年間損益!$D:$D,NISAの年間損益!$A:$A,$A219,NISAの年間損益!$C:$C,$B224,NISAの年間損益!$B:$B,T$107)=0,"",SUMIFS(年間取引報告書!$D:$D,年間取引報告書!$A:$A,$A219,年間取引報告書!$C:$C,$B224,年間取引報告書!$B:$B,T$107)+SUMIFS(NISAの年間損益!$D:$D,NISAの年間損益!$A:$A,$A219,NISAの年間損益!$C:$C,$B224,NISAの年間損益!$B:$B,T$107))</f>
        <v/>
      </c>
      <c r="U224" s="68" t="str">
        <f>IF(SUMIFS(年間取引報告書!$D:$D,年間取引報告書!$A:$A,$A219,年間取引報告書!$C:$C,$B224,年間取引報告書!$B:$B,U$107)+SUMIFS(NISAの年間損益!$D:$D,NISAの年間損益!$A:$A,$A219,NISAの年間損益!$C:$C,$B224,NISAの年間損益!$B:$B,U$107)=0,"",SUMIFS(年間取引報告書!$D:$D,年間取引報告書!$A:$A,$A219,年間取引報告書!$C:$C,$B224,年間取引報告書!$B:$B,U$107)+SUMIFS(NISAの年間損益!$D:$D,NISAの年間損益!$A:$A,$A219,NISAの年間損益!$C:$C,$B224,NISAの年間損益!$B:$B,U$107))</f>
        <v/>
      </c>
      <c r="V224" s="68" t="str">
        <f>IF(SUMIFS(年間取引報告書!$D:$D,年間取引報告書!$A:$A,$A219,年間取引報告書!$C:$C,$B224,年間取引報告書!$B:$B,V$107)+SUMIFS(NISAの年間損益!$D:$D,NISAの年間損益!$A:$A,$A219,NISAの年間損益!$C:$C,$B224,NISAの年間損益!$B:$B,V$107)=0,"",SUMIFS(年間取引報告書!$D:$D,年間取引報告書!$A:$A,$A219,年間取引報告書!$C:$C,$B224,年間取引報告書!$B:$B,V$107)+SUMIFS(NISAの年間損益!$D:$D,NISAの年間損益!$A:$A,$A219,NISAの年間損益!$C:$C,$B224,NISAの年間損益!$B:$B,V$107))</f>
        <v/>
      </c>
      <c r="W224" s="68" t="str">
        <f>IF(SUMIFS(年間取引報告書!$D:$D,年間取引報告書!$A:$A,$A219,年間取引報告書!$C:$C,$B224,年間取引報告書!$B:$B,W$107)+SUMIFS(NISAの年間損益!$D:$D,NISAの年間損益!$A:$A,$A219,NISAの年間損益!$C:$C,$B224,NISAの年間損益!$B:$B,W$107)=0,"",SUMIFS(年間取引報告書!$D:$D,年間取引報告書!$A:$A,$A219,年間取引報告書!$C:$C,$B224,年間取引報告書!$B:$B,W$107)+SUMIFS(NISAの年間損益!$D:$D,NISAの年間損益!$A:$A,$A219,NISAの年間損益!$C:$C,$B224,NISAの年間損益!$B:$B,W$107))</f>
        <v/>
      </c>
      <c r="X224" s="68" t="str">
        <f>IF(SUMIFS(年間取引報告書!$D:$D,年間取引報告書!$A:$A,$A219,年間取引報告書!$C:$C,$B224,年間取引報告書!$B:$B,X$107)+SUMIFS(NISAの年間損益!$D:$D,NISAの年間損益!$A:$A,$A219,NISAの年間損益!$C:$C,$B224,NISAの年間損益!$B:$B,X$107)=0,"",SUMIFS(年間取引報告書!$D:$D,年間取引報告書!$A:$A,$A219,年間取引報告書!$C:$C,$B224,年間取引報告書!$B:$B,X$107)+SUMIFS(NISAの年間損益!$D:$D,NISAの年間損益!$A:$A,$A219,NISAの年間損益!$C:$C,$B224,NISAの年間損益!$B:$B,X$107))</f>
        <v/>
      </c>
      <c r="Y224" s="68" t="str">
        <f>IF(SUMIFS(年間取引報告書!$D:$D,年間取引報告書!$A:$A,$A219,年間取引報告書!$C:$C,$B224,年間取引報告書!$B:$B,Y$107)+SUMIFS(NISAの年間損益!$D:$D,NISAの年間損益!$A:$A,$A219,NISAの年間損益!$C:$C,$B224,NISAの年間損益!$B:$B,Y$107)=0,"",SUMIFS(年間取引報告書!$D:$D,年間取引報告書!$A:$A,$A219,年間取引報告書!$C:$C,$B224,年間取引報告書!$B:$B,Y$107)+SUMIFS(NISAの年間損益!$D:$D,NISAの年間損益!$A:$A,$A219,NISAの年間損益!$C:$C,$B224,NISAの年間損益!$B:$B,Y$107))</f>
        <v/>
      </c>
      <c r="Z224" s="68" t="str">
        <f>IF(SUMIFS(年間取引報告書!$D:$D,年間取引報告書!$A:$A,$A219,年間取引報告書!$C:$C,$B224,年間取引報告書!$B:$B,Z$107)+SUMIFS(NISAの年間損益!$D:$D,NISAの年間損益!$A:$A,$A219,NISAの年間損益!$C:$C,$B224,NISAの年間損益!$B:$B,Z$107)=0,"",SUMIFS(年間取引報告書!$D:$D,年間取引報告書!$A:$A,$A219,年間取引報告書!$C:$C,$B224,年間取引報告書!$B:$B,Z$107)+SUMIFS(NISAの年間損益!$D:$D,NISAの年間損益!$A:$A,$A219,NISAの年間損益!$C:$C,$B224,NISAの年間損益!$B:$B,Z$107))</f>
        <v/>
      </c>
      <c r="AA224" s="68" t="str">
        <f>IF(SUMIFS(年間取引報告書!$D:$D,年間取引報告書!$A:$A,$A219,年間取引報告書!$C:$C,$B224,年間取引報告書!$B:$B,AA$107)+SUMIFS(NISAの年間損益!$D:$D,NISAの年間損益!$A:$A,$A219,NISAの年間損益!$C:$C,$B224,NISAの年間損益!$B:$B,AA$107)=0,"",SUMIFS(年間取引報告書!$D:$D,年間取引報告書!$A:$A,$A219,年間取引報告書!$C:$C,$B224,年間取引報告書!$B:$B,AA$107)+SUMIFS(NISAの年間損益!$D:$D,NISAの年間損益!$A:$A,$A219,NISAの年間損益!$C:$C,$B224,NISAの年間損益!$B:$B,AA$107))</f>
        <v/>
      </c>
      <c r="AB224" s="68" t="str">
        <f>IF(SUMIFS(年間取引報告書!$D:$D,年間取引報告書!$A:$A,$A219,年間取引報告書!$C:$C,$B224,年間取引報告書!$B:$B,AB$107)+SUMIFS(NISAの年間損益!$D:$D,NISAの年間損益!$A:$A,$A219,NISAの年間損益!$C:$C,$B224,NISAの年間損益!$B:$B,AB$107)=0,"",SUMIFS(年間取引報告書!$D:$D,年間取引報告書!$A:$A,$A219,年間取引報告書!$C:$C,$B224,年間取引報告書!$B:$B,AB$107)+SUMIFS(NISAの年間損益!$D:$D,NISAの年間損益!$A:$A,$A219,NISAの年間損益!$C:$C,$B224,NISAの年間損益!$B:$B,AB$107))</f>
        <v/>
      </c>
      <c r="AC224" s="68" t="str">
        <f>IF(SUMIFS(年間取引報告書!$D:$D,年間取引報告書!$A:$A,$A219,年間取引報告書!$C:$C,$B224,年間取引報告書!$B:$B,AC$107)+SUMIFS(NISAの年間損益!$D:$D,NISAの年間損益!$A:$A,$A219,NISAの年間損益!$C:$C,$B224,NISAの年間損益!$B:$B,AC$107)=0,"",SUMIFS(年間取引報告書!$D:$D,年間取引報告書!$A:$A,$A219,年間取引報告書!$C:$C,$B224,年間取引報告書!$B:$B,AC$107)+SUMIFS(NISAの年間損益!$D:$D,NISAの年間損益!$A:$A,$A219,NISAの年間損益!$C:$C,$B224,NISAの年間損益!$B:$B,AC$107))</f>
        <v/>
      </c>
      <c r="AD224" s="68" t="str">
        <f>IF(SUMIFS(年間取引報告書!$D:$D,年間取引報告書!$A:$A,$A219,年間取引報告書!$C:$C,$B224,年間取引報告書!$B:$B,AD$107)+SUMIFS(NISAの年間損益!$D:$D,NISAの年間損益!$A:$A,$A219,NISAの年間損益!$C:$C,$B224,NISAの年間損益!$B:$B,AD$107)=0,"",SUMIFS(年間取引報告書!$D:$D,年間取引報告書!$A:$A,$A219,年間取引報告書!$C:$C,$B224,年間取引報告書!$B:$B,AD$107)+SUMIFS(NISAの年間損益!$D:$D,NISAの年間損益!$A:$A,$A219,NISAの年間損益!$C:$C,$B224,NISAの年間損益!$B:$B,AD$107))</f>
        <v/>
      </c>
      <c r="AE224" s="68" t="str">
        <f>IF(SUMIFS(年間取引報告書!$D:$D,年間取引報告書!$A:$A,$A219,年間取引報告書!$C:$C,$B224,年間取引報告書!$B:$B,AE$107)+SUMIFS(NISAの年間損益!$D:$D,NISAの年間損益!$A:$A,$A219,NISAの年間損益!$C:$C,$B224,NISAの年間損益!$B:$B,AE$107)=0,"",SUMIFS(年間取引報告書!$D:$D,年間取引報告書!$A:$A,$A219,年間取引報告書!$C:$C,$B224,年間取引報告書!$B:$B,AE$107)+SUMIFS(NISAの年間損益!$D:$D,NISAの年間損益!$A:$A,$A219,NISAの年間損益!$C:$C,$B224,NISAの年間損益!$B:$B,AE$107))</f>
        <v/>
      </c>
      <c r="AF224" s="68" t="str">
        <f>IF(SUMIFS(年間取引報告書!$D:$D,年間取引報告書!$A:$A,$A219,年間取引報告書!$C:$C,$B224,年間取引報告書!$B:$B,AF$107)+SUMIFS(NISAの年間損益!$D:$D,NISAの年間損益!$A:$A,$A219,NISAの年間損益!$C:$C,$B224,NISAの年間損益!$B:$B,AF$107)=0,"",SUMIFS(年間取引報告書!$D:$D,年間取引報告書!$A:$A,$A219,年間取引報告書!$C:$C,$B224,年間取引報告書!$B:$B,AF$107)+SUMIFS(NISAの年間損益!$D:$D,NISAの年間損益!$A:$A,$A219,NISAの年間損益!$C:$C,$B224,NISAの年間損益!$B:$B,AF$107))</f>
        <v/>
      </c>
      <c r="AG224" s="68" t="str">
        <f>IF(SUMIFS(年間取引報告書!$D:$D,年間取引報告書!$A:$A,$A219,年間取引報告書!$C:$C,$B224,年間取引報告書!$B:$B,AG$107)+SUMIFS(NISAの年間損益!$D:$D,NISAの年間損益!$A:$A,$A219,NISAの年間損益!$C:$C,$B224,NISAの年間損益!$B:$B,AG$107)=0,"",SUMIFS(年間取引報告書!$D:$D,年間取引報告書!$A:$A,$A219,年間取引報告書!$C:$C,$B224,年間取引報告書!$B:$B,AG$107)+SUMIFS(NISAの年間損益!$D:$D,NISAの年間損益!$A:$A,$A219,NISAの年間損益!$C:$C,$B224,NISAの年間損益!$B:$B,AG$107))</f>
        <v/>
      </c>
      <c r="AH224" s="68" t="str">
        <f>IF(SUMIFS(年間取引報告書!$D:$D,年間取引報告書!$A:$A,$A219,年間取引報告書!$C:$C,$B224,年間取引報告書!$B:$B,AH$107)+SUMIFS(NISAの年間損益!$D:$D,NISAの年間損益!$A:$A,$A219,NISAの年間損益!$C:$C,$B224,NISAの年間損益!$B:$B,AH$107)=0,"",SUMIFS(年間取引報告書!$D:$D,年間取引報告書!$A:$A,$A219,年間取引報告書!$C:$C,$B224,年間取引報告書!$B:$B,AH$107)+SUMIFS(NISAの年間損益!$D:$D,NISAの年間損益!$A:$A,$A219,NISAの年間損益!$C:$C,$B224,NISAの年間損益!$B:$B,AH$107))</f>
        <v/>
      </c>
      <c r="AI224" s="68" t="str">
        <f>IF(SUMIFS(年間取引報告書!$D:$D,年間取引報告書!$A:$A,$A219,年間取引報告書!$C:$C,$B224,年間取引報告書!$B:$B,AI$107)+SUMIFS(NISAの年間損益!$D:$D,NISAの年間損益!$A:$A,$A219,NISAの年間損益!$C:$C,$B224,NISAの年間損益!$B:$B,AI$107)=0,"",SUMIFS(年間取引報告書!$D:$D,年間取引報告書!$A:$A,$A219,年間取引報告書!$C:$C,$B224,年間取引報告書!$B:$B,AI$107)+SUMIFS(NISAの年間損益!$D:$D,NISAの年間損益!$A:$A,$A219,NISAの年間損益!$C:$C,$B224,NISAの年間損益!$B:$B,AI$107))</f>
        <v/>
      </c>
      <c r="AJ224" s="68" t="str">
        <f>IF(SUMIFS(年間取引報告書!$D:$D,年間取引報告書!$A:$A,$A219,年間取引報告書!$C:$C,$B224,年間取引報告書!$B:$B,AJ$107)+SUMIFS(NISAの年間損益!$D:$D,NISAの年間損益!$A:$A,$A219,NISAの年間損益!$C:$C,$B224,NISAの年間損益!$B:$B,AJ$107)=0,"",SUMIFS(年間取引報告書!$D:$D,年間取引報告書!$A:$A,$A219,年間取引報告書!$C:$C,$B224,年間取引報告書!$B:$B,AJ$107)+SUMIFS(NISAの年間損益!$D:$D,NISAの年間損益!$A:$A,$A219,NISAの年間損益!$C:$C,$B224,NISAの年間損益!$B:$B,AJ$107))</f>
        <v/>
      </c>
      <c r="AK224" s="68" t="str">
        <f>IF(SUMIFS(年間取引報告書!$D:$D,年間取引報告書!$A:$A,$A219,年間取引報告書!$C:$C,$B224,年間取引報告書!$B:$B,AK$107)+SUMIFS(NISAの年間損益!$D:$D,NISAの年間損益!$A:$A,$A219,NISAの年間損益!$C:$C,$B224,NISAの年間損益!$B:$B,AK$107)=0,"",SUMIFS(年間取引報告書!$D:$D,年間取引報告書!$A:$A,$A219,年間取引報告書!$C:$C,$B224,年間取引報告書!$B:$B,AK$107)+SUMIFS(NISAの年間損益!$D:$D,NISAの年間損益!$A:$A,$A219,NISAの年間損益!$C:$C,$B224,NISAの年間損益!$B:$B,AK$107))</f>
        <v/>
      </c>
      <c r="AL224" s="68" t="str">
        <f>IF(SUMIFS(年間取引報告書!$D:$D,年間取引報告書!$A:$A,$A219,年間取引報告書!$C:$C,$B224,年間取引報告書!$B:$B,AL$107)+SUMIFS(NISAの年間損益!$D:$D,NISAの年間損益!$A:$A,$A219,NISAの年間損益!$C:$C,$B224,NISAの年間損益!$B:$B,AL$107)=0,"",SUMIFS(年間取引報告書!$D:$D,年間取引報告書!$A:$A,$A219,年間取引報告書!$C:$C,$B224,年間取引報告書!$B:$B,AL$107)+SUMIFS(NISAの年間損益!$D:$D,NISAの年間損益!$A:$A,$A219,NISAの年間損益!$C:$C,$B224,NISAの年間損益!$B:$B,AL$107))</f>
        <v/>
      </c>
      <c r="AM224" s="68" t="str">
        <f>IF(SUMIFS(年間取引報告書!$D:$D,年間取引報告書!$A:$A,$A219,年間取引報告書!$C:$C,$B224,年間取引報告書!$B:$B,AM$107)+SUMIFS(NISAの年間損益!$D:$D,NISAの年間損益!$A:$A,$A219,NISAの年間損益!$C:$C,$B224,NISAの年間損益!$B:$B,AM$107)=0,"",SUMIFS(年間取引報告書!$D:$D,年間取引報告書!$A:$A,$A219,年間取引報告書!$C:$C,$B224,年間取引報告書!$B:$B,AM$107)+SUMIFS(NISAの年間損益!$D:$D,NISAの年間損益!$A:$A,$A219,NISAの年間損益!$C:$C,$B224,NISAの年間損益!$B:$B,AM$107))</f>
        <v/>
      </c>
      <c r="AN224" s="68" t="str">
        <f>IF(SUMIFS(年間取引報告書!$D:$D,年間取引報告書!$A:$A,$A219,年間取引報告書!$C:$C,$B224,年間取引報告書!$B:$B,AN$107)+SUMIFS(NISAの年間損益!$D:$D,NISAの年間損益!$A:$A,$A219,NISAの年間損益!$C:$C,$B224,NISAの年間損益!$B:$B,AN$107)=0,"",SUMIFS(年間取引報告書!$D:$D,年間取引報告書!$A:$A,$A219,年間取引報告書!$C:$C,$B224,年間取引報告書!$B:$B,AN$107)+SUMIFS(NISAの年間損益!$D:$D,NISAの年間損益!$A:$A,$A219,NISAの年間損益!$C:$C,$B224,NISAの年間損益!$B:$B,AN$107))</f>
        <v/>
      </c>
      <c r="AO224" s="68" t="str">
        <f>IF(SUMIFS(年間取引報告書!$D:$D,年間取引報告書!$A:$A,$A219,年間取引報告書!$C:$C,$B224,年間取引報告書!$B:$B,AO$107)+SUMIFS(NISAの年間損益!$D:$D,NISAの年間損益!$A:$A,$A219,NISAの年間損益!$C:$C,$B224,NISAの年間損益!$B:$B,AO$107)=0,"",SUMIFS(年間取引報告書!$D:$D,年間取引報告書!$A:$A,$A219,年間取引報告書!$C:$C,$B224,年間取引報告書!$B:$B,AO$107)+SUMIFS(NISAの年間損益!$D:$D,NISAの年間損益!$A:$A,$A219,NISAの年間損益!$C:$C,$B224,NISAの年間損益!$B:$B,AO$107))</f>
        <v/>
      </c>
      <c r="AP224" s="68" t="str">
        <f>IF(SUMIFS(年間取引報告書!$D:$D,年間取引報告書!$A:$A,$A219,年間取引報告書!$C:$C,$B224,年間取引報告書!$B:$B,AP$107)+SUMIFS(NISAの年間損益!$D:$D,NISAの年間損益!$A:$A,$A219,NISAの年間損益!$C:$C,$B224,NISAの年間損益!$B:$B,AP$107)=0,"",SUMIFS(年間取引報告書!$D:$D,年間取引報告書!$A:$A,$A219,年間取引報告書!$C:$C,$B224,年間取引報告書!$B:$B,AP$107)+SUMIFS(NISAの年間損益!$D:$D,NISAの年間損益!$A:$A,$A219,NISAの年間損益!$C:$C,$B224,NISAの年間損益!$B:$B,AP$107))</f>
        <v/>
      </c>
      <c r="AQ224" s="68" t="str">
        <f>IF(SUMIFS(年間取引報告書!$D:$D,年間取引報告書!$A:$A,$A219,年間取引報告書!$C:$C,$B224,年間取引報告書!$B:$B,AQ$107)+SUMIFS(NISAの年間損益!$D:$D,NISAの年間損益!$A:$A,$A219,NISAの年間損益!$C:$C,$B224,NISAの年間損益!$B:$B,AQ$107)=0,"",SUMIFS(年間取引報告書!$D:$D,年間取引報告書!$A:$A,$A219,年間取引報告書!$C:$C,$B224,年間取引報告書!$B:$B,AQ$107)+SUMIFS(NISAの年間損益!$D:$D,NISAの年間損益!$A:$A,$A219,NISAの年間損益!$C:$C,$B224,NISAの年間損益!$B:$B,AQ$107))</f>
        <v/>
      </c>
      <c r="AR224" s="63" t="str">
        <f>初期設定!$B$11</f>
        <v>-</v>
      </c>
      <c r="AS224" s="101"/>
    </row>
    <row r="225" spans="1:45" ht="19.5" thickTop="1" x14ac:dyDescent="0.4">
      <c r="A225" s="100" t="str">
        <f>$A23</f>
        <v/>
      </c>
      <c r="B225" s="65" t="str">
        <f>初期設定!$B$6</f>
        <v>1人目</v>
      </c>
      <c r="C225" s="79" t="str">
        <f t="shared" si="22"/>
        <v/>
      </c>
      <c r="D225" s="69" t="str">
        <f>IF(SUMIFS(年間取引報告書!$D:$D,年間取引報告書!$A:$A,$A225,年間取引報告書!$C:$C,$B225,年間取引報告書!$B:$B,D$107)+SUMIFS(NISAの年間損益!$D:$D,NISAの年間損益!$A:$A,$A225,NISAの年間損益!$C:$C,$B225,NISAの年間損益!$B:$B,D$107)=0,"",SUMIFS(年間取引報告書!$D:$D,年間取引報告書!$A:$A,$A225,年間取引報告書!$C:$C,$B225,年間取引報告書!$B:$B,D$107)+SUMIFS(NISAの年間損益!$D:$D,NISAの年間損益!$A:$A,$A225,NISAの年間損益!$C:$C,$B225,NISAの年間損益!$B:$B,D$107))</f>
        <v/>
      </c>
      <c r="E225" s="69" t="str">
        <f>IF(SUMIFS(年間取引報告書!$D:$D,年間取引報告書!$A:$A,$A225,年間取引報告書!$C:$C,$B225,年間取引報告書!$B:$B,E$107)+SUMIFS(NISAの年間損益!$D:$D,NISAの年間損益!$A:$A,$A225,NISAの年間損益!$C:$C,$B225,NISAの年間損益!$B:$B,E$107)=0,"",SUMIFS(年間取引報告書!$D:$D,年間取引報告書!$A:$A,$A225,年間取引報告書!$C:$C,$B225,年間取引報告書!$B:$B,E$107)+SUMIFS(NISAの年間損益!$D:$D,NISAの年間損益!$A:$A,$A225,NISAの年間損益!$C:$C,$B225,NISAの年間損益!$B:$B,E$107))</f>
        <v/>
      </c>
      <c r="F225" s="69" t="str">
        <f>IF(SUMIFS(年間取引報告書!$D:$D,年間取引報告書!$A:$A,$A225,年間取引報告書!$C:$C,$B225,年間取引報告書!$B:$B,F$107)+SUMIFS(NISAの年間損益!$D:$D,NISAの年間損益!$A:$A,$A225,NISAの年間損益!$C:$C,$B225,NISAの年間損益!$B:$B,F$107)=0,"",SUMIFS(年間取引報告書!$D:$D,年間取引報告書!$A:$A,$A225,年間取引報告書!$C:$C,$B225,年間取引報告書!$B:$B,F$107)+SUMIFS(NISAの年間損益!$D:$D,NISAの年間損益!$A:$A,$A225,NISAの年間損益!$C:$C,$B225,NISAの年間損益!$B:$B,F$107))</f>
        <v/>
      </c>
      <c r="G225" s="69" t="str">
        <f>IF(SUMIFS(年間取引報告書!$D:$D,年間取引報告書!$A:$A,$A225,年間取引報告書!$C:$C,$B225,年間取引報告書!$B:$B,G$107)+SUMIFS(NISAの年間損益!$D:$D,NISAの年間損益!$A:$A,$A225,NISAの年間損益!$C:$C,$B225,NISAの年間損益!$B:$B,G$107)=0,"",SUMIFS(年間取引報告書!$D:$D,年間取引報告書!$A:$A,$A225,年間取引報告書!$C:$C,$B225,年間取引報告書!$B:$B,G$107)+SUMIFS(NISAの年間損益!$D:$D,NISAの年間損益!$A:$A,$A225,NISAの年間損益!$C:$C,$B225,NISAの年間損益!$B:$B,G$107))</f>
        <v/>
      </c>
      <c r="H225" s="69" t="str">
        <f>IF(SUMIFS(年間取引報告書!$D:$D,年間取引報告書!$A:$A,$A225,年間取引報告書!$C:$C,$B225,年間取引報告書!$B:$B,H$107)+SUMIFS(NISAの年間損益!$D:$D,NISAの年間損益!$A:$A,$A225,NISAの年間損益!$C:$C,$B225,NISAの年間損益!$B:$B,H$107)=0,"",SUMIFS(年間取引報告書!$D:$D,年間取引報告書!$A:$A,$A225,年間取引報告書!$C:$C,$B225,年間取引報告書!$B:$B,H$107)+SUMIFS(NISAの年間損益!$D:$D,NISAの年間損益!$A:$A,$A225,NISAの年間損益!$C:$C,$B225,NISAの年間損益!$B:$B,H$107))</f>
        <v/>
      </c>
      <c r="I225" s="69" t="str">
        <f>IF(SUMIFS(年間取引報告書!$D:$D,年間取引報告書!$A:$A,$A225,年間取引報告書!$C:$C,$B225,年間取引報告書!$B:$B,I$107)+SUMIFS(NISAの年間損益!$D:$D,NISAの年間損益!$A:$A,$A225,NISAの年間損益!$C:$C,$B225,NISAの年間損益!$B:$B,I$107)=0,"",SUMIFS(年間取引報告書!$D:$D,年間取引報告書!$A:$A,$A225,年間取引報告書!$C:$C,$B225,年間取引報告書!$B:$B,I$107)+SUMIFS(NISAの年間損益!$D:$D,NISAの年間損益!$A:$A,$A225,NISAの年間損益!$C:$C,$B225,NISAの年間損益!$B:$B,I$107))</f>
        <v/>
      </c>
      <c r="J225" s="69" t="str">
        <f>IF(SUMIFS(年間取引報告書!$D:$D,年間取引報告書!$A:$A,$A225,年間取引報告書!$C:$C,$B225,年間取引報告書!$B:$B,J$107)+SUMIFS(NISAの年間損益!$D:$D,NISAの年間損益!$A:$A,$A225,NISAの年間損益!$C:$C,$B225,NISAの年間損益!$B:$B,J$107)=0,"",SUMIFS(年間取引報告書!$D:$D,年間取引報告書!$A:$A,$A225,年間取引報告書!$C:$C,$B225,年間取引報告書!$B:$B,J$107)+SUMIFS(NISAの年間損益!$D:$D,NISAの年間損益!$A:$A,$A225,NISAの年間損益!$C:$C,$B225,NISAの年間損益!$B:$B,J$107))</f>
        <v/>
      </c>
      <c r="K225" s="69" t="str">
        <f>IF(SUMIFS(年間取引報告書!$D:$D,年間取引報告書!$A:$A,$A225,年間取引報告書!$C:$C,$B225,年間取引報告書!$B:$B,K$107)+SUMIFS(NISAの年間損益!$D:$D,NISAの年間損益!$A:$A,$A225,NISAの年間損益!$C:$C,$B225,NISAの年間損益!$B:$B,K$107)=0,"",SUMIFS(年間取引報告書!$D:$D,年間取引報告書!$A:$A,$A225,年間取引報告書!$C:$C,$B225,年間取引報告書!$B:$B,K$107)+SUMIFS(NISAの年間損益!$D:$D,NISAの年間損益!$A:$A,$A225,NISAの年間損益!$C:$C,$B225,NISAの年間損益!$B:$B,K$107))</f>
        <v/>
      </c>
      <c r="L225" s="69" t="str">
        <f>IF(SUMIFS(年間取引報告書!$D:$D,年間取引報告書!$A:$A,$A225,年間取引報告書!$C:$C,$B225,年間取引報告書!$B:$B,L$107)+SUMIFS(NISAの年間損益!$D:$D,NISAの年間損益!$A:$A,$A225,NISAの年間損益!$C:$C,$B225,NISAの年間損益!$B:$B,L$107)=0,"",SUMIFS(年間取引報告書!$D:$D,年間取引報告書!$A:$A,$A225,年間取引報告書!$C:$C,$B225,年間取引報告書!$B:$B,L$107)+SUMIFS(NISAの年間損益!$D:$D,NISAの年間損益!$A:$A,$A225,NISAの年間損益!$C:$C,$B225,NISAの年間損益!$B:$B,L$107))</f>
        <v/>
      </c>
      <c r="M225" s="69" t="str">
        <f>IF(SUMIFS(年間取引報告書!$D:$D,年間取引報告書!$A:$A,$A225,年間取引報告書!$C:$C,$B225,年間取引報告書!$B:$B,M$107)+SUMIFS(NISAの年間損益!$D:$D,NISAの年間損益!$A:$A,$A225,NISAの年間損益!$C:$C,$B225,NISAの年間損益!$B:$B,M$107)=0,"",SUMIFS(年間取引報告書!$D:$D,年間取引報告書!$A:$A,$A225,年間取引報告書!$C:$C,$B225,年間取引報告書!$B:$B,M$107)+SUMIFS(NISAの年間損益!$D:$D,NISAの年間損益!$A:$A,$A225,NISAの年間損益!$C:$C,$B225,NISAの年間損益!$B:$B,M$107))</f>
        <v/>
      </c>
      <c r="N225" s="69" t="str">
        <f>IF(SUMIFS(年間取引報告書!$D:$D,年間取引報告書!$A:$A,$A225,年間取引報告書!$C:$C,$B225,年間取引報告書!$B:$B,N$107)+SUMIFS(NISAの年間損益!$D:$D,NISAの年間損益!$A:$A,$A225,NISAの年間損益!$C:$C,$B225,NISAの年間損益!$B:$B,N$107)=0,"",SUMIFS(年間取引報告書!$D:$D,年間取引報告書!$A:$A,$A225,年間取引報告書!$C:$C,$B225,年間取引報告書!$B:$B,N$107)+SUMIFS(NISAの年間損益!$D:$D,NISAの年間損益!$A:$A,$A225,NISAの年間損益!$C:$C,$B225,NISAの年間損益!$B:$B,N$107))</f>
        <v/>
      </c>
      <c r="O225" s="69" t="str">
        <f>IF(SUMIFS(年間取引報告書!$D:$D,年間取引報告書!$A:$A,$A225,年間取引報告書!$C:$C,$B225,年間取引報告書!$B:$B,O$107)+SUMIFS(NISAの年間損益!$D:$D,NISAの年間損益!$A:$A,$A225,NISAの年間損益!$C:$C,$B225,NISAの年間損益!$B:$B,O$107)=0,"",SUMIFS(年間取引報告書!$D:$D,年間取引報告書!$A:$A,$A225,年間取引報告書!$C:$C,$B225,年間取引報告書!$B:$B,O$107)+SUMIFS(NISAの年間損益!$D:$D,NISAの年間損益!$A:$A,$A225,NISAの年間損益!$C:$C,$B225,NISAの年間損益!$B:$B,O$107))</f>
        <v/>
      </c>
      <c r="P225" s="69" t="str">
        <f>IF(SUMIFS(年間取引報告書!$D:$D,年間取引報告書!$A:$A,$A225,年間取引報告書!$C:$C,$B225,年間取引報告書!$B:$B,P$107)+SUMIFS(NISAの年間損益!$D:$D,NISAの年間損益!$A:$A,$A225,NISAの年間損益!$C:$C,$B225,NISAの年間損益!$B:$B,P$107)=0,"",SUMIFS(年間取引報告書!$D:$D,年間取引報告書!$A:$A,$A225,年間取引報告書!$C:$C,$B225,年間取引報告書!$B:$B,P$107)+SUMIFS(NISAの年間損益!$D:$D,NISAの年間損益!$A:$A,$A225,NISAの年間損益!$C:$C,$B225,NISAの年間損益!$B:$B,P$107))</f>
        <v/>
      </c>
      <c r="Q225" s="69" t="str">
        <f>IF(SUMIFS(年間取引報告書!$D:$D,年間取引報告書!$A:$A,$A225,年間取引報告書!$C:$C,$B225,年間取引報告書!$B:$B,Q$107)+SUMIFS(NISAの年間損益!$D:$D,NISAの年間損益!$A:$A,$A225,NISAの年間損益!$C:$C,$B225,NISAの年間損益!$B:$B,Q$107)=0,"",SUMIFS(年間取引報告書!$D:$D,年間取引報告書!$A:$A,$A225,年間取引報告書!$C:$C,$B225,年間取引報告書!$B:$B,Q$107)+SUMIFS(NISAの年間損益!$D:$D,NISAの年間損益!$A:$A,$A225,NISAの年間損益!$C:$C,$B225,NISAの年間損益!$B:$B,Q$107))</f>
        <v/>
      </c>
      <c r="R225" s="69" t="str">
        <f>IF(SUMIFS(年間取引報告書!$D:$D,年間取引報告書!$A:$A,$A225,年間取引報告書!$C:$C,$B225,年間取引報告書!$B:$B,R$107)+SUMIFS(NISAの年間損益!$D:$D,NISAの年間損益!$A:$A,$A225,NISAの年間損益!$C:$C,$B225,NISAの年間損益!$B:$B,R$107)=0,"",SUMIFS(年間取引報告書!$D:$D,年間取引報告書!$A:$A,$A225,年間取引報告書!$C:$C,$B225,年間取引報告書!$B:$B,R$107)+SUMIFS(NISAの年間損益!$D:$D,NISAの年間損益!$A:$A,$A225,NISAの年間損益!$C:$C,$B225,NISAの年間損益!$B:$B,R$107))</f>
        <v/>
      </c>
      <c r="S225" s="69" t="str">
        <f>IF(SUMIFS(年間取引報告書!$D:$D,年間取引報告書!$A:$A,$A225,年間取引報告書!$C:$C,$B225,年間取引報告書!$B:$B,S$107)+SUMIFS(NISAの年間損益!$D:$D,NISAの年間損益!$A:$A,$A225,NISAの年間損益!$C:$C,$B225,NISAの年間損益!$B:$B,S$107)=0,"",SUMIFS(年間取引報告書!$D:$D,年間取引報告書!$A:$A,$A225,年間取引報告書!$C:$C,$B225,年間取引報告書!$B:$B,S$107)+SUMIFS(NISAの年間損益!$D:$D,NISAの年間損益!$A:$A,$A225,NISAの年間損益!$C:$C,$B225,NISAの年間損益!$B:$B,S$107))</f>
        <v/>
      </c>
      <c r="T225" s="69" t="str">
        <f>IF(SUMIFS(年間取引報告書!$D:$D,年間取引報告書!$A:$A,$A225,年間取引報告書!$C:$C,$B225,年間取引報告書!$B:$B,T$107)+SUMIFS(NISAの年間損益!$D:$D,NISAの年間損益!$A:$A,$A225,NISAの年間損益!$C:$C,$B225,NISAの年間損益!$B:$B,T$107)=0,"",SUMIFS(年間取引報告書!$D:$D,年間取引報告書!$A:$A,$A225,年間取引報告書!$C:$C,$B225,年間取引報告書!$B:$B,T$107)+SUMIFS(NISAの年間損益!$D:$D,NISAの年間損益!$A:$A,$A225,NISAの年間損益!$C:$C,$B225,NISAの年間損益!$B:$B,T$107))</f>
        <v/>
      </c>
      <c r="U225" s="69" t="str">
        <f>IF(SUMIFS(年間取引報告書!$D:$D,年間取引報告書!$A:$A,$A225,年間取引報告書!$C:$C,$B225,年間取引報告書!$B:$B,U$107)+SUMIFS(NISAの年間損益!$D:$D,NISAの年間損益!$A:$A,$A225,NISAの年間損益!$C:$C,$B225,NISAの年間損益!$B:$B,U$107)=0,"",SUMIFS(年間取引報告書!$D:$D,年間取引報告書!$A:$A,$A225,年間取引報告書!$C:$C,$B225,年間取引報告書!$B:$B,U$107)+SUMIFS(NISAの年間損益!$D:$D,NISAの年間損益!$A:$A,$A225,NISAの年間損益!$C:$C,$B225,NISAの年間損益!$B:$B,U$107))</f>
        <v/>
      </c>
      <c r="V225" s="69" t="str">
        <f>IF(SUMIFS(年間取引報告書!$D:$D,年間取引報告書!$A:$A,$A225,年間取引報告書!$C:$C,$B225,年間取引報告書!$B:$B,V$107)+SUMIFS(NISAの年間損益!$D:$D,NISAの年間損益!$A:$A,$A225,NISAの年間損益!$C:$C,$B225,NISAの年間損益!$B:$B,V$107)=0,"",SUMIFS(年間取引報告書!$D:$D,年間取引報告書!$A:$A,$A225,年間取引報告書!$C:$C,$B225,年間取引報告書!$B:$B,V$107)+SUMIFS(NISAの年間損益!$D:$D,NISAの年間損益!$A:$A,$A225,NISAの年間損益!$C:$C,$B225,NISAの年間損益!$B:$B,V$107))</f>
        <v/>
      </c>
      <c r="W225" s="69" t="str">
        <f>IF(SUMIFS(年間取引報告書!$D:$D,年間取引報告書!$A:$A,$A225,年間取引報告書!$C:$C,$B225,年間取引報告書!$B:$B,W$107)+SUMIFS(NISAの年間損益!$D:$D,NISAの年間損益!$A:$A,$A225,NISAの年間損益!$C:$C,$B225,NISAの年間損益!$B:$B,W$107)=0,"",SUMIFS(年間取引報告書!$D:$D,年間取引報告書!$A:$A,$A225,年間取引報告書!$C:$C,$B225,年間取引報告書!$B:$B,W$107)+SUMIFS(NISAの年間損益!$D:$D,NISAの年間損益!$A:$A,$A225,NISAの年間損益!$C:$C,$B225,NISAの年間損益!$B:$B,W$107))</f>
        <v/>
      </c>
      <c r="X225" s="69" t="str">
        <f>IF(SUMIFS(年間取引報告書!$D:$D,年間取引報告書!$A:$A,$A225,年間取引報告書!$C:$C,$B225,年間取引報告書!$B:$B,X$107)+SUMIFS(NISAの年間損益!$D:$D,NISAの年間損益!$A:$A,$A225,NISAの年間損益!$C:$C,$B225,NISAの年間損益!$B:$B,X$107)=0,"",SUMIFS(年間取引報告書!$D:$D,年間取引報告書!$A:$A,$A225,年間取引報告書!$C:$C,$B225,年間取引報告書!$B:$B,X$107)+SUMIFS(NISAの年間損益!$D:$D,NISAの年間損益!$A:$A,$A225,NISAの年間損益!$C:$C,$B225,NISAの年間損益!$B:$B,X$107))</f>
        <v/>
      </c>
      <c r="Y225" s="69" t="str">
        <f>IF(SUMIFS(年間取引報告書!$D:$D,年間取引報告書!$A:$A,$A225,年間取引報告書!$C:$C,$B225,年間取引報告書!$B:$B,Y$107)+SUMIFS(NISAの年間損益!$D:$D,NISAの年間損益!$A:$A,$A225,NISAの年間損益!$C:$C,$B225,NISAの年間損益!$B:$B,Y$107)=0,"",SUMIFS(年間取引報告書!$D:$D,年間取引報告書!$A:$A,$A225,年間取引報告書!$C:$C,$B225,年間取引報告書!$B:$B,Y$107)+SUMIFS(NISAの年間損益!$D:$D,NISAの年間損益!$A:$A,$A225,NISAの年間損益!$C:$C,$B225,NISAの年間損益!$B:$B,Y$107))</f>
        <v/>
      </c>
      <c r="Z225" s="69" t="str">
        <f>IF(SUMIFS(年間取引報告書!$D:$D,年間取引報告書!$A:$A,$A225,年間取引報告書!$C:$C,$B225,年間取引報告書!$B:$B,Z$107)+SUMIFS(NISAの年間損益!$D:$D,NISAの年間損益!$A:$A,$A225,NISAの年間損益!$C:$C,$B225,NISAの年間損益!$B:$B,Z$107)=0,"",SUMIFS(年間取引報告書!$D:$D,年間取引報告書!$A:$A,$A225,年間取引報告書!$C:$C,$B225,年間取引報告書!$B:$B,Z$107)+SUMIFS(NISAの年間損益!$D:$D,NISAの年間損益!$A:$A,$A225,NISAの年間損益!$C:$C,$B225,NISAの年間損益!$B:$B,Z$107))</f>
        <v/>
      </c>
      <c r="AA225" s="69" t="str">
        <f>IF(SUMIFS(年間取引報告書!$D:$D,年間取引報告書!$A:$A,$A225,年間取引報告書!$C:$C,$B225,年間取引報告書!$B:$B,AA$107)+SUMIFS(NISAの年間損益!$D:$D,NISAの年間損益!$A:$A,$A225,NISAの年間損益!$C:$C,$B225,NISAの年間損益!$B:$B,AA$107)=0,"",SUMIFS(年間取引報告書!$D:$D,年間取引報告書!$A:$A,$A225,年間取引報告書!$C:$C,$B225,年間取引報告書!$B:$B,AA$107)+SUMIFS(NISAの年間損益!$D:$D,NISAの年間損益!$A:$A,$A225,NISAの年間損益!$C:$C,$B225,NISAの年間損益!$B:$B,AA$107))</f>
        <v/>
      </c>
      <c r="AB225" s="69" t="str">
        <f>IF(SUMIFS(年間取引報告書!$D:$D,年間取引報告書!$A:$A,$A225,年間取引報告書!$C:$C,$B225,年間取引報告書!$B:$B,AB$107)+SUMIFS(NISAの年間損益!$D:$D,NISAの年間損益!$A:$A,$A225,NISAの年間損益!$C:$C,$B225,NISAの年間損益!$B:$B,AB$107)=0,"",SUMIFS(年間取引報告書!$D:$D,年間取引報告書!$A:$A,$A225,年間取引報告書!$C:$C,$B225,年間取引報告書!$B:$B,AB$107)+SUMIFS(NISAの年間損益!$D:$D,NISAの年間損益!$A:$A,$A225,NISAの年間損益!$C:$C,$B225,NISAの年間損益!$B:$B,AB$107))</f>
        <v/>
      </c>
      <c r="AC225" s="69" t="str">
        <f>IF(SUMIFS(年間取引報告書!$D:$D,年間取引報告書!$A:$A,$A225,年間取引報告書!$C:$C,$B225,年間取引報告書!$B:$B,AC$107)+SUMIFS(NISAの年間損益!$D:$D,NISAの年間損益!$A:$A,$A225,NISAの年間損益!$C:$C,$B225,NISAの年間損益!$B:$B,AC$107)=0,"",SUMIFS(年間取引報告書!$D:$D,年間取引報告書!$A:$A,$A225,年間取引報告書!$C:$C,$B225,年間取引報告書!$B:$B,AC$107)+SUMIFS(NISAの年間損益!$D:$D,NISAの年間損益!$A:$A,$A225,NISAの年間損益!$C:$C,$B225,NISAの年間損益!$B:$B,AC$107))</f>
        <v/>
      </c>
      <c r="AD225" s="69" t="str">
        <f>IF(SUMIFS(年間取引報告書!$D:$D,年間取引報告書!$A:$A,$A225,年間取引報告書!$C:$C,$B225,年間取引報告書!$B:$B,AD$107)+SUMIFS(NISAの年間損益!$D:$D,NISAの年間損益!$A:$A,$A225,NISAの年間損益!$C:$C,$B225,NISAの年間損益!$B:$B,AD$107)=0,"",SUMIFS(年間取引報告書!$D:$D,年間取引報告書!$A:$A,$A225,年間取引報告書!$C:$C,$B225,年間取引報告書!$B:$B,AD$107)+SUMIFS(NISAの年間損益!$D:$D,NISAの年間損益!$A:$A,$A225,NISAの年間損益!$C:$C,$B225,NISAの年間損益!$B:$B,AD$107))</f>
        <v/>
      </c>
      <c r="AE225" s="69" t="str">
        <f>IF(SUMIFS(年間取引報告書!$D:$D,年間取引報告書!$A:$A,$A225,年間取引報告書!$C:$C,$B225,年間取引報告書!$B:$B,AE$107)+SUMIFS(NISAの年間損益!$D:$D,NISAの年間損益!$A:$A,$A225,NISAの年間損益!$C:$C,$B225,NISAの年間損益!$B:$B,AE$107)=0,"",SUMIFS(年間取引報告書!$D:$D,年間取引報告書!$A:$A,$A225,年間取引報告書!$C:$C,$B225,年間取引報告書!$B:$B,AE$107)+SUMIFS(NISAの年間損益!$D:$D,NISAの年間損益!$A:$A,$A225,NISAの年間損益!$C:$C,$B225,NISAの年間損益!$B:$B,AE$107))</f>
        <v/>
      </c>
      <c r="AF225" s="69" t="str">
        <f>IF(SUMIFS(年間取引報告書!$D:$D,年間取引報告書!$A:$A,$A225,年間取引報告書!$C:$C,$B225,年間取引報告書!$B:$B,AF$107)+SUMIFS(NISAの年間損益!$D:$D,NISAの年間損益!$A:$A,$A225,NISAの年間損益!$C:$C,$B225,NISAの年間損益!$B:$B,AF$107)=0,"",SUMIFS(年間取引報告書!$D:$D,年間取引報告書!$A:$A,$A225,年間取引報告書!$C:$C,$B225,年間取引報告書!$B:$B,AF$107)+SUMIFS(NISAの年間損益!$D:$D,NISAの年間損益!$A:$A,$A225,NISAの年間損益!$C:$C,$B225,NISAの年間損益!$B:$B,AF$107))</f>
        <v/>
      </c>
      <c r="AG225" s="69" t="str">
        <f>IF(SUMIFS(年間取引報告書!$D:$D,年間取引報告書!$A:$A,$A225,年間取引報告書!$C:$C,$B225,年間取引報告書!$B:$B,AG$107)+SUMIFS(NISAの年間損益!$D:$D,NISAの年間損益!$A:$A,$A225,NISAの年間損益!$C:$C,$B225,NISAの年間損益!$B:$B,AG$107)=0,"",SUMIFS(年間取引報告書!$D:$D,年間取引報告書!$A:$A,$A225,年間取引報告書!$C:$C,$B225,年間取引報告書!$B:$B,AG$107)+SUMIFS(NISAの年間損益!$D:$D,NISAの年間損益!$A:$A,$A225,NISAの年間損益!$C:$C,$B225,NISAの年間損益!$B:$B,AG$107))</f>
        <v/>
      </c>
      <c r="AH225" s="69" t="str">
        <f>IF(SUMIFS(年間取引報告書!$D:$D,年間取引報告書!$A:$A,$A225,年間取引報告書!$C:$C,$B225,年間取引報告書!$B:$B,AH$107)+SUMIFS(NISAの年間損益!$D:$D,NISAの年間損益!$A:$A,$A225,NISAの年間損益!$C:$C,$B225,NISAの年間損益!$B:$B,AH$107)=0,"",SUMIFS(年間取引報告書!$D:$D,年間取引報告書!$A:$A,$A225,年間取引報告書!$C:$C,$B225,年間取引報告書!$B:$B,AH$107)+SUMIFS(NISAの年間損益!$D:$D,NISAの年間損益!$A:$A,$A225,NISAの年間損益!$C:$C,$B225,NISAの年間損益!$B:$B,AH$107))</f>
        <v/>
      </c>
      <c r="AI225" s="69" t="str">
        <f>IF(SUMIFS(年間取引報告書!$D:$D,年間取引報告書!$A:$A,$A225,年間取引報告書!$C:$C,$B225,年間取引報告書!$B:$B,AI$107)+SUMIFS(NISAの年間損益!$D:$D,NISAの年間損益!$A:$A,$A225,NISAの年間損益!$C:$C,$B225,NISAの年間損益!$B:$B,AI$107)=0,"",SUMIFS(年間取引報告書!$D:$D,年間取引報告書!$A:$A,$A225,年間取引報告書!$C:$C,$B225,年間取引報告書!$B:$B,AI$107)+SUMIFS(NISAの年間損益!$D:$D,NISAの年間損益!$A:$A,$A225,NISAの年間損益!$C:$C,$B225,NISAの年間損益!$B:$B,AI$107))</f>
        <v/>
      </c>
      <c r="AJ225" s="69" t="str">
        <f>IF(SUMIFS(年間取引報告書!$D:$D,年間取引報告書!$A:$A,$A225,年間取引報告書!$C:$C,$B225,年間取引報告書!$B:$B,AJ$107)+SUMIFS(NISAの年間損益!$D:$D,NISAの年間損益!$A:$A,$A225,NISAの年間損益!$C:$C,$B225,NISAの年間損益!$B:$B,AJ$107)=0,"",SUMIFS(年間取引報告書!$D:$D,年間取引報告書!$A:$A,$A225,年間取引報告書!$C:$C,$B225,年間取引報告書!$B:$B,AJ$107)+SUMIFS(NISAの年間損益!$D:$D,NISAの年間損益!$A:$A,$A225,NISAの年間損益!$C:$C,$B225,NISAの年間損益!$B:$B,AJ$107))</f>
        <v/>
      </c>
      <c r="AK225" s="69" t="str">
        <f>IF(SUMIFS(年間取引報告書!$D:$D,年間取引報告書!$A:$A,$A225,年間取引報告書!$C:$C,$B225,年間取引報告書!$B:$B,AK$107)+SUMIFS(NISAの年間損益!$D:$D,NISAの年間損益!$A:$A,$A225,NISAの年間損益!$C:$C,$B225,NISAの年間損益!$B:$B,AK$107)=0,"",SUMIFS(年間取引報告書!$D:$D,年間取引報告書!$A:$A,$A225,年間取引報告書!$C:$C,$B225,年間取引報告書!$B:$B,AK$107)+SUMIFS(NISAの年間損益!$D:$D,NISAの年間損益!$A:$A,$A225,NISAの年間損益!$C:$C,$B225,NISAの年間損益!$B:$B,AK$107))</f>
        <v/>
      </c>
      <c r="AL225" s="69" t="str">
        <f>IF(SUMIFS(年間取引報告書!$D:$D,年間取引報告書!$A:$A,$A225,年間取引報告書!$C:$C,$B225,年間取引報告書!$B:$B,AL$107)+SUMIFS(NISAの年間損益!$D:$D,NISAの年間損益!$A:$A,$A225,NISAの年間損益!$C:$C,$B225,NISAの年間損益!$B:$B,AL$107)=0,"",SUMIFS(年間取引報告書!$D:$D,年間取引報告書!$A:$A,$A225,年間取引報告書!$C:$C,$B225,年間取引報告書!$B:$B,AL$107)+SUMIFS(NISAの年間損益!$D:$D,NISAの年間損益!$A:$A,$A225,NISAの年間損益!$C:$C,$B225,NISAの年間損益!$B:$B,AL$107))</f>
        <v/>
      </c>
      <c r="AM225" s="69" t="str">
        <f>IF(SUMIFS(年間取引報告書!$D:$D,年間取引報告書!$A:$A,$A225,年間取引報告書!$C:$C,$B225,年間取引報告書!$B:$B,AM$107)+SUMIFS(NISAの年間損益!$D:$D,NISAの年間損益!$A:$A,$A225,NISAの年間損益!$C:$C,$B225,NISAの年間損益!$B:$B,AM$107)=0,"",SUMIFS(年間取引報告書!$D:$D,年間取引報告書!$A:$A,$A225,年間取引報告書!$C:$C,$B225,年間取引報告書!$B:$B,AM$107)+SUMIFS(NISAの年間損益!$D:$D,NISAの年間損益!$A:$A,$A225,NISAの年間損益!$C:$C,$B225,NISAの年間損益!$B:$B,AM$107))</f>
        <v/>
      </c>
      <c r="AN225" s="69" t="str">
        <f>IF(SUMIFS(年間取引報告書!$D:$D,年間取引報告書!$A:$A,$A225,年間取引報告書!$C:$C,$B225,年間取引報告書!$B:$B,AN$107)+SUMIFS(NISAの年間損益!$D:$D,NISAの年間損益!$A:$A,$A225,NISAの年間損益!$C:$C,$B225,NISAの年間損益!$B:$B,AN$107)=0,"",SUMIFS(年間取引報告書!$D:$D,年間取引報告書!$A:$A,$A225,年間取引報告書!$C:$C,$B225,年間取引報告書!$B:$B,AN$107)+SUMIFS(NISAの年間損益!$D:$D,NISAの年間損益!$A:$A,$A225,NISAの年間損益!$C:$C,$B225,NISAの年間損益!$B:$B,AN$107))</f>
        <v/>
      </c>
      <c r="AO225" s="69" t="str">
        <f>IF(SUMIFS(年間取引報告書!$D:$D,年間取引報告書!$A:$A,$A225,年間取引報告書!$C:$C,$B225,年間取引報告書!$B:$B,AO$107)+SUMIFS(NISAの年間損益!$D:$D,NISAの年間損益!$A:$A,$A225,NISAの年間損益!$C:$C,$B225,NISAの年間損益!$B:$B,AO$107)=0,"",SUMIFS(年間取引報告書!$D:$D,年間取引報告書!$A:$A,$A225,年間取引報告書!$C:$C,$B225,年間取引報告書!$B:$B,AO$107)+SUMIFS(NISAの年間損益!$D:$D,NISAの年間損益!$A:$A,$A225,NISAの年間損益!$C:$C,$B225,NISAの年間損益!$B:$B,AO$107))</f>
        <v/>
      </c>
      <c r="AP225" s="69" t="str">
        <f>IF(SUMIFS(年間取引報告書!$D:$D,年間取引報告書!$A:$A,$A225,年間取引報告書!$C:$C,$B225,年間取引報告書!$B:$B,AP$107)+SUMIFS(NISAの年間損益!$D:$D,NISAの年間損益!$A:$A,$A225,NISAの年間損益!$C:$C,$B225,NISAの年間損益!$B:$B,AP$107)=0,"",SUMIFS(年間取引報告書!$D:$D,年間取引報告書!$A:$A,$A225,年間取引報告書!$C:$C,$B225,年間取引報告書!$B:$B,AP$107)+SUMIFS(NISAの年間損益!$D:$D,NISAの年間損益!$A:$A,$A225,NISAの年間損益!$C:$C,$B225,NISAの年間損益!$B:$B,AP$107))</f>
        <v/>
      </c>
      <c r="AQ225" s="69" t="str">
        <f>IF(SUMIFS(年間取引報告書!$D:$D,年間取引報告書!$A:$A,$A225,年間取引報告書!$C:$C,$B225,年間取引報告書!$B:$B,AQ$107)+SUMIFS(NISAの年間損益!$D:$D,NISAの年間損益!$A:$A,$A225,NISAの年間損益!$C:$C,$B225,NISAの年間損益!$B:$B,AQ$107)=0,"",SUMIFS(年間取引報告書!$D:$D,年間取引報告書!$A:$A,$A225,年間取引報告書!$C:$C,$B225,年間取引報告書!$B:$B,AQ$107)+SUMIFS(NISAの年間損益!$D:$D,NISAの年間損益!$A:$A,$A225,NISAの年間損益!$C:$C,$B225,NISAの年間損益!$B:$B,AQ$107))</f>
        <v/>
      </c>
      <c r="AR225" s="62" t="str">
        <f>初期設定!$B$6</f>
        <v>1人目</v>
      </c>
      <c r="AS225" s="109" t="str">
        <f>A225</f>
        <v/>
      </c>
    </row>
    <row r="226" spans="1:45" x14ac:dyDescent="0.4">
      <c r="A226" s="99"/>
      <c r="B226" s="48" t="str">
        <f>初期設定!$B$7</f>
        <v>2人目</v>
      </c>
      <c r="C226" s="79" t="str">
        <f t="shared" si="22"/>
        <v/>
      </c>
      <c r="D226" s="67" t="str">
        <f>IF(SUMIFS(年間取引報告書!$D:$D,年間取引報告書!$A:$A,$A225,年間取引報告書!$C:$C,$B226,年間取引報告書!$B:$B,D$107)+SUMIFS(NISAの年間損益!$D:$D,NISAの年間損益!$A:$A,$A225,NISAの年間損益!$C:$C,$B226,NISAの年間損益!$B:$B,D$107)=0,"",SUMIFS(年間取引報告書!$D:$D,年間取引報告書!$A:$A,$A225,年間取引報告書!$C:$C,$B226,年間取引報告書!$B:$B,D$107)+SUMIFS(NISAの年間損益!$D:$D,NISAの年間損益!$A:$A,$A225,NISAの年間損益!$C:$C,$B226,NISAの年間損益!$B:$B,D$107))</f>
        <v/>
      </c>
      <c r="E226" s="67" t="str">
        <f>IF(SUMIFS(年間取引報告書!$D:$D,年間取引報告書!$A:$A,$A225,年間取引報告書!$C:$C,$B226,年間取引報告書!$B:$B,E$107)+SUMIFS(NISAの年間損益!$D:$D,NISAの年間損益!$A:$A,$A225,NISAの年間損益!$C:$C,$B226,NISAの年間損益!$B:$B,E$107)=0,"",SUMIFS(年間取引報告書!$D:$D,年間取引報告書!$A:$A,$A225,年間取引報告書!$C:$C,$B226,年間取引報告書!$B:$B,E$107)+SUMIFS(NISAの年間損益!$D:$D,NISAの年間損益!$A:$A,$A225,NISAの年間損益!$C:$C,$B226,NISAの年間損益!$B:$B,E$107))</f>
        <v/>
      </c>
      <c r="F226" s="67" t="str">
        <f>IF(SUMIFS(年間取引報告書!$D:$D,年間取引報告書!$A:$A,$A225,年間取引報告書!$C:$C,$B226,年間取引報告書!$B:$B,F$107)+SUMIFS(NISAの年間損益!$D:$D,NISAの年間損益!$A:$A,$A225,NISAの年間損益!$C:$C,$B226,NISAの年間損益!$B:$B,F$107)=0,"",SUMIFS(年間取引報告書!$D:$D,年間取引報告書!$A:$A,$A225,年間取引報告書!$C:$C,$B226,年間取引報告書!$B:$B,F$107)+SUMIFS(NISAの年間損益!$D:$D,NISAの年間損益!$A:$A,$A225,NISAの年間損益!$C:$C,$B226,NISAの年間損益!$B:$B,F$107))</f>
        <v/>
      </c>
      <c r="G226" s="67" t="str">
        <f>IF(SUMIFS(年間取引報告書!$D:$D,年間取引報告書!$A:$A,$A225,年間取引報告書!$C:$C,$B226,年間取引報告書!$B:$B,G$107)+SUMIFS(NISAの年間損益!$D:$D,NISAの年間損益!$A:$A,$A225,NISAの年間損益!$C:$C,$B226,NISAの年間損益!$B:$B,G$107)=0,"",SUMIFS(年間取引報告書!$D:$D,年間取引報告書!$A:$A,$A225,年間取引報告書!$C:$C,$B226,年間取引報告書!$B:$B,G$107)+SUMIFS(NISAの年間損益!$D:$D,NISAの年間損益!$A:$A,$A225,NISAの年間損益!$C:$C,$B226,NISAの年間損益!$B:$B,G$107))</f>
        <v/>
      </c>
      <c r="H226" s="67" t="str">
        <f>IF(SUMIFS(年間取引報告書!$D:$D,年間取引報告書!$A:$A,$A225,年間取引報告書!$C:$C,$B226,年間取引報告書!$B:$B,H$107)+SUMIFS(NISAの年間損益!$D:$D,NISAの年間損益!$A:$A,$A225,NISAの年間損益!$C:$C,$B226,NISAの年間損益!$B:$B,H$107)=0,"",SUMIFS(年間取引報告書!$D:$D,年間取引報告書!$A:$A,$A225,年間取引報告書!$C:$C,$B226,年間取引報告書!$B:$B,H$107)+SUMIFS(NISAの年間損益!$D:$D,NISAの年間損益!$A:$A,$A225,NISAの年間損益!$C:$C,$B226,NISAの年間損益!$B:$B,H$107))</f>
        <v/>
      </c>
      <c r="I226" s="67" t="str">
        <f>IF(SUMIFS(年間取引報告書!$D:$D,年間取引報告書!$A:$A,$A225,年間取引報告書!$C:$C,$B226,年間取引報告書!$B:$B,I$107)+SUMIFS(NISAの年間損益!$D:$D,NISAの年間損益!$A:$A,$A225,NISAの年間損益!$C:$C,$B226,NISAの年間損益!$B:$B,I$107)=0,"",SUMIFS(年間取引報告書!$D:$D,年間取引報告書!$A:$A,$A225,年間取引報告書!$C:$C,$B226,年間取引報告書!$B:$B,I$107)+SUMIFS(NISAの年間損益!$D:$D,NISAの年間損益!$A:$A,$A225,NISAの年間損益!$C:$C,$B226,NISAの年間損益!$B:$B,I$107))</f>
        <v/>
      </c>
      <c r="J226" s="67" t="str">
        <f>IF(SUMIFS(年間取引報告書!$D:$D,年間取引報告書!$A:$A,$A225,年間取引報告書!$C:$C,$B226,年間取引報告書!$B:$B,J$107)+SUMIFS(NISAの年間損益!$D:$D,NISAの年間損益!$A:$A,$A225,NISAの年間損益!$C:$C,$B226,NISAの年間損益!$B:$B,J$107)=0,"",SUMIFS(年間取引報告書!$D:$D,年間取引報告書!$A:$A,$A225,年間取引報告書!$C:$C,$B226,年間取引報告書!$B:$B,J$107)+SUMIFS(NISAの年間損益!$D:$D,NISAの年間損益!$A:$A,$A225,NISAの年間損益!$C:$C,$B226,NISAの年間損益!$B:$B,J$107))</f>
        <v/>
      </c>
      <c r="K226" s="67" t="str">
        <f>IF(SUMIFS(年間取引報告書!$D:$D,年間取引報告書!$A:$A,$A225,年間取引報告書!$C:$C,$B226,年間取引報告書!$B:$B,K$107)+SUMIFS(NISAの年間損益!$D:$D,NISAの年間損益!$A:$A,$A225,NISAの年間損益!$C:$C,$B226,NISAの年間損益!$B:$B,K$107)=0,"",SUMIFS(年間取引報告書!$D:$D,年間取引報告書!$A:$A,$A225,年間取引報告書!$C:$C,$B226,年間取引報告書!$B:$B,K$107)+SUMIFS(NISAの年間損益!$D:$D,NISAの年間損益!$A:$A,$A225,NISAの年間損益!$C:$C,$B226,NISAの年間損益!$B:$B,K$107))</f>
        <v/>
      </c>
      <c r="L226" s="67" t="str">
        <f>IF(SUMIFS(年間取引報告書!$D:$D,年間取引報告書!$A:$A,$A225,年間取引報告書!$C:$C,$B226,年間取引報告書!$B:$B,L$107)+SUMIFS(NISAの年間損益!$D:$D,NISAの年間損益!$A:$A,$A225,NISAの年間損益!$C:$C,$B226,NISAの年間損益!$B:$B,L$107)=0,"",SUMIFS(年間取引報告書!$D:$D,年間取引報告書!$A:$A,$A225,年間取引報告書!$C:$C,$B226,年間取引報告書!$B:$B,L$107)+SUMIFS(NISAの年間損益!$D:$D,NISAの年間損益!$A:$A,$A225,NISAの年間損益!$C:$C,$B226,NISAの年間損益!$B:$B,L$107))</f>
        <v/>
      </c>
      <c r="M226" s="67" t="str">
        <f>IF(SUMIFS(年間取引報告書!$D:$D,年間取引報告書!$A:$A,$A225,年間取引報告書!$C:$C,$B226,年間取引報告書!$B:$B,M$107)+SUMIFS(NISAの年間損益!$D:$D,NISAの年間損益!$A:$A,$A225,NISAの年間損益!$C:$C,$B226,NISAの年間損益!$B:$B,M$107)=0,"",SUMIFS(年間取引報告書!$D:$D,年間取引報告書!$A:$A,$A225,年間取引報告書!$C:$C,$B226,年間取引報告書!$B:$B,M$107)+SUMIFS(NISAの年間損益!$D:$D,NISAの年間損益!$A:$A,$A225,NISAの年間損益!$C:$C,$B226,NISAの年間損益!$B:$B,M$107))</f>
        <v/>
      </c>
      <c r="N226" s="67" t="str">
        <f>IF(SUMIFS(年間取引報告書!$D:$D,年間取引報告書!$A:$A,$A225,年間取引報告書!$C:$C,$B226,年間取引報告書!$B:$B,N$107)+SUMIFS(NISAの年間損益!$D:$D,NISAの年間損益!$A:$A,$A225,NISAの年間損益!$C:$C,$B226,NISAの年間損益!$B:$B,N$107)=0,"",SUMIFS(年間取引報告書!$D:$D,年間取引報告書!$A:$A,$A225,年間取引報告書!$C:$C,$B226,年間取引報告書!$B:$B,N$107)+SUMIFS(NISAの年間損益!$D:$D,NISAの年間損益!$A:$A,$A225,NISAの年間損益!$C:$C,$B226,NISAの年間損益!$B:$B,N$107))</f>
        <v/>
      </c>
      <c r="O226" s="67" t="str">
        <f>IF(SUMIFS(年間取引報告書!$D:$D,年間取引報告書!$A:$A,$A225,年間取引報告書!$C:$C,$B226,年間取引報告書!$B:$B,O$107)+SUMIFS(NISAの年間損益!$D:$D,NISAの年間損益!$A:$A,$A225,NISAの年間損益!$C:$C,$B226,NISAの年間損益!$B:$B,O$107)=0,"",SUMIFS(年間取引報告書!$D:$D,年間取引報告書!$A:$A,$A225,年間取引報告書!$C:$C,$B226,年間取引報告書!$B:$B,O$107)+SUMIFS(NISAの年間損益!$D:$D,NISAの年間損益!$A:$A,$A225,NISAの年間損益!$C:$C,$B226,NISAの年間損益!$B:$B,O$107))</f>
        <v/>
      </c>
      <c r="P226" s="67" t="str">
        <f>IF(SUMIFS(年間取引報告書!$D:$D,年間取引報告書!$A:$A,$A225,年間取引報告書!$C:$C,$B226,年間取引報告書!$B:$B,P$107)+SUMIFS(NISAの年間損益!$D:$D,NISAの年間損益!$A:$A,$A225,NISAの年間損益!$C:$C,$B226,NISAの年間損益!$B:$B,P$107)=0,"",SUMIFS(年間取引報告書!$D:$D,年間取引報告書!$A:$A,$A225,年間取引報告書!$C:$C,$B226,年間取引報告書!$B:$B,P$107)+SUMIFS(NISAの年間損益!$D:$D,NISAの年間損益!$A:$A,$A225,NISAの年間損益!$C:$C,$B226,NISAの年間損益!$B:$B,P$107))</f>
        <v/>
      </c>
      <c r="Q226" s="67" t="str">
        <f>IF(SUMIFS(年間取引報告書!$D:$D,年間取引報告書!$A:$A,$A225,年間取引報告書!$C:$C,$B226,年間取引報告書!$B:$B,Q$107)+SUMIFS(NISAの年間損益!$D:$D,NISAの年間損益!$A:$A,$A225,NISAの年間損益!$C:$C,$B226,NISAの年間損益!$B:$B,Q$107)=0,"",SUMIFS(年間取引報告書!$D:$D,年間取引報告書!$A:$A,$A225,年間取引報告書!$C:$C,$B226,年間取引報告書!$B:$B,Q$107)+SUMIFS(NISAの年間損益!$D:$D,NISAの年間損益!$A:$A,$A225,NISAの年間損益!$C:$C,$B226,NISAの年間損益!$B:$B,Q$107))</f>
        <v/>
      </c>
      <c r="R226" s="67" t="str">
        <f>IF(SUMIFS(年間取引報告書!$D:$D,年間取引報告書!$A:$A,$A225,年間取引報告書!$C:$C,$B226,年間取引報告書!$B:$B,R$107)+SUMIFS(NISAの年間損益!$D:$D,NISAの年間損益!$A:$A,$A225,NISAの年間損益!$C:$C,$B226,NISAの年間損益!$B:$B,R$107)=0,"",SUMIFS(年間取引報告書!$D:$D,年間取引報告書!$A:$A,$A225,年間取引報告書!$C:$C,$B226,年間取引報告書!$B:$B,R$107)+SUMIFS(NISAの年間損益!$D:$D,NISAの年間損益!$A:$A,$A225,NISAの年間損益!$C:$C,$B226,NISAの年間損益!$B:$B,R$107))</f>
        <v/>
      </c>
      <c r="S226" s="67" t="str">
        <f>IF(SUMIFS(年間取引報告書!$D:$D,年間取引報告書!$A:$A,$A225,年間取引報告書!$C:$C,$B226,年間取引報告書!$B:$B,S$107)+SUMIFS(NISAの年間損益!$D:$D,NISAの年間損益!$A:$A,$A225,NISAの年間損益!$C:$C,$B226,NISAの年間損益!$B:$B,S$107)=0,"",SUMIFS(年間取引報告書!$D:$D,年間取引報告書!$A:$A,$A225,年間取引報告書!$C:$C,$B226,年間取引報告書!$B:$B,S$107)+SUMIFS(NISAの年間損益!$D:$D,NISAの年間損益!$A:$A,$A225,NISAの年間損益!$C:$C,$B226,NISAの年間損益!$B:$B,S$107))</f>
        <v/>
      </c>
      <c r="T226" s="67" t="str">
        <f>IF(SUMIFS(年間取引報告書!$D:$D,年間取引報告書!$A:$A,$A225,年間取引報告書!$C:$C,$B226,年間取引報告書!$B:$B,T$107)+SUMIFS(NISAの年間損益!$D:$D,NISAの年間損益!$A:$A,$A225,NISAの年間損益!$C:$C,$B226,NISAの年間損益!$B:$B,T$107)=0,"",SUMIFS(年間取引報告書!$D:$D,年間取引報告書!$A:$A,$A225,年間取引報告書!$C:$C,$B226,年間取引報告書!$B:$B,T$107)+SUMIFS(NISAの年間損益!$D:$D,NISAの年間損益!$A:$A,$A225,NISAの年間損益!$C:$C,$B226,NISAの年間損益!$B:$B,T$107))</f>
        <v/>
      </c>
      <c r="U226" s="67" t="str">
        <f>IF(SUMIFS(年間取引報告書!$D:$D,年間取引報告書!$A:$A,$A225,年間取引報告書!$C:$C,$B226,年間取引報告書!$B:$B,U$107)+SUMIFS(NISAの年間損益!$D:$D,NISAの年間損益!$A:$A,$A225,NISAの年間損益!$C:$C,$B226,NISAの年間損益!$B:$B,U$107)=0,"",SUMIFS(年間取引報告書!$D:$D,年間取引報告書!$A:$A,$A225,年間取引報告書!$C:$C,$B226,年間取引報告書!$B:$B,U$107)+SUMIFS(NISAの年間損益!$D:$D,NISAの年間損益!$A:$A,$A225,NISAの年間損益!$C:$C,$B226,NISAの年間損益!$B:$B,U$107))</f>
        <v/>
      </c>
      <c r="V226" s="67" t="str">
        <f>IF(SUMIFS(年間取引報告書!$D:$D,年間取引報告書!$A:$A,$A225,年間取引報告書!$C:$C,$B226,年間取引報告書!$B:$B,V$107)+SUMIFS(NISAの年間損益!$D:$D,NISAの年間損益!$A:$A,$A225,NISAの年間損益!$C:$C,$B226,NISAの年間損益!$B:$B,V$107)=0,"",SUMIFS(年間取引報告書!$D:$D,年間取引報告書!$A:$A,$A225,年間取引報告書!$C:$C,$B226,年間取引報告書!$B:$B,V$107)+SUMIFS(NISAの年間損益!$D:$D,NISAの年間損益!$A:$A,$A225,NISAの年間損益!$C:$C,$B226,NISAの年間損益!$B:$B,V$107))</f>
        <v/>
      </c>
      <c r="W226" s="67" t="str">
        <f>IF(SUMIFS(年間取引報告書!$D:$D,年間取引報告書!$A:$A,$A225,年間取引報告書!$C:$C,$B226,年間取引報告書!$B:$B,W$107)+SUMIFS(NISAの年間損益!$D:$D,NISAの年間損益!$A:$A,$A225,NISAの年間損益!$C:$C,$B226,NISAの年間損益!$B:$B,W$107)=0,"",SUMIFS(年間取引報告書!$D:$D,年間取引報告書!$A:$A,$A225,年間取引報告書!$C:$C,$B226,年間取引報告書!$B:$B,W$107)+SUMIFS(NISAの年間損益!$D:$D,NISAの年間損益!$A:$A,$A225,NISAの年間損益!$C:$C,$B226,NISAの年間損益!$B:$B,W$107))</f>
        <v/>
      </c>
      <c r="X226" s="67" t="str">
        <f>IF(SUMIFS(年間取引報告書!$D:$D,年間取引報告書!$A:$A,$A225,年間取引報告書!$C:$C,$B226,年間取引報告書!$B:$B,X$107)+SUMIFS(NISAの年間損益!$D:$D,NISAの年間損益!$A:$A,$A225,NISAの年間損益!$C:$C,$B226,NISAの年間損益!$B:$B,X$107)=0,"",SUMIFS(年間取引報告書!$D:$D,年間取引報告書!$A:$A,$A225,年間取引報告書!$C:$C,$B226,年間取引報告書!$B:$B,X$107)+SUMIFS(NISAの年間損益!$D:$D,NISAの年間損益!$A:$A,$A225,NISAの年間損益!$C:$C,$B226,NISAの年間損益!$B:$B,X$107))</f>
        <v/>
      </c>
      <c r="Y226" s="67" t="str">
        <f>IF(SUMIFS(年間取引報告書!$D:$D,年間取引報告書!$A:$A,$A225,年間取引報告書!$C:$C,$B226,年間取引報告書!$B:$B,Y$107)+SUMIFS(NISAの年間損益!$D:$D,NISAの年間損益!$A:$A,$A225,NISAの年間損益!$C:$C,$B226,NISAの年間損益!$B:$B,Y$107)=0,"",SUMIFS(年間取引報告書!$D:$D,年間取引報告書!$A:$A,$A225,年間取引報告書!$C:$C,$B226,年間取引報告書!$B:$B,Y$107)+SUMIFS(NISAの年間損益!$D:$D,NISAの年間損益!$A:$A,$A225,NISAの年間損益!$C:$C,$B226,NISAの年間損益!$B:$B,Y$107))</f>
        <v/>
      </c>
      <c r="Z226" s="67" t="str">
        <f>IF(SUMIFS(年間取引報告書!$D:$D,年間取引報告書!$A:$A,$A225,年間取引報告書!$C:$C,$B226,年間取引報告書!$B:$B,Z$107)+SUMIFS(NISAの年間損益!$D:$D,NISAの年間損益!$A:$A,$A225,NISAの年間損益!$C:$C,$B226,NISAの年間損益!$B:$B,Z$107)=0,"",SUMIFS(年間取引報告書!$D:$D,年間取引報告書!$A:$A,$A225,年間取引報告書!$C:$C,$B226,年間取引報告書!$B:$B,Z$107)+SUMIFS(NISAの年間損益!$D:$D,NISAの年間損益!$A:$A,$A225,NISAの年間損益!$C:$C,$B226,NISAの年間損益!$B:$B,Z$107))</f>
        <v/>
      </c>
      <c r="AA226" s="67" t="str">
        <f>IF(SUMIFS(年間取引報告書!$D:$D,年間取引報告書!$A:$A,$A225,年間取引報告書!$C:$C,$B226,年間取引報告書!$B:$B,AA$107)+SUMIFS(NISAの年間損益!$D:$D,NISAの年間損益!$A:$A,$A225,NISAの年間損益!$C:$C,$B226,NISAの年間損益!$B:$B,AA$107)=0,"",SUMIFS(年間取引報告書!$D:$D,年間取引報告書!$A:$A,$A225,年間取引報告書!$C:$C,$B226,年間取引報告書!$B:$B,AA$107)+SUMIFS(NISAの年間損益!$D:$D,NISAの年間損益!$A:$A,$A225,NISAの年間損益!$C:$C,$B226,NISAの年間損益!$B:$B,AA$107))</f>
        <v/>
      </c>
      <c r="AB226" s="67" t="str">
        <f>IF(SUMIFS(年間取引報告書!$D:$D,年間取引報告書!$A:$A,$A225,年間取引報告書!$C:$C,$B226,年間取引報告書!$B:$B,AB$107)+SUMIFS(NISAの年間損益!$D:$D,NISAの年間損益!$A:$A,$A225,NISAの年間損益!$C:$C,$B226,NISAの年間損益!$B:$B,AB$107)=0,"",SUMIFS(年間取引報告書!$D:$D,年間取引報告書!$A:$A,$A225,年間取引報告書!$C:$C,$B226,年間取引報告書!$B:$B,AB$107)+SUMIFS(NISAの年間損益!$D:$D,NISAの年間損益!$A:$A,$A225,NISAの年間損益!$C:$C,$B226,NISAの年間損益!$B:$B,AB$107))</f>
        <v/>
      </c>
      <c r="AC226" s="67" t="str">
        <f>IF(SUMIFS(年間取引報告書!$D:$D,年間取引報告書!$A:$A,$A225,年間取引報告書!$C:$C,$B226,年間取引報告書!$B:$B,AC$107)+SUMIFS(NISAの年間損益!$D:$D,NISAの年間損益!$A:$A,$A225,NISAの年間損益!$C:$C,$B226,NISAの年間損益!$B:$B,AC$107)=0,"",SUMIFS(年間取引報告書!$D:$D,年間取引報告書!$A:$A,$A225,年間取引報告書!$C:$C,$B226,年間取引報告書!$B:$B,AC$107)+SUMIFS(NISAの年間損益!$D:$D,NISAの年間損益!$A:$A,$A225,NISAの年間損益!$C:$C,$B226,NISAの年間損益!$B:$B,AC$107))</f>
        <v/>
      </c>
      <c r="AD226" s="67" t="str">
        <f>IF(SUMIFS(年間取引報告書!$D:$D,年間取引報告書!$A:$A,$A225,年間取引報告書!$C:$C,$B226,年間取引報告書!$B:$B,AD$107)+SUMIFS(NISAの年間損益!$D:$D,NISAの年間損益!$A:$A,$A225,NISAの年間損益!$C:$C,$B226,NISAの年間損益!$B:$B,AD$107)=0,"",SUMIFS(年間取引報告書!$D:$D,年間取引報告書!$A:$A,$A225,年間取引報告書!$C:$C,$B226,年間取引報告書!$B:$B,AD$107)+SUMIFS(NISAの年間損益!$D:$D,NISAの年間損益!$A:$A,$A225,NISAの年間損益!$C:$C,$B226,NISAの年間損益!$B:$B,AD$107))</f>
        <v/>
      </c>
      <c r="AE226" s="67" t="str">
        <f>IF(SUMIFS(年間取引報告書!$D:$D,年間取引報告書!$A:$A,$A225,年間取引報告書!$C:$C,$B226,年間取引報告書!$B:$B,AE$107)+SUMIFS(NISAの年間損益!$D:$D,NISAの年間損益!$A:$A,$A225,NISAの年間損益!$C:$C,$B226,NISAの年間損益!$B:$B,AE$107)=0,"",SUMIFS(年間取引報告書!$D:$D,年間取引報告書!$A:$A,$A225,年間取引報告書!$C:$C,$B226,年間取引報告書!$B:$B,AE$107)+SUMIFS(NISAの年間損益!$D:$D,NISAの年間損益!$A:$A,$A225,NISAの年間損益!$C:$C,$B226,NISAの年間損益!$B:$B,AE$107))</f>
        <v/>
      </c>
      <c r="AF226" s="67" t="str">
        <f>IF(SUMIFS(年間取引報告書!$D:$D,年間取引報告書!$A:$A,$A225,年間取引報告書!$C:$C,$B226,年間取引報告書!$B:$B,AF$107)+SUMIFS(NISAの年間損益!$D:$D,NISAの年間損益!$A:$A,$A225,NISAの年間損益!$C:$C,$B226,NISAの年間損益!$B:$B,AF$107)=0,"",SUMIFS(年間取引報告書!$D:$D,年間取引報告書!$A:$A,$A225,年間取引報告書!$C:$C,$B226,年間取引報告書!$B:$B,AF$107)+SUMIFS(NISAの年間損益!$D:$D,NISAの年間損益!$A:$A,$A225,NISAの年間損益!$C:$C,$B226,NISAの年間損益!$B:$B,AF$107))</f>
        <v/>
      </c>
      <c r="AG226" s="67" t="str">
        <f>IF(SUMIFS(年間取引報告書!$D:$D,年間取引報告書!$A:$A,$A225,年間取引報告書!$C:$C,$B226,年間取引報告書!$B:$B,AG$107)+SUMIFS(NISAの年間損益!$D:$D,NISAの年間損益!$A:$A,$A225,NISAの年間損益!$C:$C,$B226,NISAの年間損益!$B:$B,AG$107)=0,"",SUMIFS(年間取引報告書!$D:$D,年間取引報告書!$A:$A,$A225,年間取引報告書!$C:$C,$B226,年間取引報告書!$B:$B,AG$107)+SUMIFS(NISAの年間損益!$D:$D,NISAの年間損益!$A:$A,$A225,NISAの年間損益!$C:$C,$B226,NISAの年間損益!$B:$B,AG$107))</f>
        <v/>
      </c>
      <c r="AH226" s="67" t="str">
        <f>IF(SUMIFS(年間取引報告書!$D:$D,年間取引報告書!$A:$A,$A225,年間取引報告書!$C:$C,$B226,年間取引報告書!$B:$B,AH$107)+SUMIFS(NISAの年間損益!$D:$D,NISAの年間損益!$A:$A,$A225,NISAの年間損益!$C:$C,$B226,NISAの年間損益!$B:$B,AH$107)=0,"",SUMIFS(年間取引報告書!$D:$D,年間取引報告書!$A:$A,$A225,年間取引報告書!$C:$C,$B226,年間取引報告書!$B:$B,AH$107)+SUMIFS(NISAの年間損益!$D:$D,NISAの年間損益!$A:$A,$A225,NISAの年間損益!$C:$C,$B226,NISAの年間損益!$B:$B,AH$107))</f>
        <v/>
      </c>
      <c r="AI226" s="67" t="str">
        <f>IF(SUMIFS(年間取引報告書!$D:$D,年間取引報告書!$A:$A,$A225,年間取引報告書!$C:$C,$B226,年間取引報告書!$B:$B,AI$107)+SUMIFS(NISAの年間損益!$D:$D,NISAの年間損益!$A:$A,$A225,NISAの年間損益!$C:$C,$B226,NISAの年間損益!$B:$B,AI$107)=0,"",SUMIFS(年間取引報告書!$D:$D,年間取引報告書!$A:$A,$A225,年間取引報告書!$C:$C,$B226,年間取引報告書!$B:$B,AI$107)+SUMIFS(NISAの年間損益!$D:$D,NISAの年間損益!$A:$A,$A225,NISAの年間損益!$C:$C,$B226,NISAの年間損益!$B:$B,AI$107))</f>
        <v/>
      </c>
      <c r="AJ226" s="67" t="str">
        <f>IF(SUMIFS(年間取引報告書!$D:$D,年間取引報告書!$A:$A,$A225,年間取引報告書!$C:$C,$B226,年間取引報告書!$B:$B,AJ$107)+SUMIFS(NISAの年間損益!$D:$D,NISAの年間損益!$A:$A,$A225,NISAの年間損益!$C:$C,$B226,NISAの年間損益!$B:$B,AJ$107)=0,"",SUMIFS(年間取引報告書!$D:$D,年間取引報告書!$A:$A,$A225,年間取引報告書!$C:$C,$B226,年間取引報告書!$B:$B,AJ$107)+SUMIFS(NISAの年間損益!$D:$D,NISAの年間損益!$A:$A,$A225,NISAの年間損益!$C:$C,$B226,NISAの年間損益!$B:$B,AJ$107))</f>
        <v/>
      </c>
      <c r="AK226" s="67" t="str">
        <f>IF(SUMIFS(年間取引報告書!$D:$D,年間取引報告書!$A:$A,$A225,年間取引報告書!$C:$C,$B226,年間取引報告書!$B:$B,AK$107)+SUMIFS(NISAの年間損益!$D:$D,NISAの年間損益!$A:$A,$A225,NISAの年間損益!$C:$C,$B226,NISAの年間損益!$B:$B,AK$107)=0,"",SUMIFS(年間取引報告書!$D:$D,年間取引報告書!$A:$A,$A225,年間取引報告書!$C:$C,$B226,年間取引報告書!$B:$B,AK$107)+SUMIFS(NISAの年間損益!$D:$D,NISAの年間損益!$A:$A,$A225,NISAの年間損益!$C:$C,$B226,NISAの年間損益!$B:$B,AK$107))</f>
        <v/>
      </c>
      <c r="AL226" s="67" t="str">
        <f>IF(SUMIFS(年間取引報告書!$D:$D,年間取引報告書!$A:$A,$A225,年間取引報告書!$C:$C,$B226,年間取引報告書!$B:$B,AL$107)+SUMIFS(NISAの年間損益!$D:$D,NISAの年間損益!$A:$A,$A225,NISAの年間損益!$C:$C,$B226,NISAの年間損益!$B:$B,AL$107)=0,"",SUMIFS(年間取引報告書!$D:$D,年間取引報告書!$A:$A,$A225,年間取引報告書!$C:$C,$B226,年間取引報告書!$B:$B,AL$107)+SUMIFS(NISAの年間損益!$D:$D,NISAの年間損益!$A:$A,$A225,NISAの年間損益!$C:$C,$B226,NISAの年間損益!$B:$B,AL$107))</f>
        <v/>
      </c>
      <c r="AM226" s="67" t="str">
        <f>IF(SUMIFS(年間取引報告書!$D:$D,年間取引報告書!$A:$A,$A225,年間取引報告書!$C:$C,$B226,年間取引報告書!$B:$B,AM$107)+SUMIFS(NISAの年間損益!$D:$D,NISAの年間損益!$A:$A,$A225,NISAの年間損益!$C:$C,$B226,NISAの年間損益!$B:$B,AM$107)=0,"",SUMIFS(年間取引報告書!$D:$D,年間取引報告書!$A:$A,$A225,年間取引報告書!$C:$C,$B226,年間取引報告書!$B:$B,AM$107)+SUMIFS(NISAの年間損益!$D:$D,NISAの年間損益!$A:$A,$A225,NISAの年間損益!$C:$C,$B226,NISAの年間損益!$B:$B,AM$107))</f>
        <v/>
      </c>
      <c r="AN226" s="67" t="str">
        <f>IF(SUMIFS(年間取引報告書!$D:$D,年間取引報告書!$A:$A,$A225,年間取引報告書!$C:$C,$B226,年間取引報告書!$B:$B,AN$107)+SUMIFS(NISAの年間損益!$D:$D,NISAの年間損益!$A:$A,$A225,NISAの年間損益!$C:$C,$B226,NISAの年間損益!$B:$B,AN$107)=0,"",SUMIFS(年間取引報告書!$D:$D,年間取引報告書!$A:$A,$A225,年間取引報告書!$C:$C,$B226,年間取引報告書!$B:$B,AN$107)+SUMIFS(NISAの年間損益!$D:$D,NISAの年間損益!$A:$A,$A225,NISAの年間損益!$C:$C,$B226,NISAの年間損益!$B:$B,AN$107))</f>
        <v/>
      </c>
      <c r="AO226" s="67" t="str">
        <f>IF(SUMIFS(年間取引報告書!$D:$D,年間取引報告書!$A:$A,$A225,年間取引報告書!$C:$C,$B226,年間取引報告書!$B:$B,AO$107)+SUMIFS(NISAの年間損益!$D:$D,NISAの年間損益!$A:$A,$A225,NISAの年間損益!$C:$C,$B226,NISAの年間損益!$B:$B,AO$107)=0,"",SUMIFS(年間取引報告書!$D:$D,年間取引報告書!$A:$A,$A225,年間取引報告書!$C:$C,$B226,年間取引報告書!$B:$B,AO$107)+SUMIFS(NISAの年間損益!$D:$D,NISAの年間損益!$A:$A,$A225,NISAの年間損益!$C:$C,$B226,NISAの年間損益!$B:$B,AO$107))</f>
        <v/>
      </c>
      <c r="AP226" s="67" t="str">
        <f>IF(SUMIFS(年間取引報告書!$D:$D,年間取引報告書!$A:$A,$A225,年間取引報告書!$C:$C,$B226,年間取引報告書!$B:$B,AP$107)+SUMIFS(NISAの年間損益!$D:$D,NISAの年間損益!$A:$A,$A225,NISAの年間損益!$C:$C,$B226,NISAの年間損益!$B:$B,AP$107)=0,"",SUMIFS(年間取引報告書!$D:$D,年間取引報告書!$A:$A,$A225,年間取引報告書!$C:$C,$B226,年間取引報告書!$B:$B,AP$107)+SUMIFS(NISAの年間損益!$D:$D,NISAの年間損益!$A:$A,$A225,NISAの年間損益!$C:$C,$B226,NISAの年間損益!$B:$B,AP$107))</f>
        <v/>
      </c>
      <c r="AQ226" s="67" t="str">
        <f>IF(SUMIFS(年間取引報告書!$D:$D,年間取引報告書!$A:$A,$A225,年間取引報告書!$C:$C,$B226,年間取引報告書!$B:$B,AQ$107)+SUMIFS(NISAの年間損益!$D:$D,NISAの年間損益!$A:$A,$A225,NISAの年間損益!$C:$C,$B226,NISAの年間損益!$B:$B,AQ$107)=0,"",SUMIFS(年間取引報告書!$D:$D,年間取引報告書!$A:$A,$A225,年間取引報告書!$C:$C,$B226,年間取引報告書!$B:$B,AQ$107)+SUMIFS(NISAの年間損益!$D:$D,NISAの年間損益!$A:$A,$A225,NISAの年間損益!$C:$C,$B226,NISAの年間損益!$B:$B,AQ$107))</f>
        <v/>
      </c>
      <c r="AR226" s="48" t="str">
        <f>初期設定!$B$7</f>
        <v>2人目</v>
      </c>
      <c r="AS226" s="99"/>
    </row>
    <row r="227" spans="1:45" x14ac:dyDescent="0.4">
      <c r="A227" s="99"/>
      <c r="B227" s="48" t="str">
        <f>初期設定!$B$8</f>
        <v>3人目</v>
      </c>
      <c r="C227" s="79" t="str">
        <f t="shared" si="22"/>
        <v/>
      </c>
      <c r="D227" s="67" t="str">
        <f>IF(SUMIFS(年間取引報告書!$D:$D,年間取引報告書!$A:$A,$A225,年間取引報告書!$C:$C,$B227,年間取引報告書!$B:$B,D$107)+SUMIFS(NISAの年間損益!$D:$D,NISAの年間損益!$A:$A,$A225,NISAの年間損益!$C:$C,$B227,NISAの年間損益!$B:$B,D$107)=0,"",SUMIFS(年間取引報告書!$D:$D,年間取引報告書!$A:$A,$A225,年間取引報告書!$C:$C,$B227,年間取引報告書!$B:$B,D$107)+SUMIFS(NISAの年間損益!$D:$D,NISAの年間損益!$A:$A,$A225,NISAの年間損益!$C:$C,$B227,NISAの年間損益!$B:$B,D$107))</f>
        <v/>
      </c>
      <c r="E227" s="67" t="str">
        <f>IF(SUMIFS(年間取引報告書!$D:$D,年間取引報告書!$A:$A,$A225,年間取引報告書!$C:$C,$B227,年間取引報告書!$B:$B,E$107)+SUMIFS(NISAの年間損益!$D:$D,NISAの年間損益!$A:$A,$A225,NISAの年間損益!$C:$C,$B227,NISAの年間損益!$B:$B,E$107)=0,"",SUMIFS(年間取引報告書!$D:$D,年間取引報告書!$A:$A,$A225,年間取引報告書!$C:$C,$B227,年間取引報告書!$B:$B,E$107)+SUMIFS(NISAの年間損益!$D:$D,NISAの年間損益!$A:$A,$A225,NISAの年間損益!$C:$C,$B227,NISAの年間損益!$B:$B,E$107))</f>
        <v/>
      </c>
      <c r="F227" s="67" t="str">
        <f>IF(SUMIFS(年間取引報告書!$D:$D,年間取引報告書!$A:$A,$A225,年間取引報告書!$C:$C,$B227,年間取引報告書!$B:$B,F$107)+SUMIFS(NISAの年間損益!$D:$D,NISAの年間損益!$A:$A,$A225,NISAの年間損益!$C:$C,$B227,NISAの年間損益!$B:$B,F$107)=0,"",SUMIFS(年間取引報告書!$D:$D,年間取引報告書!$A:$A,$A225,年間取引報告書!$C:$C,$B227,年間取引報告書!$B:$B,F$107)+SUMIFS(NISAの年間損益!$D:$D,NISAの年間損益!$A:$A,$A225,NISAの年間損益!$C:$C,$B227,NISAの年間損益!$B:$B,F$107))</f>
        <v/>
      </c>
      <c r="G227" s="67" t="str">
        <f>IF(SUMIFS(年間取引報告書!$D:$D,年間取引報告書!$A:$A,$A225,年間取引報告書!$C:$C,$B227,年間取引報告書!$B:$B,G$107)+SUMIFS(NISAの年間損益!$D:$D,NISAの年間損益!$A:$A,$A225,NISAの年間損益!$C:$C,$B227,NISAの年間損益!$B:$B,G$107)=0,"",SUMIFS(年間取引報告書!$D:$D,年間取引報告書!$A:$A,$A225,年間取引報告書!$C:$C,$B227,年間取引報告書!$B:$B,G$107)+SUMIFS(NISAの年間損益!$D:$D,NISAの年間損益!$A:$A,$A225,NISAの年間損益!$C:$C,$B227,NISAの年間損益!$B:$B,G$107))</f>
        <v/>
      </c>
      <c r="H227" s="67" t="str">
        <f>IF(SUMIFS(年間取引報告書!$D:$D,年間取引報告書!$A:$A,$A225,年間取引報告書!$C:$C,$B227,年間取引報告書!$B:$B,H$107)+SUMIFS(NISAの年間損益!$D:$D,NISAの年間損益!$A:$A,$A225,NISAの年間損益!$C:$C,$B227,NISAの年間損益!$B:$B,H$107)=0,"",SUMIFS(年間取引報告書!$D:$D,年間取引報告書!$A:$A,$A225,年間取引報告書!$C:$C,$B227,年間取引報告書!$B:$B,H$107)+SUMIFS(NISAの年間損益!$D:$D,NISAの年間損益!$A:$A,$A225,NISAの年間損益!$C:$C,$B227,NISAの年間損益!$B:$B,H$107))</f>
        <v/>
      </c>
      <c r="I227" s="67" t="str">
        <f>IF(SUMIFS(年間取引報告書!$D:$D,年間取引報告書!$A:$A,$A225,年間取引報告書!$C:$C,$B227,年間取引報告書!$B:$B,I$107)+SUMIFS(NISAの年間損益!$D:$D,NISAの年間損益!$A:$A,$A225,NISAの年間損益!$C:$C,$B227,NISAの年間損益!$B:$B,I$107)=0,"",SUMIFS(年間取引報告書!$D:$D,年間取引報告書!$A:$A,$A225,年間取引報告書!$C:$C,$B227,年間取引報告書!$B:$B,I$107)+SUMIFS(NISAの年間損益!$D:$D,NISAの年間損益!$A:$A,$A225,NISAの年間損益!$C:$C,$B227,NISAの年間損益!$B:$B,I$107))</f>
        <v/>
      </c>
      <c r="J227" s="67" t="str">
        <f>IF(SUMIFS(年間取引報告書!$D:$D,年間取引報告書!$A:$A,$A225,年間取引報告書!$C:$C,$B227,年間取引報告書!$B:$B,J$107)+SUMIFS(NISAの年間損益!$D:$D,NISAの年間損益!$A:$A,$A225,NISAの年間損益!$C:$C,$B227,NISAの年間損益!$B:$B,J$107)=0,"",SUMIFS(年間取引報告書!$D:$D,年間取引報告書!$A:$A,$A225,年間取引報告書!$C:$C,$B227,年間取引報告書!$B:$B,J$107)+SUMIFS(NISAの年間損益!$D:$D,NISAの年間損益!$A:$A,$A225,NISAの年間損益!$C:$C,$B227,NISAの年間損益!$B:$B,J$107))</f>
        <v/>
      </c>
      <c r="K227" s="67" t="str">
        <f>IF(SUMIFS(年間取引報告書!$D:$D,年間取引報告書!$A:$A,$A225,年間取引報告書!$C:$C,$B227,年間取引報告書!$B:$B,K$107)+SUMIFS(NISAの年間損益!$D:$D,NISAの年間損益!$A:$A,$A225,NISAの年間損益!$C:$C,$B227,NISAの年間損益!$B:$B,K$107)=0,"",SUMIFS(年間取引報告書!$D:$D,年間取引報告書!$A:$A,$A225,年間取引報告書!$C:$C,$B227,年間取引報告書!$B:$B,K$107)+SUMIFS(NISAの年間損益!$D:$D,NISAの年間損益!$A:$A,$A225,NISAの年間損益!$C:$C,$B227,NISAの年間損益!$B:$B,K$107))</f>
        <v/>
      </c>
      <c r="L227" s="67" t="str">
        <f>IF(SUMIFS(年間取引報告書!$D:$D,年間取引報告書!$A:$A,$A225,年間取引報告書!$C:$C,$B227,年間取引報告書!$B:$B,L$107)+SUMIFS(NISAの年間損益!$D:$D,NISAの年間損益!$A:$A,$A225,NISAの年間損益!$C:$C,$B227,NISAの年間損益!$B:$B,L$107)=0,"",SUMIFS(年間取引報告書!$D:$D,年間取引報告書!$A:$A,$A225,年間取引報告書!$C:$C,$B227,年間取引報告書!$B:$B,L$107)+SUMIFS(NISAの年間損益!$D:$D,NISAの年間損益!$A:$A,$A225,NISAの年間損益!$C:$C,$B227,NISAの年間損益!$B:$B,L$107))</f>
        <v/>
      </c>
      <c r="M227" s="67" t="str">
        <f>IF(SUMIFS(年間取引報告書!$D:$D,年間取引報告書!$A:$A,$A225,年間取引報告書!$C:$C,$B227,年間取引報告書!$B:$B,M$107)+SUMIFS(NISAの年間損益!$D:$D,NISAの年間損益!$A:$A,$A225,NISAの年間損益!$C:$C,$B227,NISAの年間損益!$B:$B,M$107)=0,"",SUMIFS(年間取引報告書!$D:$D,年間取引報告書!$A:$A,$A225,年間取引報告書!$C:$C,$B227,年間取引報告書!$B:$B,M$107)+SUMIFS(NISAの年間損益!$D:$D,NISAの年間損益!$A:$A,$A225,NISAの年間損益!$C:$C,$B227,NISAの年間損益!$B:$B,M$107))</f>
        <v/>
      </c>
      <c r="N227" s="67" t="str">
        <f>IF(SUMIFS(年間取引報告書!$D:$D,年間取引報告書!$A:$A,$A225,年間取引報告書!$C:$C,$B227,年間取引報告書!$B:$B,N$107)+SUMIFS(NISAの年間損益!$D:$D,NISAの年間損益!$A:$A,$A225,NISAの年間損益!$C:$C,$B227,NISAの年間損益!$B:$B,N$107)=0,"",SUMIFS(年間取引報告書!$D:$D,年間取引報告書!$A:$A,$A225,年間取引報告書!$C:$C,$B227,年間取引報告書!$B:$B,N$107)+SUMIFS(NISAの年間損益!$D:$D,NISAの年間損益!$A:$A,$A225,NISAの年間損益!$C:$C,$B227,NISAの年間損益!$B:$B,N$107))</f>
        <v/>
      </c>
      <c r="O227" s="67" t="str">
        <f>IF(SUMIFS(年間取引報告書!$D:$D,年間取引報告書!$A:$A,$A225,年間取引報告書!$C:$C,$B227,年間取引報告書!$B:$B,O$107)+SUMIFS(NISAの年間損益!$D:$D,NISAの年間損益!$A:$A,$A225,NISAの年間損益!$C:$C,$B227,NISAの年間損益!$B:$B,O$107)=0,"",SUMIFS(年間取引報告書!$D:$D,年間取引報告書!$A:$A,$A225,年間取引報告書!$C:$C,$B227,年間取引報告書!$B:$B,O$107)+SUMIFS(NISAの年間損益!$D:$D,NISAの年間損益!$A:$A,$A225,NISAの年間損益!$C:$C,$B227,NISAの年間損益!$B:$B,O$107))</f>
        <v/>
      </c>
      <c r="P227" s="67" t="str">
        <f>IF(SUMIFS(年間取引報告書!$D:$D,年間取引報告書!$A:$A,$A225,年間取引報告書!$C:$C,$B227,年間取引報告書!$B:$B,P$107)+SUMIFS(NISAの年間損益!$D:$D,NISAの年間損益!$A:$A,$A225,NISAの年間損益!$C:$C,$B227,NISAの年間損益!$B:$B,P$107)=0,"",SUMIFS(年間取引報告書!$D:$D,年間取引報告書!$A:$A,$A225,年間取引報告書!$C:$C,$B227,年間取引報告書!$B:$B,P$107)+SUMIFS(NISAの年間損益!$D:$D,NISAの年間損益!$A:$A,$A225,NISAの年間損益!$C:$C,$B227,NISAの年間損益!$B:$B,P$107))</f>
        <v/>
      </c>
      <c r="Q227" s="67" t="str">
        <f>IF(SUMIFS(年間取引報告書!$D:$D,年間取引報告書!$A:$A,$A225,年間取引報告書!$C:$C,$B227,年間取引報告書!$B:$B,Q$107)+SUMIFS(NISAの年間損益!$D:$D,NISAの年間損益!$A:$A,$A225,NISAの年間損益!$C:$C,$B227,NISAの年間損益!$B:$B,Q$107)=0,"",SUMIFS(年間取引報告書!$D:$D,年間取引報告書!$A:$A,$A225,年間取引報告書!$C:$C,$B227,年間取引報告書!$B:$B,Q$107)+SUMIFS(NISAの年間損益!$D:$D,NISAの年間損益!$A:$A,$A225,NISAの年間損益!$C:$C,$B227,NISAの年間損益!$B:$B,Q$107))</f>
        <v/>
      </c>
      <c r="R227" s="67" t="str">
        <f>IF(SUMIFS(年間取引報告書!$D:$D,年間取引報告書!$A:$A,$A225,年間取引報告書!$C:$C,$B227,年間取引報告書!$B:$B,R$107)+SUMIFS(NISAの年間損益!$D:$D,NISAの年間損益!$A:$A,$A225,NISAの年間損益!$C:$C,$B227,NISAの年間損益!$B:$B,R$107)=0,"",SUMIFS(年間取引報告書!$D:$D,年間取引報告書!$A:$A,$A225,年間取引報告書!$C:$C,$B227,年間取引報告書!$B:$B,R$107)+SUMIFS(NISAの年間損益!$D:$D,NISAの年間損益!$A:$A,$A225,NISAの年間損益!$C:$C,$B227,NISAの年間損益!$B:$B,R$107))</f>
        <v/>
      </c>
      <c r="S227" s="67" t="str">
        <f>IF(SUMIFS(年間取引報告書!$D:$D,年間取引報告書!$A:$A,$A225,年間取引報告書!$C:$C,$B227,年間取引報告書!$B:$B,S$107)+SUMIFS(NISAの年間損益!$D:$D,NISAの年間損益!$A:$A,$A225,NISAの年間損益!$C:$C,$B227,NISAの年間損益!$B:$B,S$107)=0,"",SUMIFS(年間取引報告書!$D:$D,年間取引報告書!$A:$A,$A225,年間取引報告書!$C:$C,$B227,年間取引報告書!$B:$B,S$107)+SUMIFS(NISAの年間損益!$D:$D,NISAの年間損益!$A:$A,$A225,NISAの年間損益!$C:$C,$B227,NISAの年間損益!$B:$B,S$107))</f>
        <v/>
      </c>
      <c r="T227" s="67" t="str">
        <f>IF(SUMIFS(年間取引報告書!$D:$D,年間取引報告書!$A:$A,$A225,年間取引報告書!$C:$C,$B227,年間取引報告書!$B:$B,T$107)+SUMIFS(NISAの年間損益!$D:$D,NISAの年間損益!$A:$A,$A225,NISAの年間損益!$C:$C,$B227,NISAの年間損益!$B:$B,T$107)=0,"",SUMIFS(年間取引報告書!$D:$D,年間取引報告書!$A:$A,$A225,年間取引報告書!$C:$C,$B227,年間取引報告書!$B:$B,T$107)+SUMIFS(NISAの年間損益!$D:$D,NISAの年間損益!$A:$A,$A225,NISAの年間損益!$C:$C,$B227,NISAの年間損益!$B:$B,T$107))</f>
        <v/>
      </c>
      <c r="U227" s="67" t="str">
        <f>IF(SUMIFS(年間取引報告書!$D:$D,年間取引報告書!$A:$A,$A225,年間取引報告書!$C:$C,$B227,年間取引報告書!$B:$B,U$107)+SUMIFS(NISAの年間損益!$D:$D,NISAの年間損益!$A:$A,$A225,NISAの年間損益!$C:$C,$B227,NISAの年間損益!$B:$B,U$107)=0,"",SUMIFS(年間取引報告書!$D:$D,年間取引報告書!$A:$A,$A225,年間取引報告書!$C:$C,$B227,年間取引報告書!$B:$B,U$107)+SUMIFS(NISAの年間損益!$D:$D,NISAの年間損益!$A:$A,$A225,NISAの年間損益!$C:$C,$B227,NISAの年間損益!$B:$B,U$107))</f>
        <v/>
      </c>
      <c r="V227" s="67" t="str">
        <f>IF(SUMIFS(年間取引報告書!$D:$D,年間取引報告書!$A:$A,$A225,年間取引報告書!$C:$C,$B227,年間取引報告書!$B:$B,V$107)+SUMIFS(NISAの年間損益!$D:$D,NISAの年間損益!$A:$A,$A225,NISAの年間損益!$C:$C,$B227,NISAの年間損益!$B:$B,V$107)=0,"",SUMIFS(年間取引報告書!$D:$D,年間取引報告書!$A:$A,$A225,年間取引報告書!$C:$C,$B227,年間取引報告書!$B:$B,V$107)+SUMIFS(NISAの年間損益!$D:$D,NISAの年間損益!$A:$A,$A225,NISAの年間損益!$C:$C,$B227,NISAの年間損益!$B:$B,V$107))</f>
        <v/>
      </c>
      <c r="W227" s="67" t="str">
        <f>IF(SUMIFS(年間取引報告書!$D:$D,年間取引報告書!$A:$A,$A225,年間取引報告書!$C:$C,$B227,年間取引報告書!$B:$B,W$107)+SUMIFS(NISAの年間損益!$D:$D,NISAの年間損益!$A:$A,$A225,NISAの年間損益!$C:$C,$B227,NISAの年間損益!$B:$B,W$107)=0,"",SUMIFS(年間取引報告書!$D:$D,年間取引報告書!$A:$A,$A225,年間取引報告書!$C:$C,$B227,年間取引報告書!$B:$B,W$107)+SUMIFS(NISAの年間損益!$D:$D,NISAの年間損益!$A:$A,$A225,NISAの年間損益!$C:$C,$B227,NISAの年間損益!$B:$B,W$107))</f>
        <v/>
      </c>
      <c r="X227" s="67" t="str">
        <f>IF(SUMIFS(年間取引報告書!$D:$D,年間取引報告書!$A:$A,$A225,年間取引報告書!$C:$C,$B227,年間取引報告書!$B:$B,X$107)+SUMIFS(NISAの年間損益!$D:$D,NISAの年間損益!$A:$A,$A225,NISAの年間損益!$C:$C,$B227,NISAの年間損益!$B:$B,X$107)=0,"",SUMIFS(年間取引報告書!$D:$D,年間取引報告書!$A:$A,$A225,年間取引報告書!$C:$C,$B227,年間取引報告書!$B:$B,X$107)+SUMIFS(NISAの年間損益!$D:$D,NISAの年間損益!$A:$A,$A225,NISAの年間損益!$C:$C,$B227,NISAの年間損益!$B:$B,X$107))</f>
        <v/>
      </c>
      <c r="Y227" s="67" t="str">
        <f>IF(SUMIFS(年間取引報告書!$D:$D,年間取引報告書!$A:$A,$A225,年間取引報告書!$C:$C,$B227,年間取引報告書!$B:$B,Y$107)+SUMIFS(NISAの年間損益!$D:$D,NISAの年間損益!$A:$A,$A225,NISAの年間損益!$C:$C,$B227,NISAの年間損益!$B:$B,Y$107)=0,"",SUMIFS(年間取引報告書!$D:$D,年間取引報告書!$A:$A,$A225,年間取引報告書!$C:$C,$B227,年間取引報告書!$B:$B,Y$107)+SUMIFS(NISAの年間損益!$D:$D,NISAの年間損益!$A:$A,$A225,NISAの年間損益!$C:$C,$B227,NISAの年間損益!$B:$B,Y$107))</f>
        <v/>
      </c>
      <c r="Z227" s="67" t="str">
        <f>IF(SUMIFS(年間取引報告書!$D:$D,年間取引報告書!$A:$A,$A225,年間取引報告書!$C:$C,$B227,年間取引報告書!$B:$B,Z$107)+SUMIFS(NISAの年間損益!$D:$D,NISAの年間損益!$A:$A,$A225,NISAの年間損益!$C:$C,$B227,NISAの年間損益!$B:$B,Z$107)=0,"",SUMIFS(年間取引報告書!$D:$D,年間取引報告書!$A:$A,$A225,年間取引報告書!$C:$C,$B227,年間取引報告書!$B:$B,Z$107)+SUMIFS(NISAの年間損益!$D:$D,NISAの年間損益!$A:$A,$A225,NISAの年間損益!$C:$C,$B227,NISAの年間損益!$B:$B,Z$107))</f>
        <v/>
      </c>
      <c r="AA227" s="67" t="str">
        <f>IF(SUMIFS(年間取引報告書!$D:$D,年間取引報告書!$A:$A,$A225,年間取引報告書!$C:$C,$B227,年間取引報告書!$B:$B,AA$107)+SUMIFS(NISAの年間損益!$D:$D,NISAの年間損益!$A:$A,$A225,NISAの年間損益!$C:$C,$B227,NISAの年間損益!$B:$B,AA$107)=0,"",SUMIFS(年間取引報告書!$D:$D,年間取引報告書!$A:$A,$A225,年間取引報告書!$C:$C,$B227,年間取引報告書!$B:$B,AA$107)+SUMIFS(NISAの年間損益!$D:$D,NISAの年間損益!$A:$A,$A225,NISAの年間損益!$C:$C,$B227,NISAの年間損益!$B:$B,AA$107))</f>
        <v/>
      </c>
      <c r="AB227" s="67" t="str">
        <f>IF(SUMIFS(年間取引報告書!$D:$D,年間取引報告書!$A:$A,$A225,年間取引報告書!$C:$C,$B227,年間取引報告書!$B:$B,AB$107)+SUMIFS(NISAの年間損益!$D:$D,NISAの年間損益!$A:$A,$A225,NISAの年間損益!$C:$C,$B227,NISAの年間損益!$B:$B,AB$107)=0,"",SUMIFS(年間取引報告書!$D:$D,年間取引報告書!$A:$A,$A225,年間取引報告書!$C:$C,$B227,年間取引報告書!$B:$B,AB$107)+SUMIFS(NISAの年間損益!$D:$D,NISAの年間損益!$A:$A,$A225,NISAの年間損益!$C:$C,$B227,NISAの年間損益!$B:$B,AB$107))</f>
        <v/>
      </c>
      <c r="AC227" s="67" t="str">
        <f>IF(SUMIFS(年間取引報告書!$D:$D,年間取引報告書!$A:$A,$A225,年間取引報告書!$C:$C,$B227,年間取引報告書!$B:$B,AC$107)+SUMIFS(NISAの年間損益!$D:$D,NISAの年間損益!$A:$A,$A225,NISAの年間損益!$C:$C,$B227,NISAの年間損益!$B:$B,AC$107)=0,"",SUMIFS(年間取引報告書!$D:$D,年間取引報告書!$A:$A,$A225,年間取引報告書!$C:$C,$B227,年間取引報告書!$B:$B,AC$107)+SUMIFS(NISAの年間損益!$D:$D,NISAの年間損益!$A:$A,$A225,NISAの年間損益!$C:$C,$B227,NISAの年間損益!$B:$B,AC$107))</f>
        <v/>
      </c>
      <c r="AD227" s="67" t="str">
        <f>IF(SUMIFS(年間取引報告書!$D:$D,年間取引報告書!$A:$A,$A225,年間取引報告書!$C:$C,$B227,年間取引報告書!$B:$B,AD$107)+SUMIFS(NISAの年間損益!$D:$D,NISAの年間損益!$A:$A,$A225,NISAの年間損益!$C:$C,$B227,NISAの年間損益!$B:$B,AD$107)=0,"",SUMIFS(年間取引報告書!$D:$D,年間取引報告書!$A:$A,$A225,年間取引報告書!$C:$C,$B227,年間取引報告書!$B:$B,AD$107)+SUMIFS(NISAの年間損益!$D:$D,NISAの年間損益!$A:$A,$A225,NISAの年間損益!$C:$C,$B227,NISAの年間損益!$B:$B,AD$107))</f>
        <v/>
      </c>
      <c r="AE227" s="67" t="str">
        <f>IF(SUMIFS(年間取引報告書!$D:$D,年間取引報告書!$A:$A,$A225,年間取引報告書!$C:$C,$B227,年間取引報告書!$B:$B,AE$107)+SUMIFS(NISAの年間損益!$D:$D,NISAの年間損益!$A:$A,$A225,NISAの年間損益!$C:$C,$B227,NISAの年間損益!$B:$B,AE$107)=0,"",SUMIFS(年間取引報告書!$D:$D,年間取引報告書!$A:$A,$A225,年間取引報告書!$C:$C,$B227,年間取引報告書!$B:$B,AE$107)+SUMIFS(NISAの年間損益!$D:$D,NISAの年間損益!$A:$A,$A225,NISAの年間損益!$C:$C,$B227,NISAの年間損益!$B:$B,AE$107))</f>
        <v/>
      </c>
      <c r="AF227" s="67" t="str">
        <f>IF(SUMIFS(年間取引報告書!$D:$D,年間取引報告書!$A:$A,$A225,年間取引報告書!$C:$C,$B227,年間取引報告書!$B:$B,AF$107)+SUMIFS(NISAの年間損益!$D:$D,NISAの年間損益!$A:$A,$A225,NISAの年間損益!$C:$C,$B227,NISAの年間損益!$B:$B,AF$107)=0,"",SUMIFS(年間取引報告書!$D:$D,年間取引報告書!$A:$A,$A225,年間取引報告書!$C:$C,$B227,年間取引報告書!$B:$B,AF$107)+SUMIFS(NISAの年間損益!$D:$D,NISAの年間損益!$A:$A,$A225,NISAの年間損益!$C:$C,$B227,NISAの年間損益!$B:$B,AF$107))</f>
        <v/>
      </c>
      <c r="AG227" s="67" t="str">
        <f>IF(SUMIFS(年間取引報告書!$D:$D,年間取引報告書!$A:$A,$A225,年間取引報告書!$C:$C,$B227,年間取引報告書!$B:$B,AG$107)+SUMIFS(NISAの年間損益!$D:$D,NISAの年間損益!$A:$A,$A225,NISAの年間損益!$C:$C,$B227,NISAの年間損益!$B:$B,AG$107)=0,"",SUMIFS(年間取引報告書!$D:$D,年間取引報告書!$A:$A,$A225,年間取引報告書!$C:$C,$B227,年間取引報告書!$B:$B,AG$107)+SUMIFS(NISAの年間損益!$D:$D,NISAの年間損益!$A:$A,$A225,NISAの年間損益!$C:$C,$B227,NISAの年間損益!$B:$B,AG$107))</f>
        <v/>
      </c>
      <c r="AH227" s="67" t="str">
        <f>IF(SUMIFS(年間取引報告書!$D:$D,年間取引報告書!$A:$A,$A225,年間取引報告書!$C:$C,$B227,年間取引報告書!$B:$B,AH$107)+SUMIFS(NISAの年間損益!$D:$D,NISAの年間損益!$A:$A,$A225,NISAの年間損益!$C:$C,$B227,NISAの年間損益!$B:$B,AH$107)=0,"",SUMIFS(年間取引報告書!$D:$D,年間取引報告書!$A:$A,$A225,年間取引報告書!$C:$C,$B227,年間取引報告書!$B:$B,AH$107)+SUMIFS(NISAの年間損益!$D:$D,NISAの年間損益!$A:$A,$A225,NISAの年間損益!$C:$C,$B227,NISAの年間損益!$B:$B,AH$107))</f>
        <v/>
      </c>
      <c r="AI227" s="67" t="str">
        <f>IF(SUMIFS(年間取引報告書!$D:$D,年間取引報告書!$A:$A,$A225,年間取引報告書!$C:$C,$B227,年間取引報告書!$B:$B,AI$107)+SUMIFS(NISAの年間損益!$D:$D,NISAの年間損益!$A:$A,$A225,NISAの年間損益!$C:$C,$B227,NISAの年間損益!$B:$B,AI$107)=0,"",SUMIFS(年間取引報告書!$D:$D,年間取引報告書!$A:$A,$A225,年間取引報告書!$C:$C,$B227,年間取引報告書!$B:$B,AI$107)+SUMIFS(NISAの年間損益!$D:$D,NISAの年間損益!$A:$A,$A225,NISAの年間損益!$C:$C,$B227,NISAの年間損益!$B:$B,AI$107))</f>
        <v/>
      </c>
      <c r="AJ227" s="67" t="str">
        <f>IF(SUMIFS(年間取引報告書!$D:$D,年間取引報告書!$A:$A,$A225,年間取引報告書!$C:$C,$B227,年間取引報告書!$B:$B,AJ$107)+SUMIFS(NISAの年間損益!$D:$D,NISAの年間損益!$A:$A,$A225,NISAの年間損益!$C:$C,$B227,NISAの年間損益!$B:$B,AJ$107)=0,"",SUMIFS(年間取引報告書!$D:$D,年間取引報告書!$A:$A,$A225,年間取引報告書!$C:$C,$B227,年間取引報告書!$B:$B,AJ$107)+SUMIFS(NISAの年間損益!$D:$D,NISAの年間損益!$A:$A,$A225,NISAの年間損益!$C:$C,$B227,NISAの年間損益!$B:$B,AJ$107))</f>
        <v/>
      </c>
      <c r="AK227" s="67" t="str">
        <f>IF(SUMIFS(年間取引報告書!$D:$D,年間取引報告書!$A:$A,$A225,年間取引報告書!$C:$C,$B227,年間取引報告書!$B:$B,AK$107)+SUMIFS(NISAの年間損益!$D:$D,NISAの年間損益!$A:$A,$A225,NISAの年間損益!$C:$C,$B227,NISAの年間損益!$B:$B,AK$107)=0,"",SUMIFS(年間取引報告書!$D:$D,年間取引報告書!$A:$A,$A225,年間取引報告書!$C:$C,$B227,年間取引報告書!$B:$B,AK$107)+SUMIFS(NISAの年間損益!$D:$D,NISAの年間損益!$A:$A,$A225,NISAの年間損益!$C:$C,$B227,NISAの年間損益!$B:$B,AK$107))</f>
        <v/>
      </c>
      <c r="AL227" s="67" t="str">
        <f>IF(SUMIFS(年間取引報告書!$D:$D,年間取引報告書!$A:$A,$A225,年間取引報告書!$C:$C,$B227,年間取引報告書!$B:$B,AL$107)+SUMIFS(NISAの年間損益!$D:$D,NISAの年間損益!$A:$A,$A225,NISAの年間損益!$C:$C,$B227,NISAの年間損益!$B:$B,AL$107)=0,"",SUMIFS(年間取引報告書!$D:$D,年間取引報告書!$A:$A,$A225,年間取引報告書!$C:$C,$B227,年間取引報告書!$B:$B,AL$107)+SUMIFS(NISAの年間損益!$D:$D,NISAの年間損益!$A:$A,$A225,NISAの年間損益!$C:$C,$B227,NISAの年間損益!$B:$B,AL$107))</f>
        <v/>
      </c>
      <c r="AM227" s="67" t="str">
        <f>IF(SUMIFS(年間取引報告書!$D:$D,年間取引報告書!$A:$A,$A225,年間取引報告書!$C:$C,$B227,年間取引報告書!$B:$B,AM$107)+SUMIFS(NISAの年間損益!$D:$D,NISAの年間損益!$A:$A,$A225,NISAの年間損益!$C:$C,$B227,NISAの年間損益!$B:$B,AM$107)=0,"",SUMIFS(年間取引報告書!$D:$D,年間取引報告書!$A:$A,$A225,年間取引報告書!$C:$C,$B227,年間取引報告書!$B:$B,AM$107)+SUMIFS(NISAの年間損益!$D:$D,NISAの年間損益!$A:$A,$A225,NISAの年間損益!$C:$C,$B227,NISAの年間損益!$B:$B,AM$107))</f>
        <v/>
      </c>
      <c r="AN227" s="67" t="str">
        <f>IF(SUMIFS(年間取引報告書!$D:$D,年間取引報告書!$A:$A,$A225,年間取引報告書!$C:$C,$B227,年間取引報告書!$B:$B,AN$107)+SUMIFS(NISAの年間損益!$D:$D,NISAの年間損益!$A:$A,$A225,NISAの年間損益!$C:$C,$B227,NISAの年間損益!$B:$B,AN$107)=0,"",SUMIFS(年間取引報告書!$D:$D,年間取引報告書!$A:$A,$A225,年間取引報告書!$C:$C,$B227,年間取引報告書!$B:$B,AN$107)+SUMIFS(NISAの年間損益!$D:$D,NISAの年間損益!$A:$A,$A225,NISAの年間損益!$C:$C,$B227,NISAの年間損益!$B:$B,AN$107))</f>
        <v/>
      </c>
      <c r="AO227" s="67" t="str">
        <f>IF(SUMIFS(年間取引報告書!$D:$D,年間取引報告書!$A:$A,$A225,年間取引報告書!$C:$C,$B227,年間取引報告書!$B:$B,AO$107)+SUMIFS(NISAの年間損益!$D:$D,NISAの年間損益!$A:$A,$A225,NISAの年間損益!$C:$C,$B227,NISAの年間損益!$B:$B,AO$107)=0,"",SUMIFS(年間取引報告書!$D:$D,年間取引報告書!$A:$A,$A225,年間取引報告書!$C:$C,$B227,年間取引報告書!$B:$B,AO$107)+SUMIFS(NISAの年間損益!$D:$D,NISAの年間損益!$A:$A,$A225,NISAの年間損益!$C:$C,$B227,NISAの年間損益!$B:$B,AO$107))</f>
        <v/>
      </c>
      <c r="AP227" s="67" t="str">
        <f>IF(SUMIFS(年間取引報告書!$D:$D,年間取引報告書!$A:$A,$A225,年間取引報告書!$C:$C,$B227,年間取引報告書!$B:$B,AP$107)+SUMIFS(NISAの年間損益!$D:$D,NISAの年間損益!$A:$A,$A225,NISAの年間損益!$C:$C,$B227,NISAの年間損益!$B:$B,AP$107)=0,"",SUMIFS(年間取引報告書!$D:$D,年間取引報告書!$A:$A,$A225,年間取引報告書!$C:$C,$B227,年間取引報告書!$B:$B,AP$107)+SUMIFS(NISAの年間損益!$D:$D,NISAの年間損益!$A:$A,$A225,NISAの年間損益!$C:$C,$B227,NISAの年間損益!$B:$B,AP$107))</f>
        <v/>
      </c>
      <c r="AQ227" s="67" t="str">
        <f>IF(SUMIFS(年間取引報告書!$D:$D,年間取引報告書!$A:$A,$A225,年間取引報告書!$C:$C,$B227,年間取引報告書!$B:$B,AQ$107)+SUMIFS(NISAの年間損益!$D:$D,NISAの年間損益!$A:$A,$A225,NISAの年間損益!$C:$C,$B227,NISAの年間損益!$B:$B,AQ$107)=0,"",SUMIFS(年間取引報告書!$D:$D,年間取引報告書!$A:$A,$A225,年間取引報告書!$C:$C,$B227,年間取引報告書!$B:$B,AQ$107)+SUMIFS(NISAの年間損益!$D:$D,NISAの年間損益!$A:$A,$A225,NISAの年間損益!$C:$C,$B227,NISAの年間損益!$B:$B,AQ$107))</f>
        <v/>
      </c>
      <c r="AR227" s="48" t="str">
        <f>初期設定!$B$8</f>
        <v>3人目</v>
      </c>
      <c r="AS227" s="99"/>
    </row>
    <row r="228" spans="1:45" x14ac:dyDescent="0.4">
      <c r="A228" s="99"/>
      <c r="B228" s="48" t="str">
        <f>初期設定!$B$9</f>
        <v>4人目</v>
      </c>
      <c r="C228" s="79" t="str">
        <f t="shared" si="22"/>
        <v/>
      </c>
      <c r="D228" s="67" t="str">
        <f>IF(SUMIFS(年間取引報告書!$D:$D,年間取引報告書!$A:$A,$A225,年間取引報告書!$C:$C,$B228,年間取引報告書!$B:$B,D$107)+SUMIFS(NISAの年間損益!$D:$D,NISAの年間損益!$A:$A,$A225,NISAの年間損益!$C:$C,$B228,NISAの年間損益!$B:$B,D$107)=0,"",SUMIFS(年間取引報告書!$D:$D,年間取引報告書!$A:$A,$A225,年間取引報告書!$C:$C,$B228,年間取引報告書!$B:$B,D$107)+SUMIFS(NISAの年間損益!$D:$D,NISAの年間損益!$A:$A,$A225,NISAの年間損益!$C:$C,$B228,NISAの年間損益!$B:$B,D$107))</f>
        <v/>
      </c>
      <c r="E228" s="67" t="str">
        <f>IF(SUMIFS(年間取引報告書!$D:$D,年間取引報告書!$A:$A,$A225,年間取引報告書!$C:$C,$B228,年間取引報告書!$B:$B,E$107)+SUMIFS(NISAの年間損益!$D:$D,NISAの年間損益!$A:$A,$A225,NISAの年間損益!$C:$C,$B228,NISAの年間損益!$B:$B,E$107)=0,"",SUMIFS(年間取引報告書!$D:$D,年間取引報告書!$A:$A,$A225,年間取引報告書!$C:$C,$B228,年間取引報告書!$B:$B,E$107)+SUMIFS(NISAの年間損益!$D:$D,NISAの年間損益!$A:$A,$A225,NISAの年間損益!$C:$C,$B228,NISAの年間損益!$B:$B,E$107))</f>
        <v/>
      </c>
      <c r="F228" s="67" t="str">
        <f>IF(SUMIFS(年間取引報告書!$D:$D,年間取引報告書!$A:$A,$A225,年間取引報告書!$C:$C,$B228,年間取引報告書!$B:$B,F$107)+SUMIFS(NISAの年間損益!$D:$D,NISAの年間損益!$A:$A,$A225,NISAの年間損益!$C:$C,$B228,NISAの年間損益!$B:$B,F$107)=0,"",SUMIFS(年間取引報告書!$D:$D,年間取引報告書!$A:$A,$A225,年間取引報告書!$C:$C,$B228,年間取引報告書!$B:$B,F$107)+SUMIFS(NISAの年間損益!$D:$D,NISAの年間損益!$A:$A,$A225,NISAの年間損益!$C:$C,$B228,NISAの年間損益!$B:$B,F$107))</f>
        <v/>
      </c>
      <c r="G228" s="67" t="str">
        <f>IF(SUMIFS(年間取引報告書!$D:$D,年間取引報告書!$A:$A,$A225,年間取引報告書!$C:$C,$B228,年間取引報告書!$B:$B,G$107)+SUMIFS(NISAの年間損益!$D:$D,NISAの年間損益!$A:$A,$A225,NISAの年間損益!$C:$C,$B228,NISAの年間損益!$B:$B,G$107)=0,"",SUMIFS(年間取引報告書!$D:$D,年間取引報告書!$A:$A,$A225,年間取引報告書!$C:$C,$B228,年間取引報告書!$B:$B,G$107)+SUMIFS(NISAの年間損益!$D:$D,NISAの年間損益!$A:$A,$A225,NISAの年間損益!$C:$C,$B228,NISAの年間損益!$B:$B,G$107))</f>
        <v/>
      </c>
      <c r="H228" s="67" t="str">
        <f>IF(SUMIFS(年間取引報告書!$D:$D,年間取引報告書!$A:$A,$A225,年間取引報告書!$C:$C,$B228,年間取引報告書!$B:$B,H$107)+SUMIFS(NISAの年間損益!$D:$D,NISAの年間損益!$A:$A,$A225,NISAの年間損益!$C:$C,$B228,NISAの年間損益!$B:$B,H$107)=0,"",SUMIFS(年間取引報告書!$D:$D,年間取引報告書!$A:$A,$A225,年間取引報告書!$C:$C,$B228,年間取引報告書!$B:$B,H$107)+SUMIFS(NISAの年間損益!$D:$D,NISAの年間損益!$A:$A,$A225,NISAの年間損益!$C:$C,$B228,NISAの年間損益!$B:$B,H$107))</f>
        <v/>
      </c>
      <c r="I228" s="67" t="str">
        <f>IF(SUMIFS(年間取引報告書!$D:$D,年間取引報告書!$A:$A,$A225,年間取引報告書!$C:$C,$B228,年間取引報告書!$B:$B,I$107)+SUMIFS(NISAの年間損益!$D:$D,NISAの年間損益!$A:$A,$A225,NISAの年間損益!$C:$C,$B228,NISAの年間損益!$B:$B,I$107)=0,"",SUMIFS(年間取引報告書!$D:$D,年間取引報告書!$A:$A,$A225,年間取引報告書!$C:$C,$B228,年間取引報告書!$B:$B,I$107)+SUMIFS(NISAの年間損益!$D:$D,NISAの年間損益!$A:$A,$A225,NISAの年間損益!$C:$C,$B228,NISAの年間損益!$B:$B,I$107))</f>
        <v/>
      </c>
      <c r="J228" s="67" t="str">
        <f>IF(SUMIFS(年間取引報告書!$D:$D,年間取引報告書!$A:$A,$A225,年間取引報告書!$C:$C,$B228,年間取引報告書!$B:$B,J$107)+SUMIFS(NISAの年間損益!$D:$D,NISAの年間損益!$A:$A,$A225,NISAの年間損益!$C:$C,$B228,NISAの年間損益!$B:$B,J$107)=0,"",SUMIFS(年間取引報告書!$D:$D,年間取引報告書!$A:$A,$A225,年間取引報告書!$C:$C,$B228,年間取引報告書!$B:$B,J$107)+SUMIFS(NISAの年間損益!$D:$D,NISAの年間損益!$A:$A,$A225,NISAの年間損益!$C:$C,$B228,NISAの年間損益!$B:$B,J$107))</f>
        <v/>
      </c>
      <c r="K228" s="67" t="str">
        <f>IF(SUMIFS(年間取引報告書!$D:$D,年間取引報告書!$A:$A,$A225,年間取引報告書!$C:$C,$B228,年間取引報告書!$B:$B,K$107)+SUMIFS(NISAの年間損益!$D:$D,NISAの年間損益!$A:$A,$A225,NISAの年間損益!$C:$C,$B228,NISAの年間損益!$B:$B,K$107)=0,"",SUMIFS(年間取引報告書!$D:$D,年間取引報告書!$A:$A,$A225,年間取引報告書!$C:$C,$B228,年間取引報告書!$B:$B,K$107)+SUMIFS(NISAの年間損益!$D:$D,NISAの年間損益!$A:$A,$A225,NISAの年間損益!$C:$C,$B228,NISAの年間損益!$B:$B,K$107))</f>
        <v/>
      </c>
      <c r="L228" s="67" t="str">
        <f>IF(SUMIFS(年間取引報告書!$D:$D,年間取引報告書!$A:$A,$A225,年間取引報告書!$C:$C,$B228,年間取引報告書!$B:$B,L$107)+SUMIFS(NISAの年間損益!$D:$D,NISAの年間損益!$A:$A,$A225,NISAの年間損益!$C:$C,$B228,NISAの年間損益!$B:$B,L$107)=0,"",SUMIFS(年間取引報告書!$D:$D,年間取引報告書!$A:$A,$A225,年間取引報告書!$C:$C,$B228,年間取引報告書!$B:$B,L$107)+SUMIFS(NISAの年間損益!$D:$D,NISAの年間損益!$A:$A,$A225,NISAの年間損益!$C:$C,$B228,NISAの年間損益!$B:$B,L$107))</f>
        <v/>
      </c>
      <c r="M228" s="67" t="str">
        <f>IF(SUMIFS(年間取引報告書!$D:$D,年間取引報告書!$A:$A,$A225,年間取引報告書!$C:$C,$B228,年間取引報告書!$B:$B,M$107)+SUMIFS(NISAの年間損益!$D:$D,NISAの年間損益!$A:$A,$A225,NISAの年間損益!$C:$C,$B228,NISAの年間損益!$B:$B,M$107)=0,"",SUMIFS(年間取引報告書!$D:$D,年間取引報告書!$A:$A,$A225,年間取引報告書!$C:$C,$B228,年間取引報告書!$B:$B,M$107)+SUMIFS(NISAの年間損益!$D:$D,NISAの年間損益!$A:$A,$A225,NISAの年間損益!$C:$C,$B228,NISAの年間損益!$B:$B,M$107))</f>
        <v/>
      </c>
      <c r="N228" s="67" t="str">
        <f>IF(SUMIFS(年間取引報告書!$D:$D,年間取引報告書!$A:$A,$A225,年間取引報告書!$C:$C,$B228,年間取引報告書!$B:$B,N$107)+SUMIFS(NISAの年間損益!$D:$D,NISAの年間損益!$A:$A,$A225,NISAの年間損益!$C:$C,$B228,NISAの年間損益!$B:$B,N$107)=0,"",SUMIFS(年間取引報告書!$D:$D,年間取引報告書!$A:$A,$A225,年間取引報告書!$C:$C,$B228,年間取引報告書!$B:$B,N$107)+SUMIFS(NISAの年間損益!$D:$D,NISAの年間損益!$A:$A,$A225,NISAの年間損益!$C:$C,$B228,NISAの年間損益!$B:$B,N$107))</f>
        <v/>
      </c>
      <c r="O228" s="67" t="str">
        <f>IF(SUMIFS(年間取引報告書!$D:$D,年間取引報告書!$A:$A,$A225,年間取引報告書!$C:$C,$B228,年間取引報告書!$B:$B,O$107)+SUMIFS(NISAの年間損益!$D:$D,NISAの年間損益!$A:$A,$A225,NISAの年間損益!$C:$C,$B228,NISAの年間損益!$B:$B,O$107)=0,"",SUMIFS(年間取引報告書!$D:$D,年間取引報告書!$A:$A,$A225,年間取引報告書!$C:$C,$B228,年間取引報告書!$B:$B,O$107)+SUMIFS(NISAの年間損益!$D:$D,NISAの年間損益!$A:$A,$A225,NISAの年間損益!$C:$C,$B228,NISAの年間損益!$B:$B,O$107))</f>
        <v/>
      </c>
      <c r="P228" s="67" t="str">
        <f>IF(SUMIFS(年間取引報告書!$D:$D,年間取引報告書!$A:$A,$A225,年間取引報告書!$C:$C,$B228,年間取引報告書!$B:$B,P$107)+SUMIFS(NISAの年間損益!$D:$D,NISAの年間損益!$A:$A,$A225,NISAの年間損益!$C:$C,$B228,NISAの年間損益!$B:$B,P$107)=0,"",SUMIFS(年間取引報告書!$D:$D,年間取引報告書!$A:$A,$A225,年間取引報告書!$C:$C,$B228,年間取引報告書!$B:$B,P$107)+SUMIFS(NISAの年間損益!$D:$D,NISAの年間損益!$A:$A,$A225,NISAの年間損益!$C:$C,$B228,NISAの年間損益!$B:$B,P$107))</f>
        <v/>
      </c>
      <c r="Q228" s="67" t="str">
        <f>IF(SUMIFS(年間取引報告書!$D:$D,年間取引報告書!$A:$A,$A225,年間取引報告書!$C:$C,$B228,年間取引報告書!$B:$B,Q$107)+SUMIFS(NISAの年間損益!$D:$D,NISAの年間損益!$A:$A,$A225,NISAの年間損益!$C:$C,$B228,NISAの年間損益!$B:$B,Q$107)=0,"",SUMIFS(年間取引報告書!$D:$D,年間取引報告書!$A:$A,$A225,年間取引報告書!$C:$C,$B228,年間取引報告書!$B:$B,Q$107)+SUMIFS(NISAの年間損益!$D:$D,NISAの年間損益!$A:$A,$A225,NISAの年間損益!$C:$C,$B228,NISAの年間損益!$B:$B,Q$107))</f>
        <v/>
      </c>
      <c r="R228" s="67" t="str">
        <f>IF(SUMIFS(年間取引報告書!$D:$D,年間取引報告書!$A:$A,$A225,年間取引報告書!$C:$C,$B228,年間取引報告書!$B:$B,R$107)+SUMIFS(NISAの年間損益!$D:$D,NISAの年間損益!$A:$A,$A225,NISAの年間損益!$C:$C,$B228,NISAの年間損益!$B:$B,R$107)=0,"",SUMIFS(年間取引報告書!$D:$D,年間取引報告書!$A:$A,$A225,年間取引報告書!$C:$C,$B228,年間取引報告書!$B:$B,R$107)+SUMIFS(NISAの年間損益!$D:$D,NISAの年間損益!$A:$A,$A225,NISAの年間損益!$C:$C,$B228,NISAの年間損益!$B:$B,R$107))</f>
        <v/>
      </c>
      <c r="S228" s="67" t="str">
        <f>IF(SUMIFS(年間取引報告書!$D:$D,年間取引報告書!$A:$A,$A225,年間取引報告書!$C:$C,$B228,年間取引報告書!$B:$B,S$107)+SUMIFS(NISAの年間損益!$D:$D,NISAの年間損益!$A:$A,$A225,NISAの年間損益!$C:$C,$B228,NISAの年間損益!$B:$B,S$107)=0,"",SUMIFS(年間取引報告書!$D:$D,年間取引報告書!$A:$A,$A225,年間取引報告書!$C:$C,$B228,年間取引報告書!$B:$B,S$107)+SUMIFS(NISAの年間損益!$D:$D,NISAの年間損益!$A:$A,$A225,NISAの年間損益!$C:$C,$B228,NISAの年間損益!$B:$B,S$107))</f>
        <v/>
      </c>
      <c r="T228" s="67" t="str">
        <f>IF(SUMIFS(年間取引報告書!$D:$D,年間取引報告書!$A:$A,$A225,年間取引報告書!$C:$C,$B228,年間取引報告書!$B:$B,T$107)+SUMIFS(NISAの年間損益!$D:$D,NISAの年間損益!$A:$A,$A225,NISAの年間損益!$C:$C,$B228,NISAの年間損益!$B:$B,T$107)=0,"",SUMIFS(年間取引報告書!$D:$D,年間取引報告書!$A:$A,$A225,年間取引報告書!$C:$C,$B228,年間取引報告書!$B:$B,T$107)+SUMIFS(NISAの年間損益!$D:$D,NISAの年間損益!$A:$A,$A225,NISAの年間損益!$C:$C,$B228,NISAの年間損益!$B:$B,T$107))</f>
        <v/>
      </c>
      <c r="U228" s="67" t="str">
        <f>IF(SUMIFS(年間取引報告書!$D:$D,年間取引報告書!$A:$A,$A225,年間取引報告書!$C:$C,$B228,年間取引報告書!$B:$B,U$107)+SUMIFS(NISAの年間損益!$D:$D,NISAの年間損益!$A:$A,$A225,NISAの年間損益!$C:$C,$B228,NISAの年間損益!$B:$B,U$107)=0,"",SUMIFS(年間取引報告書!$D:$D,年間取引報告書!$A:$A,$A225,年間取引報告書!$C:$C,$B228,年間取引報告書!$B:$B,U$107)+SUMIFS(NISAの年間損益!$D:$D,NISAの年間損益!$A:$A,$A225,NISAの年間損益!$C:$C,$B228,NISAの年間損益!$B:$B,U$107))</f>
        <v/>
      </c>
      <c r="V228" s="67" t="str">
        <f>IF(SUMIFS(年間取引報告書!$D:$D,年間取引報告書!$A:$A,$A225,年間取引報告書!$C:$C,$B228,年間取引報告書!$B:$B,V$107)+SUMIFS(NISAの年間損益!$D:$D,NISAの年間損益!$A:$A,$A225,NISAの年間損益!$C:$C,$B228,NISAの年間損益!$B:$B,V$107)=0,"",SUMIFS(年間取引報告書!$D:$D,年間取引報告書!$A:$A,$A225,年間取引報告書!$C:$C,$B228,年間取引報告書!$B:$B,V$107)+SUMIFS(NISAの年間損益!$D:$D,NISAの年間損益!$A:$A,$A225,NISAの年間損益!$C:$C,$B228,NISAの年間損益!$B:$B,V$107))</f>
        <v/>
      </c>
      <c r="W228" s="67" t="str">
        <f>IF(SUMIFS(年間取引報告書!$D:$D,年間取引報告書!$A:$A,$A225,年間取引報告書!$C:$C,$B228,年間取引報告書!$B:$B,W$107)+SUMIFS(NISAの年間損益!$D:$D,NISAの年間損益!$A:$A,$A225,NISAの年間損益!$C:$C,$B228,NISAの年間損益!$B:$B,W$107)=0,"",SUMIFS(年間取引報告書!$D:$D,年間取引報告書!$A:$A,$A225,年間取引報告書!$C:$C,$B228,年間取引報告書!$B:$B,W$107)+SUMIFS(NISAの年間損益!$D:$D,NISAの年間損益!$A:$A,$A225,NISAの年間損益!$C:$C,$B228,NISAの年間損益!$B:$B,W$107))</f>
        <v/>
      </c>
      <c r="X228" s="67" t="str">
        <f>IF(SUMIFS(年間取引報告書!$D:$D,年間取引報告書!$A:$A,$A225,年間取引報告書!$C:$C,$B228,年間取引報告書!$B:$B,X$107)+SUMIFS(NISAの年間損益!$D:$D,NISAの年間損益!$A:$A,$A225,NISAの年間損益!$C:$C,$B228,NISAの年間損益!$B:$B,X$107)=0,"",SUMIFS(年間取引報告書!$D:$D,年間取引報告書!$A:$A,$A225,年間取引報告書!$C:$C,$B228,年間取引報告書!$B:$B,X$107)+SUMIFS(NISAの年間損益!$D:$D,NISAの年間損益!$A:$A,$A225,NISAの年間損益!$C:$C,$B228,NISAの年間損益!$B:$B,X$107))</f>
        <v/>
      </c>
      <c r="Y228" s="67" t="str">
        <f>IF(SUMIFS(年間取引報告書!$D:$D,年間取引報告書!$A:$A,$A225,年間取引報告書!$C:$C,$B228,年間取引報告書!$B:$B,Y$107)+SUMIFS(NISAの年間損益!$D:$D,NISAの年間損益!$A:$A,$A225,NISAの年間損益!$C:$C,$B228,NISAの年間損益!$B:$B,Y$107)=0,"",SUMIFS(年間取引報告書!$D:$D,年間取引報告書!$A:$A,$A225,年間取引報告書!$C:$C,$B228,年間取引報告書!$B:$B,Y$107)+SUMIFS(NISAの年間損益!$D:$D,NISAの年間損益!$A:$A,$A225,NISAの年間損益!$C:$C,$B228,NISAの年間損益!$B:$B,Y$107))</f>
        <v/>
      </c>
      <c r="Z228" s="67" t="str">
        <f>IF(SUMIFS(年間取引報告書!$D:$D,年間取引報告書!$A:$A,$A225,年間取引報告書!$C:$C,$B228,年間取引報告書!$B:$B,Z$107)+SUMIFS(NISAの年間損益!$D:$D,NISAの年間損益!$A:$A,$A225,NISAの年間損益!$C:$C,$B228,NISAの年間損益!$B:$B,Z$107)=0,"",SUMIFS(年間取引報告書!$D:$D,年間取引報告書!$A:$A,$A225,年間取引報告書!$C:$C,$B228,年間取引報告書!$B:$B,Z$107)+SUMIFS(NISAの年間損益!$D:$D,NISAの年間損益!$A:$A,$A225,NISAの年間損益!$C:$C,$B228,NISAの年間損益!$B:$B,Z$107))</f>
        <v/>
      </c>
      <c r="AA228" s="67" t="str">
        <f>IF(SUMIFS(年間取引報告書!$D:$D,年間取引報告書!$A:$A,$A225,年間取引報告書!$C:$C,$B228,年間取引報告書!$B:$B,AA$107)+SUMIFS(NISAの年間損益!$D:$D,NISAの年間損益!$A:$A,$A225,NISAの年間損益!$C:$C,$B228,NISAの年間損益!$B:$B,AA$107)=0,"",SUMIFS(年間取引報告書!$D:$D,年間取引報告書!$A:$A,$A225,年間取引報告書!$C:$C,$B228,年間取引報告書!$B:$B,AA$107)+SUMIFS(NISAの年間損益!$D:$D,NISAの年間損益!$A:$A,$A225,NISAの年間損益!$C:$C,$B228,NISAの年間損益!$B:$B,AA$107))</f>
        <v/>
      </c>
      <c r="AB228" s="67" t="str">
        <f>IF(SUMIFS(年間取引報告書!$D:$D,年間取引報告書!$A:$A,$A225,年間取引報告書!$C:$C,$B228,年間取引報告書!$B:$B,AB$107)+SUMIFS(NISAの年間損益!$D:$D,NISAの年間損益!$A:$A,$A225,NISAの年間損益!$C:$C,$B228,NISAの年間損益!$B:$B,AB$107)=0,"",SUMIFS(年間取引報告書!$D:$D,年間取引報告書!$A:$A,$A225,年間取引報告書!$C:$C,$B228,年間取引報告書!$B:$B,AB$107)+SUMIFS(NISAの年間損益!$D:$D,NISAの年間損益!$A:$A,$A225,NISAの年間損益!$C:$C,$B228,NISAの年間損益!$B:$B,AB$107))</f>
        <v/>
      </c>
      <c r="AC228" s="67" t="str">
        <f>IF(SUMIFS(年間取引報告書!$D:$D,年間取引報告書!$A:$A,$A225,年間取引報告書!$C:$C,$B228,年間取引報告書!$B:$B,AC$107)+SUMIFS(NISAの年間損益!$D:$D,NISAの年間損益!$A:$A,$A225,NISAの年間損益!$C:$C,$B228,NISAの年間損益!$B:$B,AC$107)=0,"",SUMIFS(年間取引報告書!$D:$D,年間取引報告書!$A:$A,$A225,年間取引報告書!$C:$C,$B228,年間取引報告書!$B:$B,AC$107)+SUMIFS(NISAの年間損益!$D:$D,NISAの年間損益!$A:$A,$A225,NISAの年間損益!$C:$C,$B228,NISAの年間損益!$B:$B,AC$107))</f>
        <v/>
      </c>
      <c r="AD228" s="67" t="str">
        <f>IF(SUMIFS(年間取引報告書!$D:$D,年間取引報告書!$A:$A,$A225,年間取引報告書!$C:$C,$B228,年間取引報告書!$B:$B,AD$107)+SUMIFS(NISAの年間損益!$D:$D,NISAの年間損益!$A:$A,$A225,NISAの年間損益!$C:$C,$B228,NISAの年間損益!$B:$B,AD$107)=0,"",SUMIFS(年間取引報告書!$D:$D,年間取引報告書!$A:$A,$A225,年間取引報告書!$C:$C,$B228,年間取引報告書!$B:$B,AD$107)+SUMIFS(NISAの年間損益!$D:$D,NISAの年間損益!$A:$A,$A225,NISAの年間損益!$C:$C,$B228,NISAの年間損益!$B:$B,AD$107))</f>
        <v/>
      </c>
      <c r="AE228" s="67" t="str">
        <f>IF(SUMIFS(年間取引報告書!$D:$D,年間取引報告書!$A:$A,$A225,年間取引報告書!$C:$C,$B228,年間取引報告書!$B:$B,AE$107)+SUMIFS(NISAの年間損益!$D:$D,NISAの年間損益!$A:$A,$A225,NISAの年間損益!$C:$C,$B228,NISAの年間損益!$B:$B,AE$107)=0,"",SUMIFS(年間取引報告書!$D:$D,年間取引報告書!$A:$A,$A225,年間取引報告書!$C:$C,$B228,年間取引報告書!$B:$B,AE$107)+SUMIFS(NISAの年間損益!$D:$D,NISAの年間損益!$A:$A,$A225,NISAの年間損益!$C:$C,$B228,NISAの年間損益!$B:$B,AE$107))</f>
        <v/>
      </c>
      <c r="AF228" s="67" t="str">
        <f>IF(SUMIFS(年間取引報告書!$D:$D,年間取引報告書!$A:$A,$A225,年間取引報告書!$C:$C,$B228,年間取引報告書!$B:$B,AF$107)+SUMIFS(NISAの年間損益!$D:$D,NISAの年間損益!$A:$A,$A225,NISAの年間損益!$C:$C,$B228,NISAの年間損益!$B:$B,AF$107)=0,"",SUMIFS(年間取引報告書!$D:$D,年間取引報告書!$A:$A,$A225,年間取引報告書!$C:$C,$B228,年間取引報告書!$B:$B,AF$107)+SUMIFS(NISAの年間損益!$D:$D,NISAの年間損益!$A:$A,$A225,NISAの年間損益!$C:$C,$B228,NISAの年間損益!$B:$B,AF$107))</f>
        <v/>
      </c>
      <c r="AG228" s="67" t="str">
        <f>IF(SUMIFS(年間取引報告書!$D:$D,年間取引報告書!$A:$A,$A225,年間取引報告書!$C:$C,$B228,年間取引報告書!$B:$B,AG$107)+SUMIFS(NISAの年間損益!$D:$D,NISAの年間損益!$A:$A,$A225,NISAの年間損益!$C:$C,$B228,NISAの年間損益!$B:$B,AG$107)=0,"",SUMIFS(年間取引報告書!$D:$D,年間取引報告書!$A:$A,$A225,年間取引報告書!$C:$C,$B228,年間取引報告書!$B:$B,AG$107)+SUMIFS(NISAの年間損益!$D:$D,NISAの年間損益!$A:$A,$A225,NISAの年間損益!$C:$C,$B228,NISAの年間損益!$B:$B,AG$107))</f>
        <v/>
      </c>
      <c r="AH228" s="67" t="str">
        <f>IF(SUMIFS(年間取引報告書!$D:$D,年間取引報告書!$A:$A,$A225,年間取引報告書!$C:$C,$B228,年間取引報告書!$B:$B,AH$107)+SUMIFS(NISAの年間損益!$D:$D,NISAの年間損益!$A:$A,$A225,NISAの年間損益!$C:$C,$B228,NISAの年間損益!$B:$B,AH$107)=0,"",SUMIFS(年間取引報告書!$D:$D,年間取引報告書!$A:$A,$A225,年間取引報告書!$C:$C,$B228,年間取引報告書!$B:$B,AH$107)+SUMIFS(NISAの年間損益!$D:$D,NISAの年間損益!$A:$A,$A225,NISAの年間損益!$C:$C,$B228,NISAの年間損益!$B:$B,AH$107))</f>
        <v/>
      </c>
      <c r="AI228" s="67" t="str">
        <f>IF(SUMIFS(年間取引報告書!$D:$D,年間取引報告書!$A:$A,$A225,年間取引報告書!$C:$C,$B228,年間取引報告書!$B:$B,AI$107)+SUMIFS(NISAの年間損益!$D:$D,NISAの年間損益!$A:$A,$A225,NISAの年間損益!$C:$C,$B228,NISAの年間損益!$B:$B,AI$107)=0,"",SUMIFS(年間取引報告書!$D:$D,年間取引報告書!$A:$A,$A225,年間取引報告書!$C:$C,$B228,年間取引報告書!$B:$B,AI$107)+SUMIFS(NISAの年間損益!$D:$D,NISAの年間損益!$A:$A,$A225,NISAの年間損益!$C:$C,$B228,NISAの年間損益!$B:$B,AI$107))</f>
        <v/>
      </c>
      <c r="AJ228" s="67" t="str">
        <f>IF(SUMIFS(年間取引報告書!$D:$D,年間取引報告書!$A:$A,$A225,年間取引報告書!$C:$C,$B228,年間取引報告書!$B:$B,AJ$107)+SUMIFS(NISAの年間損益!$D:$D,NISAの年間損益!$A:$A,$A225,NISAの年間損益!$C:$C,$B228,NISAの年間損益!$B:$B,AJ$107)=0,"",SUMIFS(年間取引報告書!$D:$D,年間取引報告書!$A:$A,$A225,年間取引報告書!$C:$C,$B228,年間取引報告書!$B:$B,AJ$107)+SUMIFS(NISAの年間損益!$D:$D,NISAの年間損益!$A:$A,$A225,NISAの年間損益!$C:$C,$B228,NISAの年間損益!$B:$B,AJ$107))</f>
        <v/>
      </c>
      <c r="AK228" s="67" t="str">
        <f>IF(SUMIFS(年間取引報告書!$D:$D,年間取引報告書!$A:$A,$A225,年間取引報告書!$C:$C,$B228,年間取引報告書!$B:$B,AK$107)+SUMIFS(NISAの年間損益!$D:$D,NISAの年間損益!$A:$A,$A225,NISAの年間損益!$C:$C,$B228,NISAの年間損益!$B:$B,AK$107)=0,"",SUMIFS(年間取引報告書!$D:$D,年間取引報告書!$A:$A,$A225,年間取引報告書!$C:$C,$B228,年間取引報告書!$B:$B,AK$107)+SUMIFS(NISAの年間損益!$D:$D,NISAの年間損益!$A:$A,$A225,NISAの年間損益!$C:$C,$B228,NISAの年間損益!$B:$B,AK$107))</f>
        <v/>
      </c>
      <c r="AL228" s="67" t="str">
        <f>IF(SUMIFS(年間取引報告書!$D:$D,年間取引報告書!$A:$A,$A225,年間取引報告書!$C:$C,$B228,年間取引報告書!$B:$B,AL$107)+SUMIFS(NISAの年間損益!$D:$D,NISAの年間損益!$A:$A,$A225,NISAの年間損益!$C:$C,$B228,NISAの年間損益!$B:$B,AL$107)=0,"",SUMIFS(年間取引報告書!$D:$D,年間取引報告書!$A:$A,$A225,年間取引報告書!$C:$C,$B228,年間取引報告書!$B:$B,AL$107)+SUMIFS(NISAの年間損益!$D:$D,NISAの年間損益!$A:$A,$A225,NISAの年間損益!$C:$C,$B228,NISAの年間損益!$B:$B,AL$107))</f>
        <v/>
      </c>
      <c r="AM228" s="67" t="str">
        <f>IF(SUMIFS(年間取引報告書!$D:$D,年間取引報告書!$A:$A,$A225,年間取引報告書!$C:$C,$B228,年間取引報告書!$B:$B,AM$107)+SUMIFS(NISAの年間損益!$D:$D,NISAの年間損益!$A:$A,$A225,NISAの年間損益!$C:$C,$B228,NISAの年間損益!$B:$B,AM$107)=0,"",SUMIFS(年間取引報告書!$D:$D,年間取引報告書!$A:$A,$A225,年間取引報告書!$C:$C,$B228,年間取引報告書!$B:$B,AM$107)+SUMIFS(NISAの年間損益!$D:$D,NISAの年間損益!$A:$A,$A225,NISAの年間損益!$C:$C,$B228,NISAの年間損益!$B:$B,AM$107))</f>
        <v/>
      </c>
      <c r="AN228" s="67" t="str">
        <f>IF(SUMIFS(年間取引報告書!$D:$D,年間取引報告書!$A:$A,$A225,年間取引報告書!$C:$C,$B228,年間取引報告書!$B:$B,AN$107)+SUMIFS(NISAの年間損益!$D:$D,NISAの年間損益!$A:$A,$A225,NISAの年間損益!$C:$C,$B228,NISAの年間損益!$B:$B,AN$107)=0,"",SUMIFS(年間取引報告書!$D:$D,年間取引報告書!$A:$A,$A225,年間取引報告書!$C:$C,$B228,年間取引報告書!$B:$B,AN$107)+SUMIFS(NISAの年間損益!$D:$D,NISAの年間損益!$A:$A,$A225,NISAの年間損益!$C:$C,$B228,NISAの年間損益!$B:$B,AN$107))</f>
        <v/>
      </c>
      <c r="AO228" s="67" t="str">
        <f>IF(SUMIFS(年間取引報告書!$D:$D,年間取引報告書!$A:$A,$A225,年間取引報告書!$C:$C,$B228,年間取引報告書!$B:$B,AO$107)+SUMIFS(NISAの年間損益!$D:$D,NISAの年間損益!$A:$A,$A225,NISAの年間損益!$C:$C,$B228,NISAの年間損益!$B:$B,AO$107)=0,"",SUMIFS(年間取引報告書!$D:$D,年間取引報告書!$A:$A,$A225,年間取引報告書!$C:$C,$B228,年間取引報告書!$B:$B,AO$107)+SUMIFS(NISAの年間損益!$D:$D,NISAの年間損益!$A:$A,$A225,NISAの年間損益!$C:$C,$B228,NISAの年間損益!$B:$B,AO$107))</f>
        <v/>
      </c>
      <c r="AP228" s="67" t="str">
        <f>IF(SUMIFS(年間取引報告書!$D:$D,年間取引報告書!$A:$A,$A225,年間取引報告書!$C:$C,$B228,年間取引報告書!$B:$B,AP$107)+SUMIFS(NISAの年間損益!$D:$D,NISAの年間損益!$A:$A,$A225,NISAの年間損益!$C:$C,$B228,NISAの年間損益!$B:$B,AP$107)=0,"",SUMIFS(年間取引報告書!$D:$D,年間取引報告書!$A:$A,$A225,年間取引報告書!$C:$C,$B228,年間取引報告書!$B:$B,AP$107)+SUMIFS(NISAの年間損益!$D:$D,NISAの年間損益!$A:$A,$A225,NISAの年間損益!$C:$C,$B228,NISAの年間損益!$B:$B,AP$107))</f>
        <v/>
      </c>
      <c r="AQ228" s="67" t="str">
        <f>IF(SUMIFS(年間取引報告書!$D:$D,年間取引報告書!$A:$A,$A225,年間取引報告書!$C:$C,$B228,年間取引報告書!$B:$B,AQ$107)+SUMIFS(NISAの年間損益!$D:$D,NISAの年間損益!$A:$A,$A225,NISAの年間損益!$C:$C,$B228,NISAの年間損益!$B:$B,AQ$107)=0,"",SUMIFS(年間取引報告書!$D:$D,年間取引報告書!$A:$A,$A225,年間取引報告書!$C:$C,$B228,年間取引報告書!$B:$B,AQ$107)+SUMIFS(NISAの年間損益!$D:$D,NISAの年間損益!$A:$A,$A225,NISAの年間損益!$C:$C,$B228,NISAの年間損益!$B:$B,AQ$107))</f>
        <v/>
      </c>
      <c r="AR228" s="48" t="str">
        <f>初期設定!$B$9</f>
        <v>4人目</v>
      </c>
      <c r="AS228" s="99"/>
    </row>
    <row r="229" spans="1:45" x14ac:dyDescent="0.4">
      <c r="A229" s="99"/>
      <c r="B229" s="48" t="str">
        <f>初期設定!$B$10</f>
        <v>5人目</v>
      </c>
      <c r="C229" s="79" t="str">
        <f t="shared" si="22"/>
        <v/>
      </c>
      <c r="D229" s="67" t="str">
        <f>IF(SUMIFS(年間取引報告書!$D:$D,年間取引報告書!$A:$A,$A225,年間取引報告書!$C:$C,$B229,年間取引報告書!$B:$B,D$107)+SUMIFS(NISAの年間損益!$D:$D,NISAの年間損益!$A:$A,$A225,NISAの年間損益!$C:$C,$B229,NISAの年間損益!$B:$B,D$107)=0,"",SUMIFS(年間取引報告書!$D:$D,年間取引報告書!$A:$A,$A225,年間取引報告書!$C:$C,$B229,年間取引報告書!$B:$B,D$107)+SUMIFS(NISAの年間損益!$D:$D,NISAの年間損益!$A:$A,$A225,NISAの年間損益!$C:$C,$B229,NISAの年間損益!$B:$B,D$107))</f>
        <v/>
      </c>
      <c r="E229" s="67" t="str">
        <f>IF(SUMIFS(年間取引報告書!$D:$D,年間取引報告書!$A:$A,$A225,年間取引報告書!$C:$C,$B229,年間取引報告書!$B:$B,E$107)+SUMIFS(NISAの年間損益!$D:$D,NISAの年間損益!$A:$A,$A225,NISAの年間損益!$C:$C,$B229,NISAの年間損益!$B:$B,E$107)=0,"",SUMIFS(年間取引報告書!$D:$D,年間取引報告書!$A:$A,$A225,年間取引報告書!$C:$C,$B229,年間取引報告書!$B:$B,E$107)+SUMIFS(NISAの年間損益!$D:$D,NISAの年間損益!$A:$A,$A225,NISAの年間損益!$C:$C,$B229,NISAの年間損益!$B:$B,E$107))</f>
        <v/>
      </c>
      <c r="F229" s="67" t="str">
        <f>IF(SUMIFS(年間取引報告書!$D:$D,年間取引報告書!$A:$A,$A225,年間取引報告書!$C:$C,$B229,年間取引報告書!$B:$B,F$107)+SUMIFS(NISAの年間損益!$D:$D,NISAの年間損益!$A:$A,$A225,NISAの年間損益!$C:$C,$B229,NISAの年間損益!$B:$B,F$107)=0,"",SUMIFS(年間取引報告書!$D:$D,年間取引報告書!$A:$A,$A225,年間取引報告書!$C:$C,$B229,年間取引報告書!$B:$B,F$107)+SUMIFS(NISAの年間損益!$D:$D,NISAの年間損益!$A:$A,$A225,NISAの年間損益!$C:$C,$B229,NISAの年間損益!$B:$B,F$107))</f>
        <v/>
      </c>
      <c r="G229" s="67" t="str">
        <f>IF(SUMIFS(年間取引報告書!$D:$D,年間取引報告書!$A:$A,$A225,年間取引報告書!$C:$C,$B229,年間取引報告書!$B:$B,G$107)+SUMIFS(NISAの年間損益!$D:$D,NISAの年間損益!$A:$A,$A225,NISAの年間損益!$C:$C,$B229,NISAの年間損益!$B:$B,G$107)=0,"",SUMIFS(年間取引報告書!$D:$D,年間取引報告書!$A:$A,$A225,年間取引報告書!$C:$C,$B229,年間取引報告書!$B:$B,G$107)+SUMIFS(NISAの年間損益!$D:$D,NISAの年間損益!$A:$A,$A225,NISAの年間損益!$C:$C,$B229,NISAの年間損益!$B:$B,G$107))</f>
        <v/>
      </c>
      <c r="H229" s="67" t="str">
        <f>IF(SUMIFS(年間取引報告書!$D:$D,年間取引報告書!$A:$A,$A225,年間取引報告書!$C:$C,$B229,年間取引報告書!$B:$B,H$107)+SUMIFS(NISAの年間損益!$D:$D,NISAの年間損益!$A:$A,$A225,NISAの年間損益!$C:$C,$B229,NISAの年間損益!$B:$B,H$107)=0,"",SUMIFS(年間取引報告書!$D:$D,年間取引報告書!$A:$A,$A225,年間取引報告書!$C:$C,$B229,年間取引報告書!$B:$B,H$107)+SUMIFS(NISAの年間損益!$D:$D,NISAの年間損益!$A:$A,$A225,NISAの年間損益!$C:$C,$B229,NISAの年間損益!$B:$B,H$107))</f>
        <v/>
      </c>
      <c r="I229" s="67" t="str">
        <f>IF(SUMIFS(年間取引報告書!$D:$D,年間取引報告書!$A:$A,$A225,年間取引報告書!$C:$C,$B229,年間取引報告書!$B:$B,I$107)+SUMIFS(NISAの年間損益!$D:$D,NISAの年間損益!$A:$A,$A225,NISAの年間損益!$C:$C,$B229,NISAの年間損益!$B:$B,I$107)=0,"",SUMIFS(年間取引報告書!$D:$D,年間取引報告書!$A:$A,$A225,年間取引報告書!$C:$C,$B229,年間取引報告書!$B:$B,I$107)+SUMIFS(NISAの年間損益!$D:$D,NISAの年間損益!$A:$A,$A225,NISAの年間損益!$C:$C,$B229,NISAの年間損益!$B:$B,I$107))</f>
        <v/>
      </c>
      <c r="J229" s="67" t="str">
        <f>IF(SUMIFS(年間取引報告書!$D:$D,年間取引報告書!$A:$A,$A225,年間取引報告書!$C:$C,$B229,年間取引報告書!$B:$B,J$107)+SUMIFS(NISAの年間損益!$D:$D,NISAの年間損益!$A:$A,$A225,NISAの年間損益!$C:$C,$B229,NISAの年間損益!$B:$B,J$107)=0,"",SUMIFS(年間取引報告書!$D:$D,年間取引報告書!$A:$A,$A225,年間取引報告書!$C:$C,$B229,年間取引報告書!$B:$B,J$107)+SUMIFS(NISAの年間損益!$D:$D,NISAの年間損益!$A:$A,$A225,NISAの年間損益!$C:$C,$B229,NISAの年間損益!$B:$B,J$107))</f>
        <v/>
      </c>
      <c r="K229" s="67" t="str">
        <f>IF(SUMIFS(年間取引報告書!$D:$D,年間取引報告書!$A:$A,$A225,年間取引報告書!$C:$C,$B229,年間取引報告書!$B:$B,K$107)+SUMIFS(NISAの年間損益!$D:$D,NISAの年間損益!$A:$A,$A225,NISAの年間損益!$C:$C,$B229,NISAの年間損益!$B:$B,K$107)=0,"",SUMIFS(年間取引報告書!$D:$D,年間取引報告書!$A:$A,$A225,年間取引報告書!$C:$C,$B229,年間取引報告書!$B:$B,K$107)+SUMIFS(NISAの年間損益!$D:$D,NISAの年間損益!$A:$A,$A225,NISAの年間損益!$C:$C,$B229,NISAの年間損益!$B:$B,K$107))</f>
        <v/>
      </c>
      <c r="L229" s="67" t="str">
        <f>IF(SUMIFS(年間取引報告書!$D:$D,年間取引報告書!$A:$A,$A225,年間取引報告書!$C:$C,$B229,年間取引報告書!$B:$B,L$107)+SUMIFS(NISAの年間損益!$D:$D,NISAの年間損益!$A:$A,$A225,NISAの年間損益!$C:$C,$B229,NISAの年間損益!$B:$B,L$107)=0,"",SUMIFS(年間取引報告書!$D:$D,年間取引報告書!$A:$A,$A225,年間取引報告書!$C:$C,$B229,年間取引報告書!$B:$B,L$107)+SUMIFS(NISAの年間損益!$D:$D,NISAの年間損益!$A:$A,$A225,NISAの年間損益!$C:$C,$B229,NISAの年間損益!$B:$B,L$107))</f>
        <v/>
      </c>
      <c r="M229" s="67" t="str">
        <f>IF(SUMIFS(年間取引報告書!$D:$D,年間取引報告書!$A:$A,$A225,年間取引報告書!$C:$C,$B229,年間取引報告書!$B:$B,M$107)+SUMIFS(NISAの年間損益!$D:$D,NISAの年間損益!$A:$A,$A225,NISAの年間損益!$C:$C,$B229,NISAの年間損益!$B:$B,M$107)=0,"",SUMIFS(年間取引報告書!$D:$D,年間取引報告書!$A:$A,$A225,年間取引報告書!$C:$C,$B229,年間取引報告書!$B:$B,M$107)+SUMIFS(NISAの年間損益!$D:$D,NISAの年間損益!$A:$A,$A225,NISAの年間損益!$C:$C,$B229,NISAの年間損益!$B:$B,M$107))</f>
        <v/>
      </c>
      <c r="N229" s="67" t="str">
        <f>IF(SUMIFS(年間取引報告書!$D:$D,年間取引報告書!$A:$A,$A225,年間取引報告書!$C:$C,$B229,年間取引報告書!$B:$B,N$107)+SUMIFS(NISAの年間損益!$D:$D,NISAの年間損益!$A:$A,$A225,NISAの年間損益!$C:$C,$B229,NISAの年間損益!$B:$B,N$107)=0,"",SUMIFS(年間取引報告書!$D:$D,年間取引報告書!$A:$A,$A225,年間取引報告書!$C:$C,$B229,年間取引報告書!$B:$B,N$107)+SUMIFS(NISAの年間損益!$D:$D,NISAの年間損益!$A:$A,$A225,NISAの年間損益!$C:$C,$B229,NISAの年間損益!$B:$B,N$107))</f>
        <v/>
      </c>
      <c r="O229" s="67" t="str">
        <f>IF(SUMIFS(年間取引報告書!$D:$D,年間取引報告書!$A:$A,$A225,年間取引報告書!$C:$C,$B229,年間取引報告書!$B:$B,O$107)+SUMIFS(NISAの年間損益!$D:$D,NISAの年間損益!$A:$A,$A225,NISAの年間損益!$C:$C,$B229,NISAの年間損益!$B:$B,O$107)=0,"",SUMIFS(年間取引報告書!$D:$D,年間取引報告書!$A:$A,$A225,年間取引報告書!$C:$C,$B229,年間取引報告書!$B:$B,O$107)+SUMIFS(NISAの年間損益!$D:$D,NISAの年間損益!$A:$A,$A225,NISAの年間損益!$C:$C,$B229,NISAの年間損益!$B:$B,O$107))</f>
        <v/>
      </c>
      <c r="P229" s="67" t="str">
        <f>IF(SUMIFS(年間取引報告書!$D:$D,年間取引報告書!$A:$A,$A225,年間取引報告書!$C:$C,$B229,年間取引報告書!$B:$B,P$107)+SUMIFS(NISAの年間損益!$D:$D,NISAの年間損益!$A:$A,$A225,NISAの年間損益!$C:$C,$B229,NISAの年間損益!$B:$B,P$107)=0,"",SUMIFS(年間取引報告書!$D:$D,年間取引報告書!$A:$A,$A225,年間取引報告書!$C:$C,$B229,年間取引報告書!$B:$B,P$107)+SUMIFS(NISAの年間損益!$D:$D,NISAの年間損益!$A:$A,$A225,NISAの年間損益!$C:$C,$B229,NISAの年間損益!$B:$B,P$107))</f>
        <v/>
      </c>
      <c r="Q229" s="67" t="str">
        <f>IF(SUMIFS(年間取引報告書!$D:$D,年間取引報告書!$A:$A,$A225,年間取引報告書!$C:$C,$B229,年間取引報告書!$B:$B,Q$107)+SUMIFS(NISAの年間損益!$D:$D,NISAの年間損益!$A:$A,$A225,NISAの年間損益!$C:$C,$B229,NISAの年間損益!$B:$B,Q$107)=0,"",SUMIFS(年間取引報告書!$D:$D,年間取引報告書!$A:$A,$A225,年間取引報告書!$C:$C,$B229,年間取引報告書!$B:$B,Q$107)+SUMIFS(NISAの年間損益!$D:$D,NISAの年間損益!$A:$A,$A225,NISAの年間損益!$C:$C,$B229,NISAの年間損益!$B:$B,Q$107))</f>
        <v/>
      </c>
      <c r="R229" s="67" t="str">
        <f>IF(SUMIFS(年間取引報告書!$D:$D,年間取引報告書!$A:$A,$A225,年間取引報告書!$C:$C,$B229,年間取引報告書!$B:$B,R$107)+SUMIFS(NISAの年間損益!$D:$D,NISAの年間損益!$A:$A,$A225,NISAの年間損益!$C:$C,$B229,NISAの年間損益!$B:$B,R$107)=0,"",SUMIFS(年間取引報告書!$D:$D,年間取引報告書!$A:$A,$A225,年間取引報告書!$C:$C,$B229,年間取引報告書!$B:$B,R$107)+SUMIFS(NISAの年間損益!$D:$D,NISAの年間損益!$A:$A,$A225,NISAの年間損益!$C:$C,$B229,NISAの年間損益!$B:$B,R$107))</f>
        <v/>
      </c>
      <c r="S229" s="67" t="str">
        <f>IF(SUMIFS(年間取引報告書!$D:$D,年間取引報告書!$A:$A,$A225,年間取引報告書!$C:$C,$B229,年間取引報告書!$B:$B,S$107)+SUMIFS(NISAの年間損益!$D:$D,NISAの年間損益!$A:$A,$A225,NISAの年間損益!$C:$C,$B229,NISAの年間損益!$B:$B,S$107)=0,"",SUMIFS(年間取引報告書!$D:$D,年間取引報告書!$A:$A,$A225,年間取引報告書!$C:$C,$B229,年間取引報告書!$B:$B,S$107)+SUMIFS(NISAの年間損益!$D:$D,NISAの年間損益!$A:$A,$A225,NISAの年間損益!$C:$C,$B229,NISAの年間損益!$B:$B,S$107))</f>
        <v/>
      </c>
      <c r="T229" s="67" t="str">
        <f>IF(SUMIFS(年間取引報告書!$D:$D,年間取引報告書!$A:$A,$A225,年間取引報告書!$C:$C,$B229,年間取引報告書!$B:$B,T$107)+SUMIFS(NISAの年間損益!$D:$D,NISAの年間損益!$A:$A,$A225,NISAの年間損益!$C:$C,$B229,NISAの年間損益!$B:$B,T$107)=0,"",SUMIFS(年間取引報告書!$D:$D,年間取引報告書!$A:$A,$A225,年間取引報告書!$C:$C,$B229,年間取引報告書!$B:$B,T$107)+SUMIFS(NISAの年間損益!$D:$D,NISAの年間損益!$A:$A,$A225,NISAの年間損益!$C:$C,$B229,NISAの年間損益!$B:$B,T$107))</f>
        <v/>
      </c>
      <c r="U229" s="67" t="str">
        <f>IF(SUMIFS(年間取引報告書!$D:$D,年間取引報告書!$A:$A,$A225,年間取引報告書!$C:$C,$B229,年間取引報告書!$B:$B,U$107)+SUMIFS(NISAの年間損益!$D:$D,NISAの年間損益!$A:$A,$A225,NISAの年間損益!$C:$C,$B229,NISAの年間損益!$B:$B,U$107)=0,"",SUMIFS(年間取引報告書!$D:$D,年間取引報告書!$A:$A,$A225,年間取引報告書!$C:$C,$B229,年間取引報告書!$B:$B,U$107)+SUMIFS(NISAの年間損益!$D:$D,NISAの年間損益!$A:$A,$A225,NISAの年間損益!$C:$C,$B229,NISAの年間損益!$B:$B,U$107))</f>
        <v/>
      </c>
      <c r="V229" s="67" t="str">
        <f>IF(SUMIFS(年間取引報告書!$D:$D,年間取引報告書!$A:$A,$A225,年間取引報告書!$C:$C,$B229,年間取引報告書!$B:$B,V$107)+SUMIFS(NISAの年間損益!$D:$D,NISAの年間損益!$A:$A,$A225,NISAの年間損益!$C:$C,$B229,NISAの年間損益!$B:$B,V$107)=0,"",SUMIFS(年間取引報告書!$D:$D,年間取引報告書!$A:$A,$A225,年間取引報告書!$C:$C,$B229,年間取引報告書!$B:$B,V$107)+SUMIFS(NISAの年間損益!$D:$D,NISAの年間損益!$A:$A,$A225,NISAの年間損益!$C:$C,$B229,NISAの年間損益!$B:$B,V$107))</f>
        <v/>
      </c>
      <c r="W229" s="67" t="str">
        <f>IF(SUMIFS(年間取引報告書!$D:$D,年間取引報告書!$A:$A,$A225,年間取引報告書!$C:$C,$B229,年間取引報告書!$B:$B,W$107)+SUMIFS(NISAの年間損益!$D:$D,NISAの年間損益!$A:$A,$A225,NISAの年間損益!$C:$C,$B229,NISAの年間損益!$B:$B,W$107)=0,"",SUMIFS(年間取引報告書!$D:$D,年間取引報告書!$A:$A,$A225,年間取引報告書!$C:$C,$B229,年間取引報告書!$B:$B,W$107)+SUMIFS(NISAの年間損益!$D:$D,NISAの年間損益!$A:$A,$A225,NISAの年間損益!$C:$C,$B229,NISAの年間損益!$B:$B,W$107))</f>
        <v/>
      </c>
      <c r="X229" s="67" t="str">
        <f>IF(SUMIFS(年間取引報告書!$D:$D,年間取引報告書!$A:$A,$A225,年間取引報告書!$C:$C,$B229,年間取引報告書!$B:$B,X$107)+SUMIFS(NISAの年間損益!$D:$D,NISAの年間損益!$A:$A,$A225,NISAの年間損益!$C:$C,$B229,NISAの年間損益!$B:$B,X$107)=0,"",SUMIFS(年間取引報告書!$D:$D,年間取引報告書!$A:$A,$A225,年間取引報告書!$C:$C,$B229,年間取引報告書!$B:$B,X$107)+SUMIFS(NISAの年間損益!$D:$D,NISAの年間損益!$A:$A,$A225,NISAの年間損益!$C:$C,$B229,NISAの年間損益!$B:$B,X$107))</f>
        <v/>
      </c>
      <c r="Y229" s="67" t="str">
        <f>IF(SUMIFS(年間取引報告書!$D:$D,年間取引報告書!$A:$A,$A225,年間取引報告書!$C:$C,$B229,年間取引報告書!$B:$B,Y$107)+SUMIFS(NISAの年間損益!$D:$D,NISAの年間損益!$A:$A,$A225,NISAの年間損益!$C:$C,$B229,NISAの年間損益!$B:$B,Y$107)=0,"",SUMIFS(年間取引報告書!$D:$D,年間取引報告書!$A:$A,$A225,年間取引報告書!$C:$C,$B229,年間取引報告書!$B:$B,Y$107)+SUMIFS(NISAの年間損益!$D:$D,NISAの年間損益!$A:$A,$A225,NISAの年間損益!$C:$C,$B229,NISAの年間損益!$B:$B,Y$107))</f>
        <v/>
      </c>
      <c r="Z229" s="67" t="str">
        <f>IF(SUMIFS(年間取引報告書!$D:$D,年間取引報告書!$A:$A,$A225,年間取引報告書!$C:$C,$B229,年間取引報告書!$B:$B,Z$107)+SUMIFS(NISAの年間損益!$D:$D,NISAの年間損益!$A:$A,$A225,NISAの年間損益!$C:$C,$B229,NISAの年間損益!$B:$B,Z$107)=0,"",SUMIFS(年間取引報告書!$D:$D,年間取引報告書!$A:$A,$A225,年間取引報告書!$C:$C,$B229,年間取引報告書!$B:$B,Z$107)+SUMIFS(NISAの年間損益!$D:$D,NISAの年間損益!$A:$A,$A225,NISAの年間損益!$C:$C,$B229,NISAの年間損益!$B:$B,Z$107))</f>
        <v/>
      </c>
      <c r="AA229" s="67" t="str">
        <f>IF(SUMIFS(年間取引報告書!$D:$D,年間取引報告書!$A:$A,$A225,年間取引報告書!$C:$C,$B229,年間取引報告書!$B:$B,AA$107)+SUMIFS(NISAの年間損益!$D:$D,NISAの年間損益!$A:$A,$A225,NISAの年間損益!$C:$C,$B229,NISAの年間損益!$B:$B,AA$107)=0,"",SUMIFS(年間取引報告書!$D:$D,年間取引報告書!$A:$A,$A225,年間取引報告書!$C:$C,$B229,年間取引報告書!$B:$B,AA$107)+SUMIFS(NISAの年間損益!$D:$D,NISAの年間損益!$A:$A,$A225,NISAの年間損益!$C:$C,$B229,NISAの年間損益!$B:$B,AA$107))</f>
        <v/>
      </c>
      <c r="AB229" s="67" t="str">
        <f>IF(SUMIFS(年間取引報告書!$D:$D,年間取引報告書!$A:$A,$A225,年間取引報告書!$C:$C,$B229,年間取引報告書!$B:$B,AB$107)+SUMIFS(NISAの年間損益!$D:$D,NISAの年間損益!$A:$A,$A225,NISAの年間損益!$C:$C,$B229,NISAの年間損益!$B:$B,AB$107)=0,"",SUMIFS(年間取引報告書!$D:$D,年間取引報告書!$A:$A,$A225,年間取引報告書!$C:$C,$B229,年間取引報告書!$B:$B,AB$107)+SUMIFS(NISAの年間損益!$D:$D,NISAの年間損益!$A:$A,$A225,NISAの年間損益!$C:$C,$B229,NISAの年間損益!$B:$B,AB$107))</f>
        <v/>
      </c>
      <c r="AC229" s="67" t="str">
        <f>IF(SUMIFS(年間取引報告書!$D:$D,年間取引報告書!$A:$A,$A225,年間取引報告書!$C:$C,$B229,年間取引報告書!$B:$B,AC$107)+SUMIFS(NISAの年間損益!$D:$D,NISAの年間損益!$A:$A,$A225,NISAの年間損益!$C:$C,$B229,NISAの年間損益!$B:$B,AC$107)=0,"",SUMIFS(年間取引報告書!$D:$D,年間取引報告書!$A:$A,$A225,年間取引報告書!$C:$C,$B229,年間取引報告書!$B:$B,AC$107)+SUMIFS(NISAの年間損益!$D:$D,NISAの年間損益!$A:$A,$A225,NISAの年間損益!$C:$C,$B229,NISAの年間損益!$B:$B,AC$107))</f>
        <v/>
      </c>
      <c r="AD229" s="67" t="str">
        <f>IF(SUMIFS(年間取引報告書!$D:$D,年間取引報告書!$A:$A,$A225,年間取引報告書!$C:$C,$B229,年間取引報告書!$B:$B,AD$107)+SUMIFS(NISAの年間損益!$D:$D,NISAの年間損益!$A:$A,$A225,NISAの年間損益!$C:$C,$B229,NISAの年間損益!$B:$B,AD$107)=0,"",SUMIFS(年間取引報告書!$D:$D,年間取引報告書!$A:$A,$A225,年間取引報告書!$C:$C,$B229,年間取引報告書!$B:$B,AD$107)+SUMIFS(NISAの年間損益!$D:$D,NISAの年間損益!$A:$A,$A225,NISAの年間損益!$C:$C,$B229,NISAの年間損益!$B:$B,AD$107))</f>
        <v/>
      </c>
      <c r="AE229" s="67" t="str">
        <f>IF(SUMIFS(年間取引報告書!$D:$D,年間取引報告書!$A:$A,$A225,年間取引報告書!$C:$C,$B229,年間取引報告書!$B:$B,AE$107)+SUMIFS(NISAの年間損益!$D:$D,NISAの年間損益!$A:$A,$A225,NISAの年間損益!$C:$C,$B229,NISAの年間損益!$B:$B,AE$107)=0,"",SUMIFS(年間取引報告書!$D:$D,年間取引報告書!$A:$A,$A225,年間取引報告書!$C:$C,$B229,年間取引報告書!$B:$B,AE$107)+SUMIFS(NISAの年間損益!$D:$D,NISAの年間損益!$A:$A,$A225,NISAの年間損益!$C:$C,$B229,NISAの年間損益!$B:$B,AE$107))</f>
        <v/>
      </c>
      <c r="AF229" s="67" t="str">
        <f>IF(SUMIFS(年間取引報告書!$D:$D,年間取引報告書!$A:$A,$A225,年間取引報告書!$C:$C,$B229,年間取引報告書!$B:$B,AF$107)+SUMIFS(NISAの年間損益!$D:$D,NISAの年間損益!$A:$A,$A225,NISAの年間損益!$C:$C,$B229,NISAの年間損益!$B:$B,AF$107)=0,"",SUMIFS(年間取引報告書!$D:$D,年間取引報告書!$A:$A,$A225,年間取引報告書!$C:$C,$B229,年間取引報告書!$B:$B,AF$107)+SUMIFS(NISAの年間損益!$D:$D,NISAの年間損益!$A:$A,$A225,NISAの年間損益!$C:$C,$B229,NISAの年間損益!$B:$B,AF$107))</f>
        <v/>
      </c>
      <c r="AG229" s="67" t="str">
        <f>IF(SUMIFS(年間取引報告書!$D:$D,年間取引報告書!$A:$A,$A225,年間取引報告書!$C:$C,$B229,年間取引報告書!$B:$B,AG$107)+SUMIFS(NISAの年間損益!$D:$D,NISAの年間損益!$A:$A,$A225,NISAの年間損益!$C:$C,$B229,NISAの年間損益!$B:$B,AG$107)=0,"",SUMIFS(年間取引報告書!$D:$D,年間取引報告書!$A:$A,$A225,年間取引報告書!$C:$C,$B229,年間取引報告書!$B:$B,AG$107)+SUMIFS(NISAの年間損益!$D:$D,NISAの年間損益!$A:$A,$A225,NISAの年間損益!$C:$C,$B229,NISAの年間損益!$B:$B,AG$107))</f>
        <v/>
      </c>
      <c r="AH229" s="67" t="str">
        <f>IF(SUMIFS(年間取引報告書!$D:$D,年間取引報告書!$A:$A,$A225,年間取引報告書!$C:$C,$B229,年間取引報告書!$B:$B,AH$107)+SUMIFS(NISAの年間損益!$D:$D,NISAの年間損益!$A:$A,$A225,NISAの年間損益!$C:$C,$B229,NISAの年間損益!$B:$B,AH$107)=0,"",SUMIFS(年間取引報告書!$D:$D,年間取引報告書!$A:$A,$A225,年間取引報告書!$C:$C,$B229,年間取引報告書!$B:$B,AH$107)+SUMIFS(NISAの年間損益!$D:$D,NISAの年間損益!$A:$A,$A225,NISAの年間損益!$C:$C,$B229,NISAの年間損益!$B:$B,AH$107))</f>
        <v/>
      </c>
      <c r="AI229" s="67" t="str">
        <f>IF(SUMIFS(年間取引報告書!$D:$D,年間取引報告書!$A:$A,$A225,年間取引報告書!$C:$C,$B229,年間取引報告書!$B:$B,AI$107)+SUMIFS(NISAの年間損益!$D:$D,NISAの年間損益!$A:$A,$A225,NISAの年間損益!$C:$C,$B229,NISAの年間損益!$B:$B,AI$107)=0,"",SUMIFS(年間取引報告書!$D:$D,年間取引報告書!$A:$A,$A225,年間取引報告書!$C:$C,$B229,年間取引報告書!$B:$B,AI$107)+SUMIFS(NISAの年間損益!$D:$D,NISAの年間損益!$A:$A,$A225,NISAの年間損益!$C:$C,$B229,NISAの年間損益!$B:$B,AI$107))</f>
        <v/>
      </c>
      <c r="AJ229" s="67" t="str">
        <f>IF(SUMIFS(年間取引報告書!$D:$D,年間取引報告書!$A:$A,$A225,年間取引報告書!$C:$C,$B229,年間取引報告書!$B:$B,AJ$107)+SUMIFS(NISAの年間損益!$D:$D,NISAの年間損益!$A:$A,$A225,NISAの年間損益!$C:$C,$B229,NISAの年間損益!$B:$B,AJ$107)=0,"",SUMIFS(年間取引報告書!$D:$D,年間取引報告書!$A:$A,$A225,年間取引報告書!$C:$C,$B229,年間取引報告書!$B:$B,AJ$107)+SUMIFS(NISAの年間損益!$D:$D,NISAの年間損益!$A:$A,$A225,NISAの年間損益!$C:$C,$B229,NISAの年間損益!$B:$B,AJ$107))</f>
        <v/>
      </c>
      <c r="AK229" s="67" t="str">
        <f>IF(SUMIFS(年間取引報告書!$D:$D,年間取引報告書!$A:$A,$A225,年間取引報告書!$C:$C,$B229,年間取引報告書!$B:$B,AK$107)+SUMIFS(NISAの年間損益!$D:$D,NISAの年間損益!$A:$A,$A225,NISAの年間損益!$C:$C,$B229,NISAの年間損益!$B:$B,AK$107)=0,"",SUMIFS(年間取引報告書!$D:$D,年間取引報告書!$A:$A,$A225,年間取引報告書!$C:$C,$B229,年間取引報告書!$B:$B,AK$107)+SUMIFS(NISAの年間損益!$D:$D,NISAの年間損益!$A:$A,$A225,NISAの年間損益!$C:$C,$B229,NISAの年間損益!$B:$B,AK$107))</f>
        <v/>
      </c>
      <c r="AL229" s="67" t="str">
        <f>IF(SUMIFS(年間取引報告書!$D:$D,年間取引報告書!$A:$A,$A225,年間取引報告書!$C:$C,$B229,年間取引報告書!$B:$B,AL$107)+SUMIFS(NISAの年間損益!$D:$D,NISAの年間損益!$A:$A,$A225,NISAの年間損益!$C:$C,$B229,NISAの年間損益!$B:$B,AL$107)=0,"",SUMIFS(年間取引報告書!$D:$D,年間取引報告書!$A:$A,$A225,年間取引報告書!$C:$C,$B229,年間取引報告書!$B:$B,AL$107)+SUMIFS(NISAの年間損益!$D:$D,NISAの年間損益!$A:$A,$A225,NISAの年間損益!$C:$C,$B229,NISAの年間損益!$B:$B,AL$107))</f>
        <v/>
      </c>
      <c r="AM229" s="67" t="str">
        <f>IF(SUMIFS(年間取引報告書!$D:$D,年間取引報告書!$A:$A,$A225,年間取引報告書!$C:$C,$B229,年間取引報告書!$B:$B,AM$107)+SUMIFS(NISAの年間損益!$D:$D,NISAの年間損益!$A:$A,$A225,NISAの年間損益!$C:$C,$B229,NISAの年間損益!$B:$B,AM$107)=0,"",SUMIFS(年間取引報告書!$D:$D,年間取引報告書!$A:$A,$A225,年間取引報告書!$C:$C,$B229,年間取引報告書!$B:$B,AM$107)+SUMIFS(NISAの年間損益!$D:$D,NISAの年間損益!$A:$A,$A225,NISAの年間損益!$C:$C,$B229,NISAの年間損益!$B:$B,AM$107))</f>
        <v/>
      </c>
      <c r="AN229" s="67" t="str">
        <f>IF(SUMIFS(年間取引報告書!$D:$D,年間取引報告書!$A:$A,$A225,年間取引報告書!$C:$C,$B229,年間取引報告書!$B:$B,AN$107)+SUMIFS(NISAの年間損益!$D:$D,NISAの年間損益!$A:$A,$A225,NISAの年間損益!$C:$C,$B229,NISAの年間損益!$B:$B,AN$107)=0,"",SUMIFS(年間取引報告書!$D:$D,年間取引報告書!$A:$A,$A225,年間取引報告書!$C:$C,$B229,年間取引報告書!$B:$B,AN$107)+SUMIFS(NISAの年間損益!$D:$D,NISAの年間損益!$A:$A,$A225,NISAの年間損益!$C:$C,$B229,NISAの年間損益!$B:$B,AN$107))</f>
        <v/>
      </c>
      <c r="AO229" s="67" t="str">
        <f>IF(SUMIFS(年間取引報告書!$D:$D,年間取引報告書!$A:$A,$A225,年間取引報告書!$C:$C,$B229,年間取引報告書!$B:$B,AO$107)+SUMIFS(NISAの年間損益!$D:$D,NISAの年間損益!$A:$A,$A225,NISAの年間損益!$C:$C,$B229,NISAの年間損益!$B:$B,AO$107)=0,"",SUMIFS(年間取引報告書!$D:$D,年間取引報告書!$A:$A,$A225,年間取引報告書!$C:$C,$B229,年間取引報告書!$B:$B,AO$107)+SUMIFS(NISAの年間損益!$D:$D,NISAの年間損益!$A:$A,$A225,NISAの年間損益!$C:$C,$B229,NISAの年間損益!$B:$B,AO$107))</f>
        <v/>
      </c>
      <c r="AP229" s="67" t="str">
        <f>IF(SUMIFS(年間取引報告書!$D:$D,年間取引報告書!$A:$A,$A225,年間取引報告書!$C:$C,$B229,年間取引報告書!$B:$B,AP$107)+SUMIFS(NISAの年間損益!$D:$D,NISAの年間損益!$A:$A,$A225,NISAの年間損益!$C:$C,$B229,NISAの年間損益!$B:$B,AP$107)=0,"",SUMIFS(年間取引報告書!$D:$D,年間取引報告書!$A:$A,$A225,年間取引報告書!$C:$C,$B229,年間取引報告書!$B:$B,AP$107)+SUMIFS(NISAの年間損益!$D:$D,NISAの年間損益!$A:$A,$A225,NISAの年間損益!$C:$C,$B229,NISAの年間損益!$B:$B,AP$107))</f>
        <v/>
      </c>
      <c r="AQ229" s="67" t="str">
        <f>IF(SUMIFS(年間取引報告書!$D:$D,年間取引報告書!$A:$A,$A225,年間取引報告書!$C:$C,$B229,年間取引報告書!$B:$B,AQ$107)+SUMIFS(NISAの年間損益!$D:$D,NISAの年間損益!$A:$A,$A225,NISAの年間損益!$C:$C,$B229,NISAの年間損益!$B:$B,AQ$107)=0,"",SUMIFS(年間取引報告書!$D:$D,年間取引報告書!$A:$A,$A225,年間取引報告書!$C:$C,$B229,年間取引報告書!$B:$B,AQ$107)+SUMIFS(NISAの年間損益!$D:$D,NISAの年間損益!$A:$A,$A225,NISAの年間損益!$C:$C,$B229,NISAの年間損益!$B:$B,AQ$107))</f>
        <v/>
      </c>
      <c r="AR229" s="48" t="str">
        <f>初期設定!$B$10</f>
        <v>5人目</v>
      </c>
      <c r="AS229" s="99"/>
    </row>
    <row r="230" spans="1:45" x14ac:dyDescent="0.4">
      <c r="A230" s="105"/>
      <c r="B230" s="48" t="str">
        <f>初期設定!$B$11</f>
        <v>-</v>
      </c>
      <c r="C230" s="81" t="str">
        <f t="shared" si="22"/>
        <v/>
      </c>
      <c r="D230" s="67" t="str">
        <f>IF(SUMIFS(年間取引報告書!$D:$D,年間取引報告書!$A:$A,$A225,年間取引報告書!$C:$C,$B230,年間取引報告書!$B:$B,D$107)+SUMIFS(NISAの年間損益!$D:$D,NISAの年間損益!$A:$A,$A225,NISAの年間損益!$C:$C,$B230,NISAの年間損益!$B:$B,D$107)=0,"",SUMIFS(年間取引報告書!$D:$D,年間取引報告書!$A:$A,$A225,年間取引報告書!$C:$C,$B230,年間取引報告書!$B:$B,D$107)+SUMIFS(NISAの年間損益!$D:$D,NISAの年間損益!$A:$A,$A225,NISAの年間損益!$C:$C,$B230,NISAの年間損益!$B:$B,D$107))</f>
        <v/>
      </c>
      <c r="E230" s="67" t="str">
        <f>IF(SUMIFS(年間取引報告書!$D:$D,年間取引報告書!$A:$A,$A225,年間取引報告書!$C:$C,$B230,年間取引報告書!$B:$B,E$107)+SUMIFS(NISAの年間損益!$D:$D,NISAの年間損益!$A:$A,$A225,NISAの年間損益!$C:$C,$B230,NISAの年間損益!$B:$B,E$107)=0,"",SUMIFS(年間取引報告書!$D:$D,年間取引報告書!$A:$A,$A225,年間取引報告書!$C:$C,$B230,年間取引報告書!$B:$B,E$107)+SUMIFS(NISAの年間損益!$D:$D,NISAの年間損益!$A:$A,$A225,NISAの年間損益!$C:$C,$B230,NISAの年間損益!$B:$B,E$107))</f>
        <v/>
      </c>
      <c r="F230" s="67" t="str">
        <f>IF(SUMIFS(年間取引報告書!$D:$D,年間取引報告書!$A:$A,$A225,年間取引報告書!$C:$C,$B230,年間取引報告書!$B:$B,F$107)+SUMIFS(NISAの年間損益!$D:$D,NISAの年間損益!$A:$A,$A225,NISAの年間損益!$C:$C,$B230,NISAの年間損益!$B:$B,F$107)=0,"",SUMIFS(年間取引報告書!$D:$D,年間取引報告書!$A:$A,$A225,年間取引報告書!$C:$C,$B230,年間取引報告書!$B:$B,F$107)+SUMIFS(NISAの年間損益!$D:$D,NISAの年間損益!$A:$A,$A225,NISAの年間損益!$C:$C,$B230,NISAの年間損益!$B:$B,F$107))</f>
        <v/>
      </c>
      <c r="G230" s="67" t="str">
        <f>IF(SUMIFS(年間取引報告書!$D:$D,年間取引報告書!$A:$A,$A225,年間取引報告書!$C:$C,$B230,年間取引報告書!$B:$B,G$107)+SUMIFS(NISAの年間損益!$D:$D,NISAの年間損益!$A:$A,$A225,NISAの年間損益!$C:$C,$B230,NISAの年間損益!$B:$B,G$107)=0,"",SUMIFS(年間取引報告書!$D:$D,年間取引報告書!$A:$A,$A225,年間取引報告書!$C:$C,$B230,年間取引報告書!$B:$B,G$107)+SUMIFS(NISAの年間損益!$D:$D,NISAの年間損益!$A:$A,$A225,NISAの年間損益!$C:$C,$B230,NISAの年間損益!$B:$B,G$107))</f>
        <v/>
      </c>
      <c r="H230" s="67" t="str">
        <f>IF(SUMIFS(年間取引報告書!$D:$D,年間取引報告書!$A:$A,$A225,年間取引報告書!$C:$C,$B230,年間取引報告書!$B:$B,H$107)+SUMIFS(NISAの年間損益!$D:$D,NISAの年間損益!$A:$A,$A225,NISAの年間損益!$C:$C,$B230,NISAの年間損益!$B:$B,H$107)=0,"",SUMIFS(年間取引報告書!$D:$D,年間取引報告書!$A:$A,$A225,年間取引報告書!$C:$C,$B230,年間取引報告書!$B:$B,H$107)+SUMIFS(NISAの年間損益!$D:$D,NISAの年間損益!$A:$A,$A225,NISAの年間損益!$C:$C,$B230,NISAの年間損益!$B:$B,H$107))</f>
        <v/>
      </c>
      <c r="I230" s="67" t="str">
        <f>IF(SUMIFS(年間取引報告書!$D:$D,年間取引報告書!$A:$A,$A225,年間取引報告書!$C:$C,$B230,年間取引報告書!$B:$B,I$107)+SUMIFS(NISAの年間損益!$D:$D,NISAの年間損益!$A:$A,$A225,NISAの年間損益!$C:$C,$B230,NISAの年間損益!$B:$B,I$107)=0,"",SUMIFS(年間取引報告書!$D:$D,年間取引報告書!$A:$A,$A225,年間取引報告書!$C:$C,$B230,年間取引報告書!$B:$B,I$107)+SUMIFS(NISAの年間損益!$D:$D,NISAの年間損益!$A:$A,$A225,NISAの年間損益!$C:$C,$B230,NISAの年間損益!$B:$B,I$107))</f>
        <v/>
      </c>
      <c r="J230" s="67" t="str">
        <f>IF(SUMIFS(年間取引報告書!$D:$D,年間取引報告書!$A:$A,$A225,年間取引報告書!$C:$C,$B230,年間取引報告書!$B:$B,J$107)+SUMIFS(NISAの年間損益!$D:$D,NISAの年間損益!$A:$A,$A225,NISAの年間損益!$C:$C,$B230,NISAの年間損益!$B:$B,J$107)=0,"",SUMIFS(年間取引報告書!$D:$D,年間取引報告書!$A:$A,$A225,年間取引報告書!$C:$C,$B230,年間取引報告書!$B:$B,J$107)+SUMIFS(NISAの年間損益!$D:$D,NISAの年間損益!$A:$A,$A225,NISAの年間損益!$C:$C,$B230,NISAの年間損益!$B:$B,J$107))</f>
        <v/>
      </c>
      <c r="K230" s="67" t="str">
        <f>IF(SUMIFS(年間取引報告書!$D:$D,年間取引報告書!$A:$A,$A225,年間取引報告書!$C:$C,$B230,年間取引報告書!$B:$B,K$107)+SUMIFS(NISAの年間損益!$D:$D,NISAの年間損益!$A:$A,$A225,NISAの年間損益!$C:$C,$B230,NISAの年間損益!$B:$B,K$107)=0,"",SUMIFS(年間取引報告書!$D:$D,年間取引報告書!$A:$A,$A225,年間取引報告書!$C:$C,$B230,年間取引報告書!$B:$B,K$107)+SUMIFS(NISAの年間損益!$D:$D,NISAの年間損益!$A:$A,$A225,NISAの年間損益!$C:$C,$B230,NISAの年間損益!$B:$B,K$107))</f>
        <v/>
      </c>
      <c r="L230" s="67" t="str">
        <f>IF(SUMIFS(年間取引報告書!$D:$D,年間取引報告書!$A:$A,$A225,年間取引報告書!$C:$C,$B230,年間取引報告書!$B:$B,L$107)+SUMIFS(NISAの年間損益!$D:$D,NISAの年間損益!$A:$A,$A225,NISAの年間損益!$C:$C,$B230,NISAの年間損益!$B:$B,L$107)=0,"",SUMIFS(年間取引報告書!$D:$D,年間取引報告書!$A:$A,$A225,年間取引報告書!$C:$C,$B230,年間取引報告書!$B:$B,L$107)+SUMIFS(NISAの年間損益!$D:$D,NISAの年間損益!$A:$A,$A225,NISAの年間損益!$C:$C,$B230,NISAの年間損益!$B:$B,L$107))</f>
        <v/>
      </c>
      <c r="M230" s="67" t="str">
        <f>IF(SUMIFS(年間取引報告書!$D:$D,年間取引報告書!$A:$A,$A225,年間取引報告書!$C:$C,$B230,年間取引報告書!$B:$B,M$107)+SUMIFS(NISAの年間損益!$D:$D,NISAの年間損益!$A:$A,$A225,NISAの年間損益!$C:$C,$B230,NISAの年間損益!$B:$B,M$107)=0,"",SUMIFS(年間取引報告書!$D:$D,年間取引報告書!$A:$A,$A225,年間取引報告書!$C:$C,$B230,年間取引報告書!$B:$B,M$107)+SUMIFS(NISAの年間損益!$D:$D,NISAの年間損益!$A:$A,$A225,NISAの年間損益!$C:$C,$B230,NISAの年間損益!$B:$B,M$107))</f>
        <v/>
      </c>
      <c r="N230" s="67" t="str">
        <f>IF(SUMIFS(年間取引報告書!$D:$D,年間取引報告書!$A:$A,$A225,年間取引報告書!$C:$C,$B230,年間取引報告書!$B:$B,N$107)+SUMIFS(NISAの年間損益!$D:$D,NISAの年間損益!$A:$A,$A225,NISAの年間損益!$C:$C,$B230,NISAの年間損益!$B:$B,N$107)=0,"",SUMIFS(年間取引報告書!$D:$D,年間取引報告書!$A:$A,$A225,年間取引報告書!$C:$C,$B230,年間取引報告書!$B:$B,N$107)+SUMIFS(NISAの年間損益!$D:$D,NISAの年間損益!$A:$A,$A225,NISAの年間損益!$C:$C,$B230,NISAの年間損益!$B:$B,N$107))</f>
        <v/>
      </c>
      <c r="O230" s="67" t="str">
        <f>IF(SUMIFS(年間取引報告書!$D:$D,年間取引報告書!$A:$A,$A225,年間取引報告書!$C:$C,$B230,年間取引報告書!$B:$B,O$107)+SUMIFS(NISAの年間損益!$D:$D,NISAの年間損益!$A:$A,$A225,NISAの年間損益!$C:$C,$B230,NISAの年間損益!$B:$B,O$107)=0,"",SUMIFS(年間取引報告書!$D:$D,年間取引報告書!$A:$A,$A225,年間取引報告書!$C:$C,$B230,年間取引報告書!$B:$B,O$107)+SUMIFS(NISAの年間損益!$D:$D,NISAの年間損益!$A:$A,$A225,NISAの年間損益!$C:$C,$B230,NISAの年間損益!$B:$B,O$107))</f>
        <v/>
      </c>
      <c r="P230" s="67" t="str">
        <f>IF(SUMIFS(年間取引報告書!$D:$D,年間取引報告書!$A:$A,$A225,年間取引報告書!$C:$C,$B230,年間取引報告書!$B:$B,P$107)+SUMIFS(NISAの年間損益!$D:$D,NISAの年間損益!$A:$A,$A225,NISAの年間損益!$C:$C,$B230,NISAの年間損益!$B:$B,P$107)=0,"",SUMIFS(年間取引報告書!$D:$D,年間取引報告書!$A:$A,$A225,年間取引報告書!$C:$C,$B230,年間取引報告書!$B:$B,P$107)+SUMIFS(NISAの年間損益!$D:$D,NISAの年間損益!$A:$A,$A225,NISAの年間損益!$C:$C,$B230,NISAの年間損益!$B:$B,P$107))</f>
        <v/>
      </c>
      <c r="Q230" s="67" t="str">
        <f>IF(SUMIFS(年間取引報告書!$D:$D,年間取引報告書!$A:$A,$A225,年間取引報告書!$C:$C,$B230,年間取引報告書!$B:$B,Q$107)+SUMIFS(NISAの年間損益!$D:$D,NISAの年間損益!$A:$A,$A225,NISAの年間損益!$C:$C,$B230,NISAの年間損益!$B:$B,Q$107)=0,"",SUMIFS(年間取引報告書!$D:$D,年間取引報告書!$A:$A,$A225,年間取引報告書!$C:$C,$B230,年間取引報告書!$B:$B,Q$107)+SUMIFS(NISAの年間損益!$D:$D,NISAの年間損益!$A:$A,$A225,NISAの年間損益!$C:$C,$B230,NISAの年間損益!$B:$B,Q$107))</f>
        <v/>
      </c>
      <c r="R230" s="67" t="str">
        <f>IF(SUMIFS(年間取引報告書!$D:$D,年間取引報告書!$A:$A,$A225,年間取引報告書!$C:$C,$B230,年間取引報告書!$B:$B,R$107)+SUMIFS(NISAの年間損益!$D:$D,NISAの年間損益!$A:$A,$A225,NISAの年間損益!$C:$C,$B230,NISAの年間損益!$B:$B,R$107)=0,"",SUMIFS(年間取引報告書!$D:$D,年間取引報告書!$A:$A,$A225,年間取引報告書!$C:$C,$B230,年間取引報告書!$B:$B,R$107)+SUMIFS(NISAの年間損益!$D:$D,NISAの年間損益!$A:$A,$A225,NISAの年間損益!$C:$C,$B230,NISAの年間損益!$B:$B,R$107))</f>
        <v/>
      </c>
      <c r="S230" s="67" t="str">
        <f>IF(SUMIFS(年間取引報告書!$D:$D,年間取引報告書!$A:$A,$A225,年間取引報告書!$C:$C,$B230,年間取引報告書!$B:$B,S$107)+SUMIFS(NISAの年間損益!$D:$D,NISAの年間損益!$A:$A,$A225,NISAの年間損益!$C:$C,$B230,NISAの年間損益!$B:$B,S$107)=0,"",SUMIFS(年間取引報告書!$D:$D,年間取引報告書!$A:$A,$A225,年間取引報告書!$C:$C,$B230,年間取引報告書!$B:$B,S$107)+SUMIFS(NISAの年間損益!$D:$D,NISAの年間損益!$A:$A,$A225,NISAの年間損益!$C:$C,$B230,NISAの年間損益!$B:$B,S$107))</f>
        <v/>
      </c>
      <c r="T230" s="67" t="str">
        <f>IF(SUMIFS(年間取引報告書!$D:$D,年間取引報告書!$A:$A,$A225,年間取引報告書!$C:$C,$B230,年間取引報告書!$B:$B,T$107)+SUMIFS(NISAの年間損益!$D:$D,NISAの年間損益!$A:$A,$A225,NISAの年間損益!$C:$C,$B230,NISAの年間損益!$B:$B,T$107)=0,"",SUMIFS(年間取引報告書!$D:$D,年間取引報告書!$A:$A,$A225,年間取引報告書!$C:$C,$B230,年間取引報告書!$B:$B,T$107)+SUMIFS(NISAの年間損益!$D:$D,NISAの年間損益!$A:$A,$A225,NISAの年間損益!$C:$C,$B230,NISAの年間損益!$B:$B,T$107))</f>
        <v/>
      </c>
      <c r="U230" s="67" t="str">
        <f>IF(SUMIFS(年間取引報告書!$D:$D,年間取引報告書!$A:$A,$A225,年間取引報告書!$C:$C,$B230,年間取引報告書!$B:$B,U$107)+SUMIFS(NISAの年間損益!$D:$D,NISAの年間損益!$A:$A,$A225,NISAの年間損益!$C:$C,$B230,NISAの年間損益!$B:$B,U$107)=0,"",SUMIFS(年間取引報告書!$D:$D,年間取引報告書!$A:$A,$A225,年間取引報告書!$C:$C,$B230,年間取引報告書!$B:$B,U$107)+SUMIFS(NISAの年間損益!$D:$D,NISAの年間損益!$A:$A,$A225,NISAの年間損益!$C:$C,$B230,NISAの年間損益!$B:$B,U$107))</f>
        <v/>
      </c>
      <c r="V230" s="67" t="str">
        <f>IF(SUMIFS(年間取引報告書!$D:$D,年間取引報告書!$A:$A,$A225,年間取引報告書!$C:$C,$B230,年間取引報告書!$B:$B,V$107)+SUMIFS(NISAの年間損益!$D:$D,NISAの年間損益!$A:$A,$A225,NISAの年間損益!$C:$C,$B230,NISAの年間損益!$B:$B,V$107)=0,"",SUMIFS(年間取引報告書!$D:$D,年間取引報告書!$A:$A,$A225,年間取引報告書!$C:$C,$B230,年間取引報告書!$B:$B,V$107)+SUMIFS(NISAの年間損益!$D:$D,NISAの年間損益!$A:$A,$A225,NISAの年間損益!$C:$C,$B230,NISAの年間損益!$B:$B,V$107))</f>
        <v/>
      </c>
      <c r="W230" s="67" t="str">
        <f>IF(SUMIFS(年間取引報告書!$D:$D,年間取引報告書!$A:$A,$A225,年間取引報告書!$C:$C,$B230,年間取引報告書!$B:$B,W$107)+SUMIFS(NISAの年間損益!$D:$D,NISAの年間損益!$A:$A,$A225,NISAの年間損益!$C:$C,$B230,NISAの年間損益!$B:$B,W$107)=0,"",SUMIFS(年間取引報告書!$D:$D,年間取引報告書!$A:$A,$A225,年間取引報告書!$C:$C,$B230,年間取引報告書!$B:$B,W$107)+SUMIFS(NISAの年間損益!$D:$D,NISAの年間損益!$A:$A,$A225,NISAの年間損益!$C:$C,$B230,NISAの年間損益!$B:$B,W$107))</f>
        <v/>
      </c>
      <c r="X230" s="67" t="str">
        <f>IF(SUMIFS(年間取引報告書!$D:$D,年間取引報告書!$A:$A,$A225,年間取引報告書!$C:$C,$B230,年間取引報告書!$B:$B,X$107)+SUMIFS(NISAの年間損益!$D:$D,NISAの年間損益!$A:$A,$A225,NISAの年間損益!$C:$C,$B230,NISAの年間損益!$B:$B,X$107)=0,"",SUMIFS(年間取引報告書!$D:$D,年間取引報告書!$A:$A,$A225,年間取引報告書!$C:$C,$B230,年間取引報告書!$B:$B,X$107)+SUMIFS(NISAの年間損益!$D:$D,NISAの年間損益!$A:$A,$A225,NISAの年間損益!$C:$C,$B230,NISAの年間損益!$B:$B,X$107))</f>
        <v/>
      </c>
      <c r="Y230" s="67" t="str">
        <f>IF(SUMIFS(年間取引報告書!$D:$D,年間取引報告書!$A:$A,$A225,年間取引報告書!$C:$C,$B230,年間取引報告書!$B:$B,Y$107)+SUMIFS(NISAの年間損益!$D:$D,NISAの年間損益!$A:$A,$A225,NISAの年間損益!$C:$C,$B230,NISAの年間損益!$B:$B,Y$107)=0,"",SUMIFS(年間取引報告書!$D:$D,年間取引報告書!$A:$A,$A225,年間取引報告書!$C:$C,$B230,年間取引報告書!$B:$B,Y$107)+SUMIFS(NISAの年間損益!$D:$D,NISAの年間損益!$A:$A,$A225,NISAの年間損益!$C:$C,$B230,NISAの年間損益!$B:$B,Y$107))</f>
        <v/>
      </c>
      <c r="Z230" s="67" t="str">
        <f>IF(SUMIFS(年間取引報告書!$D:$D,年間取引報告書!$A:$A,$A225,年間取引報告書!$C:$C,$B230,年間取引報告書!$B:$B,Z$107)+SUMIFS(NISAの年間損益!$D:$D,NISAの年間損益!$A:$A,$A225,NISAの年間損益!$C:$C,$B230,NISAの年間損益!$B:$B,Z$107)=0,"",SUMIFS(年間取引報告書!$D:$D,年間取引報告書!$A:$A,$A225,年間取引報告書!$C:$C,$B230,年間取引報告書!$B:$B,Z$107)+SUMIFS(NISAの年間損益!$D:$D,NISAの年間損益!$A:$A,$A225,NISAの年間損益!$C:$C,$B230,NISAの年間損益!$B:$B,Z$107))</f>
        <v/>
      </c>
      <c r="AA230" s="67" t="str">
        <f>IF(SUMIFS(年間取引報告書!$D:$D,年間取引報告書!$A:$A,$A225,年間取引報告書!$C:$C,$B230,年間取引報告書!$B:$B,AA$107)+SUMIFS(NISAの年間損益!$D:$D,NISAの年間損益!$A:$A,$A225,NISAの年間損益!$C:$C,$B230,NISAの年間損益!$B:$B,AA$107)=0,"",SUMIFS(年間取引報告書!$D:$D,年間取引報告書!$A:$A,$A225,年間取引報告書!$C:$C,$B230,年間取引報告書!$B:$B,AA$107)+SUMIFS(NISAの年間損益!$D:$D,NISAの年間損益!$A:$A,$A225,NISAの年間損益!$C:$C,$B230,NISAの年間損益!$B:$B,AA$107))</f>
        <v/>
      </c>
      <c r="AB230" s="67" t="str">
        <f>IF(SUMIFS(年間取引報告書!$D:$D,年間取引報告書!$A:$A,$A225,年間取引報告書!$C:$C,$B230,年間取引報告書!$B:$B,AB$107)+SUMIFS(NISAの年間損益!$D:$D,NISAの年間損益!$A:$A,$A225,NISAの年間損益!$C:$C,$B230,NISAの年間損益!$B:$B,AB$107)=0,"",SUMIFS(年間取引報告書!$D:$D,年間取引報告書!$A:$A,$A225,年間取引報告書!$C:$C,$B230,年間取引報告書!$B:$B,AB$107)+SUMIFS(NISAの年間損益!$D:$D,NISAの年間損益!$A:$A,$A225,NISAの年間損益!$C:$C,$B230,NISAの年間損益!$B:$B,AB$107))</f>
        <v/>
      </c>
      <c r="AC230" s="67" t="str">
        <f>IF(SUMIFS(年間取引報告書!$D:$D,年間取引報告書!$A:$A,$A225,年間取引報告書!$C:$C,$B230,年間取引報告書!$B:$B,AC$107)+SUMIFS(NISAの年間損益!$D:$D,NISAの年間損益!$A:$A,$A225,NISAの年間損益!$C:$C,$B230,NISAの年間損益!$B:$B,AC$107)=0,"",SUMIFS(年間取引報告書!$D:$D,年間取引報告書!$A:$A,$A225,年間取引報告書!$C:$C,$B230,年間取引報告書!$B:$B,AC$107)+SUMIFS(NISAの年間損益!$D:$D,NISAの年間損益!$A:$A,$A225,NISAの年間損益!$C:$C,$B230,NISAの年間損益!$B:$B,AC$107))</f>
        <v/>
      </c>
      <c r="AD230" s="67" t="str">
        <f>IF(SUMIFS(年間取引報告書!$D:$D,年間取引報告書!$A:$A,$A225,年間取引報告書!$C:$C,$B230,年間取引報告書!$B:$B,AD$107)+SUMIFS(NISAの年間損益!$D:$D,NISAの年間損益!$A:$A,$A225,NISAの年間損益!$C:$C,$B230,NISAの年間損益!$B:$B,AD$107)=0,"",SUMIFS(年間取引報告書!$D:$D,年間取引報告書!$A:$A,$A225,年間取引報告書!$C:$C,$B230,年間取引報告書!$B:$B,AD$107)+SUMIFS(NISAの年間損益!$D:$D,NISAの年間損益!$A:$A,$A225,NISAの年間損益!$C:$C,$B230,NISAの年間損益!$B:$B,AD$107))</f>
        <v/>
      </c>
      <c r="AE230" s="67" t="str">
        <f>IF(SUMIFS(年間取引報告書!$D:$D,年間取引報告書!$A:$A,$A225,年間取引報告書!$C:$C,$B230,年間取引報告書!$B:$B,AE$107)+SUMIFS(NISAの年間損益!$D:$D,NISAの年間損益!$A:$A,$A225,NISAの年間損益!$C:$C,$B230,NISAの年間損益!$B:$B,AE$107)=0,"",SUMIFS(年間取引報告書!$D:$D,年間取引報告書!$A:$A,$A225,年間取引報告書!$C:$C,$B230,年間取引報告書!$B:$B,AE$107)+SUMIFS(NISAの年間損益!$D:$D,NISAの年間損益!$A:$A,$A225,NISAの年間損益!$C:$C,$B230,NISAの年間損益!$B:$B,AE$107))</f>
        <v/>
      </c>
      <c r="AF230" s="67" t="str">
        <f>IF(SUMIFS(年間取引報告書!$D:$D,年間取引報告書!$A:$A,$A225,年間取引報告書!$C:$C,$B230,年間取引報告書!$B:$B,AF$107)+SUMIFS(NISAの年間損益!$D:$D,NISAの年間損益!$A:$A,$A225,NISAの年間損益!$C:$C,$B230,NISAの年間損益!$B:$B,AF$107)=0,"",SUMIFS(年間取引報告書!$D:$D,年間取引報告書!$A:$A,$A225,年間取引報告書!$C:$C,$B230,年間取引報告書!$B:$B,AF$107)+SUMIFS(NISAの年間損益!$D:$D,NISAの年間損益!$A:$A,$A225,NISAの年間損益!$C:$C,$B230,NISAの年間損益!$B:$B,AF$107))</f>
        <v/>
      </c>
      <c r="AG230" s="67" t="str">
        <f>IF(SUMIFS(年間取引報告書!$D:$D,年間取引報告書!$A:$A,$A225,年間取引報告書!$C:$C,$B230,年間取引報告書!$B:$B,AG$107)+SUMIFS(NISAの年間損益!$D:$D,NISAの年間損益!$A:$A,$A225,NISAの年間損益!$C:$C,$B230,NISAの年間損益!$B:$B,AG$107)=0,"",SUMIFS(年間取引報告書!$D:$D,年間取引報告書!$A:$A,$A225,年間取引報告書!$C:$C,$B230,年間取引報告書!$B:$B,AG$107)+SUMIFS(NISAの年間損益!$D:$D,NISAの年間損益!$A:$A,$A225,NISAの年間損益!$C:$C,$B230,NISAの年間損益!$B:$B,AG$107))</f>
        <v/>
      </c>
      <c r="AH230" s="67" t="str">
        <f>IF(SUMIFS(年間取引報告書!$D:$D,年間取引報告書!$A:$A,$A225,年間取引報告書!$C:$C,$B230,年間取引報告書!$B:$B,AH$107)+SUMIFS(NISAの年間損益!$D:$D,NISAの年間損益!$A:$A,$A225,NISAの年間損益!$C:$C,$B230,NISAの年間損益!$B:$B,AH$107)=0,"",SUMIFS(年間取引報告書!$D:$D,年間取引報告書!$A:$A,$A225,年間取引報告書!$C:$C,$B230,年間取引報告書!$B:$B,AH$107)+SUMIFS(NISAの年間損益!$D:$D,NISAの年間損益!$A:$A,$A225,NISAの年間損益!$C:$C,$B230,NISAの年間損益!$B:$B,AH$107))</f>
        <v/>
      </c>
      <c r="AI230" s="67" t="str">
        <f>IF(SUMIFS(年間取引報告書!$D:$D,年間取引報告書!$A:$A,$A225,年間取引報告書!$C:$C,$B230,年間取引報告書!$B:$B,AI$107)+SUMIFS(NISAの年間損益!$D:$D,NISAの年間損益!$A:$A,$A225,NISAの年間損益!$C:$C,$B230,NISAの年間損益!$B:$B,AI$107)=0,"",SUMIFS(年間取引報告書!$D:$D,年間取引報告書!$A:$A,$A225,年間取引報告書!$C:$C,$B230,年間取引報告書!$B:$B,AI$107)+SUMIFS(NISAの年間損益!$D:$D,NISAの年間損益!$A:$A,$A225,NISAの年間損益!$C:$C,$B230,NISAの年間損益!$B:$B,AI$107))</f>
        <v/>
      </c>
      <c r="AJ230" s="67" t="str">
        <f>IF(SUMIFS(年間取引報告書!$D:$D,年間取引報告書!$A:$A,$A225,年間取引報告書!$C:$C,$B230,年間取引報告書!$B:$B,AJ$107)+SUMIFS(NISAの年間損益!$D:$D,NISAの年間損益!$A:$A,$A225,NISAの年間損益!$C:$C,$B230,NISAの年間損益!$B:$B,AJ$107)=0,"",SUMIFS(年間取引報告書!$D:$D,年間取引報告書!$A:$A,$A225,年間取引報告書!$C:$C,$B230,年間取引報告書!$B:$B,AJ$107)+SUMIFS(NISAの年間損益!$D:$D,NISAの年間損益!$A:$A,$A225,NISAの年間損益!$C:$C,$B230,NISAの年間損益!$B:$B,AJ$107))</f>
        <v/>
      </c>
      <c r="AK230" s="67" t="str">
        <f>IF(SUMIFS(年間取引報告書!$D:$D,年間取引報告書!$A:$A,$A225,年間取引報告書!$C:$C,$B230,年間取引報告書!$B:$B,AK$107)+SUMIFS(NISAの年間損益!$D:$D,NISAの年間損益!$A:$A,$A225,NISAの年間損益!$C:$C,$B230,NISAの年間損益!$B:$B,AK$107)=0,"",SUMIFS(年間取引報告書!$D:$D,年間取引報告書!$A:$A,$A225,年間取引報告書!$C:$C,$B230,年間取引報告書!$B:$B,AK$107)+SUMIFS(NISAの年間損益!$D:$D,NISAの年間損益!$A:$A,$A225,NISAの年間損益!$C:$C,$B230,NISAの年間損益!$B:$B,AK$107))</f>
        <v/>
      </c>
      <c r="AL230" s="67" t="str">
        <f>IF(SUMIFS(年間取引報告書!$D:$D,年間取引報告書!$A:$A,$A225,年間取引報告書!$C:$C,$B230,年間取引報告書!$B:$B,AL$107)+SUMIFS(NISAの年間損益!$D:$D,NISAの年間損益!$A:$A,$A225,NISAの年間損益!$C:$C,$B230,NISAの年間損益!$B:$B,AL$107)=0,"",SUMIFS(年間取引報告書!$D:$D,年間取引報告書!$A:$A,$A225,年間取引報告書!$C:$C,$B230,年間取引報告書!$B:$B,AL$107)+SUMIFS(NISAの年間損益!$D:$D,NISAの年間損益!$A:$A,$A225,NISAの年間損益!$C:$C,$B230,NISAの年間損益!$B:$B,AL$107))</f>
        <v/>
      </c>
      <c r="AM230" s="67" t="str">
        <f>IF(SUMIFS(年間取引報告書!$D:$D,年間取引報告書!$A:$A,$A225,年間取引報告書!$C:$C,$B230,年間取引報告書!$B:$B,AM$107)+SUMIFS(NISAの年間損益!$D:$D,NISAの年間損益!$A:$A,$A225,NISAの年間損益!$C:$C,$B230,NISAの年間損益!$B:$B,AM$107)=0,"",SUMIFS(年間取引報告書!$D:$D,年間取引報告書!$A:$A,$A225,年間取引報告書!$C:$C,$B230,年間取引報告書!$B:$B,AM$107)+SUMIFS(NISAの年間損益!$D:$D,NISAの年間損益!$A:$A,$A225,NISAの年間損益!$C:$C,$B230,NISAの年間損益!$B:$B,AM$107))</f>
        <v/>
      </c>
      <c r="AN230" s="67" t="str">
        <f>IF(SUMIFS(年間取引報告書!$D:$D,年間取引報告書!$A:$A,$A225,年間取引報告書!$C:$C,$B230,年間取引報告書!$B:$B,AN$107)+SUMIFS(NISAの年間損益!$D:$D,NISAの年間損益!$A:$A,$A225,NISAの年間損益!$C:$C,$B230,NISAの年間損益!$B:$B,AN$107)=0,"",SUMIFS(年間取引報告書!$D:$D,年間取引報告書!$A:$A,$A225,年間取引報告書!$C:$C,$B230,年間取引報告書!$B:$B,AN$107)+SUMIFS(NISAの年間損益!$D:$D,NISAの年間損益!$A:$A,$A225,NISAの年間損益!$C:$C,$B230,NISAの年間損益!$B:$B,AN$107))</f>
        <v/>
      </c>
      <c r="AO230" s="67" t="str">
        <f>IF(SUMIFS(年間取引報告書!$D:$D,年間取引報告書!$A:$A,$A225,年間取引報告書!$C:$C,$B230,年間取引報告書!$B:$B,AO$107)+SUMIFS(NISAの年間損益!$D:$D,NISAの年間損益!$A:$A,$A225,NISAの年間損益!$C:$C,$B230,NISAの年間損益!$B:$B,AO$107)=0,"",SUMIFS(年間取引報告書!$D:$D,年間取引報告書!$A:$A,$A225,年間取引報告書!$C:$C,$B230,年間取引報告書!$B:$B,AO$107)+SUMIFS(NISAの年間損益!$D:$D,NISAの年間損益!$A:$A,$A225,NISAの年間損益!$C:$C,$B230,NISAの年間損益!$B:$B,AO$107))</f>
        <v/>
      </c>
      <c r="AP230" s="67" t="str">
        <f>IF(SUMIFS(年間取引報告書!$D:$D,年間取引報告書!$A:$A,$A225,年間取引報告書!$C:$C,$B230,年間取引報告書!$B:$B,AP$107)+SUMIFS(NISAの年間損益!$D:$D,NISAの年間損益!$A:$A,$A225,NISAの年間損益!$C:$C,$B230,NISAの年間損益!$B:$B,AP$107)=0,"",SUMIFS(年間取引報告書!$D:$D,年間取引報告書!$A:$A,$A225,年間取引報告書!$C:$C,$B230,年間取引報告書!$B:$B,AP$107)+SUMIFS(NISAの年間損益!$D:$D,NISAの年間損益!$A:$A,$A225,NISAの年間損益!$C:$C,$B230,NISAの年間損益!$B:$B,AP$107))</f>
        <v/>
      </c>
      <c r="AQ230" s="67" t="str">
        <f>IF(SUMIFS(年間取引報告書!$D:$D,年間取引報告書!$A:$A,$A225,年間取引報告書!$C:$C,$B230,年間取引報告書!$B:$B,AQ$107)+SUMIFS(NISAの年間損益!$D:$D,NISAの年間損益!$A:$A,$A225,NISAの年間損益!$C:$C,$B230,NISAの年間損益!$B:$B,AQ$107)=0,"",SUMIFS(年間取引報告書!$D:$D,年間取引報告書!$A:$A,$A225,年間取引報告書!$C:$C,$B230,年間取引報告書!$B:$B,AQ$107)+SUMIFS(NISAの年間損益!$D:$D,NISAの年間損益!$A:$A,$A225,NISAの年間損益!$C:$C,$B230,NISAの年間損益!$B:$B,AQ$107))</f>
        <v/>
      </c>
      <c r="AR230" s="48" t="str">
        <f>初期設定!$B$11</f>
        <v>-</v>
      </c>
      <c r="AS230" s="99"/>
    </row>
    <row r="231" spans="1:45" s="91" customFormat="1" x14ac:dyDescent="0.4">
      <c r="A231" s="46" t="str">
        <f t="shared" ref="A231:B231" si="23">A$107</f>
        <v>年</v>
      </c>
      <c r="B231" s="46" t="str">
        <f t="shared" si="23"/>
        <v>口座名</v>
      </c>
      <c r="C231" s="46" t="str">
        <f t="shared" ref="C231:AS231" si="24">C$107</f>
        <v>損益数</v>
      </c>
      <c r="D231" s="47" t="str">
        <f t="shared" si="24"/>
        <v>マネックス証券</v>
      </c>
      <c r="E231" s="47" t="str">
        <f t="shared" si="24"/>
        <v>SBI証券</v>
      </c>
      <c r="F231" s="47" t="str">
        <f t="shared" si="24"/>
        <v>楽天証券</v>
      </c>
      <c r="G231" s="47" t="str">
        <f t="shared" si="24"/>
        <v>松井証券</v>
      </c>
      <c r="H231" s="47" t="str">
        <f t="shared" si="24"/>
        <v>auカブコム証券</v>
      </c>
      <c r="I231" s="47" t="str">
        <f t="shared" si="24"/>
        <v>SMBC日興証券</v>
      </c>
      <c r="J231" s="47" t="str">
        <f t="shared" si="24"/>
        <v>野村證券</v>
      </c>
      <c r="K231" s="47" t="str">
        <f t="shared" si="24"/>
        <v>みずほ証券</v>
      </c>
      <c r="L231" s="47" t="str">
        <f t="shared" si="24"/>
        <v>大和証券</v>
      </c>
      <c r="M231" s="47" t="str">
        <f t="shared" si="24"/>
        <v>岡三オンライン証券</v>
      </c>
      <c r="N231" s="47" t="str">
        <f t="shared" si="24"/>
        <v>岡三証券</v>
      </c>
      <c r="O231" s="47" t="str">
        <f t="shared" si="24"/>
        <v>SBIネオトレード証券</v>
      </c>
      <c r="P231" s="47" t="str">
        <f t="shared" si="24"/>
        <v>大和コネクト証券</v>
      </c>
      <c r="Q231" s="47" t="str">
        <f t="shared" si="24"/>
        <v>岩井コスモ証券</v>
      </c>
      <c r="R231" s="47" t="str">
        <f t="shared" si="24"/>
        <v>東海東京証券</v>
      </c>
      <c r="S231" s="47" t="str">
        <f t="shared" si="24"/>
        <v>GMOクリック証券</v>
      </c>
      <c r="T231" s="47" t="str">
        <f t="shared" si="24"/>
        <v>三菱UFJモルガン・スタンレー証券</v>
      </c>
      <c r="U231" s="47" t="str">
        <f t="shared" si="24"/>
        <v>丸三証券</v>
      </c>
      <c r="V231" s="47" t="str">
        <f t="shared" si="24"/>
        <v>DMM.com証券</v>
      </c>
      <c r="W231" s="47" t="str">
        <f t="shared" si="24"/>
        <v>LINE証券</v>
      </c>
      <c r="X231" s="47" t="str">
        <f t="shared" si="24"/>
        <v>-</v>
      </c>
      <c r="Y231" s="47" t="str">
        <f t="shared" si="24"/>
        <v>-</v>
      </c>
      <c r="Z231" s="47" t="str">
        <f t="shared" si="24"/>
        <v>-</v>
      </c>
      <c r="AA231" s="47" t="str">
        <f t="shared" si="24"/>
        <v>-</v>
      </c>
      <c r="AB231" s="47" t="str">
        <f t="shared" si="24"/>
        <v>-</v>
      </c>
      <c r="AC231" s="47" t="str">
        <f t="shared" si="24"/>
        <v>-</v>
      </c>
      <c r="AD231" s="47" t="str">
        <f t="shared" si="24"/>
        <v>-</v>
      </c>
      <c r="AE231" s="47" t="str">
        <f t="shared" si="24"/>
        <v>-</v>
      </c>
      <c r="AF231" s="47" t="str">
        <f t="shared" si="24"/>
        <v>-</v>
      </c>
      <c r="AG231" s="47" t="str">
        <f t="shared" si="24"/>
        <v>-</v>
      </c>
      <c r="AH231" s="47" t="str">
        <f t="shared" si="24"/>
        <v>-</v>
      </c>
      <c r="AI231" s="47" t="str">
        <f t="shared" si="24"/>
        <v>-</v>
      </c>
      <c r="AJ231" s="47" t="str">
        <f t="shared" si="24"/>
        <v>-</v>
      </c>
      <c r="AK231" s="47" t="str">
        <f t="shared" si="24"/>
        <v>-</v>
      </c>
      <c r="AL231" s="47" t="str">
        <f t="shared" si="24"/>
        <v>-</v>
      </c>
      <c r="AM231" s="47" t="str">
        <f t="shared" si="24"/>
        <v>-</v>
      </c>
      <c r="AN231" s="47" t="str">
        <f t="shared" si="24"/>
        <v>-</v>
      </c>
      <c r="AO231" s="47" t="str">
        <f t="shared" si="24"/>
        <v>-</v>
      </c>
      <c r="AP231" s="47" t="str">
        <f t="shared" si="24"/>
        <v>-</v>
      </c>
      <c r="AQ231" s="47" t="str">
        <f t="shared" si="24"/>
        <v>-</v>
      </c>
      <c r="AR231" s="46" t="str">
        <f t="shared" si="24"/>
        <v>口座名</v>
      </c>
      <c r="AS231" s="46" t="str">
        <f t="shared" si="24"/>
        <v>年</v>
      </c>
    </row>
    <row r="232" spans="1:45" x14ac:dyDescent="0.4">
      <c r="A232" s="109" t="str">
        <f>$A24</f>
        <v/>
      </c>
      <c r="B232" s="48" t="str">
        <f>初期設定!$B$6</f>
        <v>1人目</v>
      </c>
      <c r="C232" s="79" t="str">
        <f t="shared" ref="C232:C261" si="25">IF(COUNT(D232:AQ232)=0,"",COUNTIF(D232:AQ232,"&gt;0")&amp;"-"&amp;COUNTIF(D232:AQ232,"&lt;0"))</f>
        <v/>
      </c>
      <c r="D232" s="67" t="str">
        <f>IF(SUMIFS(年間取引報告書!$D:$D,年間取引報告書!$A:$A,$A232,年間取引報告書!$C:$C,$B232,年間取引報告書!$B:$B,D$107)+SUMIFS(NISAの年間損益!$D:$D,NISAの年間損益!$A:$A,$A232,NISAの年間損益!$C:$C,$B232,NISAの年間損益!$B:$B,D$107)=0,"",SUMIFS(年間取引報告書!$D:$D,年間取引報告書!$A:$A,$A232,年間取引報告書!$C:$C,$B232,年間取引報告書!$B:$B,D$107)+SUMIFS(NISAの年間損益!$D:$D,NISAの年間損益!$A:$A,$A232,NISAの年間損益!$C:$C,$B232,NISAの年間損益!$B:$B,D$107))</f>
        <v/>
      </c>
      <c r="E232" s="67" t="str">
        <f>IF(SUMIFS(年間取引報告書!$D:$D,年間取引報告書!$A:$A,$A232,年間取引報告書!$C:$C,$B232,年間取引報告書!$B:$B,E$107)+SUMIFS(NISAの年間損益!$D:$D,NISAの年間損益!$A:$A,$A232,NISAの年間損益!$C:$C,$B232,NISAの年間損益!$B:$B,E$107)=0,"",SUMIFS(年間取引報告書!$D:$D,年間取引報告書!$A:$A,$A232,年間取引報告書!$C:$C,$B232,年間取引報告書!$B:$B,E$107)+SUMIFS(NISAの年間損益!$D:$D,NISAの年間損益!$A:$A,$A232,NISAの年間損益!$C:$C,$B232,NISAの年間損益!$B:$B,E$107))</f>
        <v/>
      </c>
      <c r="F232" s="67" t="str">
        <f>IF(SUMIFS(年間取引報告書!$D:$D,年間取引報告書!$A:$A,$A232,年間取引報告書!$C:$C,$B232,年間取引報告書!$B:$B,F$107)+SUMIFS(NISAの年間損益!$D:$D,NISAの年間損益!$A:$A,$A232,NISAの年間損益!$C:$C,$B232,NISAの年間損益!$B:$B,F$107)=0,"",SUMIFS(年間取引報告書!$D:$D,年間取引報告書!$A:$A,$A232,年間取引報告書!$C:$C,$B232,年間取引報告書!$B:$B,F$107)+SUMIFS(NISAの年間損益!$D:$D,NISAの年間損益!$A:$A,$A232,NISAの年間損益!$C:$C,$B232,NISAの年間損益!$B:$B,F$107))</f>
        <v/>
      </c>
      <c r="G232" s="67" t="str">
        <f>IF(SUMIFS(年間取引報告書!$D:$D,年間取引報告書!$A:$A,$A232,年間取引報告書!$C:$C,$B232,年間取引報告書!$B:$B,G$107)+SUMIFS(NISAの年間損益!$D:$D,NISAの年間損益!$A:$A,$A232,NISAの年間損益!$C:$C,$B232,NISAの年間損益!$B:$B,G$107)=0,"",SUMIFS(年間取引報告書!$D:$D,年間取引報告書!$A:$A,$A232,年間取引報告書!$C:$C,$B232,年間取引報告書!$B:$B,G$107)+SUMIFS(NISAの年間損益!$D:$D,NISAの年間損益!$A:$A,$A232,NISAの年間損益!$C:$C,$B232,NISAの年間損益!$B:$B,G$107))</f>
        <v/>
      </c>
      <c r="H232" s="67" t="str">
        <f>IF(SUMIFS(年間取引報告書!$D:$D,年間取引報告書!$A:$A,$A232,年間取引報告書!$C:$C,$B232,年間取引報告書!$B:$B,H$107)+SUMIFS(NISAの年間損益!$D:$D,NISAの年間損益!$A:$A,$A232,NISAの年間損益!$C:$C,$B232,NISAの年間損益!$B:$B,H$107)=0,"",SUMIFS(年間取引報告書!$D:$D,年間取引報告書!$A:$A,$A232,年間取引報告書!$C:$C,$B232,年間取引報告書!$B:$B,H$107)+SUMIFS(NISAの年間損益!$D:$D,NISAの年間損益!$A:$A,$A232,NISAの年間損益!$C:$C,$B232,NISAの年間損益!$B:$B,H$107))</f>
        <v/>
      </c>
      <c r="I232" s="67" t="str">
        <f>IF(SUMIFS(年間取引報告書!$D:$D,年間取引報告書!$A:$A,$A232,年間取引報告書!$C:$C,$B232,年間取引報告書!$B:$B,I$107)+SUMIFS(NISAの年間損益!$D:$D,NISAの年間損益!$A:$A,$A232,NISAの年間損益!$C:$C,$B232,NISAの年間損益!$B:$B,I$107)=0,"",SUMIFS(年間取引報告書!$D:$D,年間取引報告書!$A:$A,$A232,年間取引報告書!$C:$C,$B232,年間取引報告書!$B:$B,I$107)+SUMIFS(NISAの年間損益!$D:$D,NISAの年間損益!$A:$A,$A232,NISAの年間損益!$C:$C,$B232,NISAの年間損益!$B:$B,I$107))</f>
        <v/>
      </c>
      <c r="J232" s="67" t="str">
        <f>IF(SUMIFS(年間取引報告書!$D:$D,年間取引報告書!$A:$A,$A232,年間取引報告書!$C:$C,$B232,年間取引報告書!$B:$B,J$107)+SUMIFS(NISAの年間損益!$D:$D,NISAの年間損益!$A:$A,$A232,NISAの年間損益!$C:$C,$B232,NISAの年間損益!$B:$B,J$107)=0,"",SUMIFS(年間取引報告書!$D:$D,年間取引報告書!$A:$A,$A232,年間取引報告書!$C:$C,$B232,年間取引報告書!$B:$B,J$107)+SUMIFS(NISAの年間損益!$D:$D,NISAの年間損益!$A:$A,$A232,NISAの年間損益!$C:$C,$B232,NISAの年間損益!$B:$B,J$107))</f>
        <v/>
      </c>
      <c r="K232" s="67" t="str">
        <f>IF(SUMIFS(年間取引報告書!$D:$D,年間取引報告書!$A:$A,$A232,年間取引報告書!$C:$C,$B232,年間取引報告書!$B:$B,K$107)+SUMIFS(NISAの年間損益!$D:$D,NISAの年間損益!$A:$A,$A232,NISAの年間損益!$C:$C,$B232,NISAの年間損益!$B:$B,K$107)=0,"",SUMIFS(年間取引報告書!$D:$D,年間取引報告書!$A:$A,$A232,年間取引報告書!$C:$C,$B232,年間取引報告書!$B:$B,K$107)+SUMIFS(NISAの年間損益!$D:$D,NISAの年間損益!$A:$A,$A232,NISAの年間損益!$C:$C,$B232,NISAの年間損益!$B:$B,K$107))</f>
        <v/>
      </c>
      <c r="L232" s="67" t="str">
        <f>IF(SUMIFS(年間取引報告書!$D:$D,年間取引報告書!$A:$A,$A232,年間取引報告書!$C:$C,$B232,年間取引報告書!$B:$B,L$107)+SUMIFS(NISAの年間損益!$D:$D,NISAの年間損益!$A:$A,$A232,NISAの年間損益!$C:$C,$B232,NISAの年間損益!$B:$B,L$107)=0,"",SUMIFS(年間取引報告書!$D:$D,年間取引報告書!$A:$A,$A232,年間取引報告書!$C:$C,$B232,年間取引報告書!$B:$B,L$107)+SUMIFS(NISAの年間損益!$D:$D,NISAの年間損益!$A:$A,$A232,NISAの年間損益!$C:$C,$B232,NISAの年間損益!$B:$B,L$107))</f>
        <v/>
      </c>
      <c r="M232" s="67" t="str">
        <f>IF(SUMIFS(年間取引報告書!$D:$D,年間取引報告書!$A:$A,$A232,年間取引報告書!$C:$C,$B232,年間取引報告書!$B:$B,M$107)+SUMIFS(NISAの年間損益!$D:$D,NISAの年間損益!$A:$A,$A232,NISAの年間損益!$C:$C,$B232,NISAの年間損益!$B:$B,M$107)=0,"",SUMIFS(年間取引報告書!$D:$D,年間取引報告書!$A:$A,$A232,年間取引報告書!$C:$C,$B232,年間取引報告書!$B:$B,M$107)+SUMIFS(NISAの年間損益!$D:$D,NISAの年間損益!$A:$A,$A232,NISAの年間損益!$C:$C,$B232,NISAの年間損益!$B:$B,M$107))</f>
        <v/>
      </c>
      <c r="N232" s="67" t="str">
        <f>IF(SUMIFS(年間取引報告書!$D:$D,年間取引報告書!$A:$A,$A232,年間取引報告書!$C:$C,$B232,年間取引報告書!$B:$B,N$107)+SUMIFS(NISAの年間損益!$D:$D,NISAの年間損益!$A:$A,$A232,NISAの年間損益!$C:$C,$B232,NISAの年間損益!$B:$B,N$107)=0,"",SUMIFS(年間取引報告書!$D:$D,年間取引報告書!$A:$A,$A232,年間取引報告書!$C:$C,$B232,年間取引報告書!$B:$B,N$107)+SUMIFS(NISAの年間損益!$D:$D,NISAの年間損益!$A:$A,$A232,NISAの年間損益!$C:$C,$B232,NISAの年間損益!$B:$B,N$107))</f>
        <v/>
      </c>
      <c r="O232" s="67" t="str">
        <f>IF(SUMIFS(年間取引報告書!$D:$D,年間取引報告書!$A:$A,$A232,年間取引報告書!$C:$C,$B232,年間取引報告書!$B:$B,O$107)+SUMIFS(NISAの年間損益!$D:$D,NISAの年間損益!$A:$A,$A232,NISAの年間損益!$C:$C,$B232,NISAの年間損益!$B:$B,O$107)=0,"",SUMIFS(年間取引報告書!$D:$D,年間取引報告書!$A:$A,$A232,年間取引報告書!$C:$C,$B232,年間取引報告書!$B:$B,O$107)+SUMIFS(NISAの年間損益!$D:$D,NISAの年間損益!$A:$A,$A232,NISAの年間損益!$C:$C,$B232,NISAの年間損益!$B:$B,O$107))</f>
        <v/>
      </c>
      <c r="P232" s="67" t="str">
        <f>IF(SUMIFS(年間取引報告書!$D:$D,年間取引報告書!$A:$A,$A232,年間取引報告書!$C:$C,$B232,年間取引報告書!$B:$B,P$107)+SUMIFS(NISAの年間損益!$D:$D,NISAの年間損益!$A:$A,$A232,NISAの年間損益!$C:$C,$B232,NISAの年間損益!$B:$B,P$107)=0,"",SUMIFS(年間取引報告書!$D:$D,年間取引報告書!$A:$A,$A232,年間取引報告書!$C:$C,$B232,年間取引報告書!$B:$B,P$107)+SUMIFS(NISAの年間損益!$D:$D,NISAの年間損益!$A:$A,$A232,NISAの年間損益!$C:$C,$B232,NISAの年間損益!$B:$B,P$107))</f>
        <v/>
      </c>
      <c r="Q232" s="67" t="str">
        <f>IF(SUMIFS(年間取引報告書!$D:$D,年間取引報告書!$A:$A,$A232,年間取引報告書!$C:$C,$B232,年間取引報告書!$B:$B,Q$107)+SUMIFS(NISAの年間損益!$D:$D,NISAの年間損益!$A:$A,$A232,NISAの年間損益!$C:$C,$B232,NISAの年間損益!$B:$B,Q$107)=0,"",SUMIFS(年間取引報告書!$D:$D,年間取引報告書!$A:$A,$A232,年間取引報告書!$C:$C,$B232,年間取引報告書!$B:$B,Q$107)+SUMIFS(NISAの年間損益!$D:$D,NISAの年間損益!$A:$A,$A232,NISAの年間損益!$C:$C,$B232,NISAの年間損益!$B:$B,Q$107))</f>
        <v/>
      </c>
      <c r="R232" s="67" t="str">
        <f>IF(SUMIFS(年間取引報告書!$D:$D,年間取引報告書!$A:$A,$A232,年間取引報告書!$C:$C,$B232,年間取引報告書!$B:$B,R$107)+SUMIFS(NISAの年間損益!$D:$D,NISAの年間損益!$A:$A,$A232,NISAの年間損益!$C:$C,$B232,NISAの年間損益!$B:$B,R$107)=0,"",SUMIFS(年間取引報告書!$D:$D,年間取引報告書!$A:$A,$A232,年間取引報告書!$C:$C,$B232,年間取引報告書!$B:$B,R$107)+SUMIFS(NISAの年間損益!$D:$D,NISAの年間損益!$A:$A,$A232,NISAの年間損益!$C:$C,$B232,NISAの年間損益!$B:$B,R$107))</f>
        <v/>
      </c>
      <c r="S232" s="67" t="str">
        <f>IF(SUMIFS(年間取引報告書!$D:$D,年間取引報告書!$A:$A,$A232,年間取引報告書!$C:$C,$B232,年間取引報告書!$B:$B,S$107)+SUMIFS(NISAの年間損益!$D:$D,NISAの年間損益!$A:$A,$A232,NISAの年間損益!$C:$C,$B232,NISAの年間損益!$B:$B,S$107)=0,"",SUMIFS(年間取引報告書!$D:$D,年間取引報告書!$A:$A,$A232,年間取引報告書!$C:$C,$B232,年間取引報告書!$B:$B,S$107)+SUMIFS(NISAの年間損益!$D:$D,NISAの年間損益!$A:$A,$A232,NISAの年間損益!$C:$C,$B232,NISAの年間損益!$B:$B,S$107))</f>
        <v/>
      </c>
      <c r="T232" s="67" t="str">
        <f>IF(SUMIFS(年間取引報告書!$D:$D,年間取引報告書!$A:$A,$A232,年間取引報告書!$C:$C,$B232,年間取引報告書!$B:$B,T$107)+SUMIFS(NISAの年間損益!$D:$D,NISAの年間損益!$A:$A,$A232,NISAの年間損益!$C:$C,$B232,NISAの年間損益!$B:$B,T$107)=0,"",SUMIFS(年間取引報告書!$D:$D,年間取引報告書!$A:$A,$A232,年間取引報告書!$C:$C,$B232,年間取引報告書!$B:$B,T$107)+SUMIFS(NISAの年間損益!$D:$D,NISAの年間損益!$A:$A,$A232,NISAの年間損益!$C:$C,$B232,NISAの年間損益!$B:$B,T$107))</f>
        <v/>
      </c>
      <c r="U232" s="67" t="str">
        <f>IF(SUMIFS(年間取引報告書!$D:$D,年間取引報告書!$A:$A,$A232,年間取引報告書!$C:$C,$B232,年間取引報告書!$B:$B,U$107)+SUMIFS(NISAの年間損益!$D:$D,NISAの年間損益!$A:$A,$A232,NISAの年間損益!$C:$C,$B232,NISAの年間損益!$B:$B,U$107)=0,"",SUMIFS(年間取引報告書!$D:$D,年間取引報告書!$A:$A,$A232,年間取引報告書!$C:$C,$B232,年間取引報告書!$B:$B,U$107)+SUMIFS(NISAの年間損益!$D:$D,NISAの年間損益!$A:$A,$A232,NISAの年間損益!$C:$C,$B232,NISAの年間損益!$B:$B,U$107))</f>
        <v/>
      </c>
      <c r="V232" s="67" t="str">
        <f>IF(SUMIFS(年間取引報告書!$D:$D,年間取引報告書!$A:$A,$A232,年間取引報告書!$C:$C,$B232,年間取引報告書!$B:$B,V$107)+SUMIFS(NISAの年間損益!$D:$D,NISAの年間損益!$A:$A,$A232,NISAの年間損益!$C:$C,$B232,NISAの年間損益!$B:$B,V$107)=0,"",SUMIFS(年間取引報告書!$D:$D,年間取引報告書!$A:$A,$A232,年間取引報告書!$C:$C,$B232,年間取引報告書!$B:$B,V$107)+SUMIFS(NISAの年間損益!$D:$D,NISAの年間損益!$A:$A,$A232,NISAの年間損益!$C:$C,$B232,NISAの年間損益!$B:$B,V$107))</f>
        <v/>
      </c>
      <c r="W232" s="67" t="str">
        <f>IF(SUMIFS(年間取引報告書!$D:$D,年間取引報告書!$A:$A,$A232,年間取引報告書!$C:$C,$B232,年間取引報告書!$B:$B,W$107)+SUMIFS(NISAの年間損益!$D:$D,NISAの年間損益!$A:$A,$A232,NISAの年間損益!$C:$C,$B232,NISAの年間損益!$B:$B,W$107)=0,"",SUMIFS(年間取引報告書!$D:$D,年間取引報告書!$A:$A,$A232,年間取引報告書!$C:$C,$B232,年間取引報告書!$B:$B,W$107)+SUMIFS(NISAの年間損益!$D:$D,NISAの年間損益!$A:$A,$A232,NISAの年間損益!$C:$C,$B232,NISAの年間損益!$B:$B,W$107))</f>
        <v/>
      </c>
      <c r="X232" s="67" t="str">
        <f>IF(SUMIFS(年間取引報告書!$D:$D,年間取引報告書!$A:$A,$A232,年間取引報告書!$C:$C,$B232,年間取引報告書!$B:$B,X$107)+SUMIFS(NISAの年間損益!$D:$D,NISAの年間損益!$A:$A,$A232,NISAの年間損益!$C:$C,$B232,NISAの年間損益!$B:$B,X$107)=0,"",SUMIFS(年間取引報告書!$D:$D,年間取引報告書!$A:$A,$A232,年間取引報告書!$C:$C,$B232,年間取引報告書!$B:$B,X$107)+SUMIFS(NISAの年間損益!$D:$D,NISAの年間損益!$A:$A,$A232,NISAの年間損益!$C:$C,$B232,NISAの年間損益!$B:$B,X$107))</f>
        <v/>
      </c>
      <c r="Y232" s="67" t="str">
        <f>IF(SUMIFS(年間取引報告書!$D:$D,年間取引報告書!$A:$A,$A232,年間取引報告書!$C:$C,$B232,年間取引報告書!$B:$B,Y$107)+SUMIFS(NISAの年間損益!$D:$D,NISAの年間損益!$A:$A,$A232,NISAの年間損益!$C:$C,$B232,NISAの年間損益!$B:$B,Y$107)=0,"",SUMIFS(年間取引報告書!$D:$D,年間取引報告書!$A:$A,$A232,年間取引報告書!$C:$C,$B232,年間取引報告書!$B:$B,Y$107)+SUMIFS(NISAの年間損益!$D:$D,NISAの年間損益!$A:$A,$A232,NISAの年間損益!$C:$C,$B232,NISAの年間損益!$B:$B,Y$107))</f>
        <v/>
      </c>
      <c r="Z232" s="67" t="str">
        <f>IF(SUMIFS(年間取引報告書!$D:$D,年間取引報告書!$A:$A,$A232,年間取引報告書!$C:$C,$B232,年間取引報告書!$B:$B,Z$107)+SUMIFS(NISAの年間損益!$D:$D,NISAの年間損益!$A:$A,$A232,NISAの年間損益!$C:$C,$B232,NISAの年間損益!$B:$B,Z$107)=0,"",SUMIFS(年間取引報告書!$D:$D,年間取引報告書!$A:$A,$A232,年間取引報告書!$C:$C,$B232,年間取引報告書!$B:$B,Z$107)+SUMIFS(NISAの年間損益!$D:$D,NISAの年間損益!$A:$A,$A232,NISAの年間損益!$C:$C,$B232,NISAの年間損益!$B:$B,Z$107))</f>
        <v/>
      </c>
      <c r="AA232" s="67" t="str">
        <f>IF(SUMIFS(年間取引報告書!$D:$D,年間取引報告書!$A:$A,$A232,年間取引報告書!$C:$C,$B232,年間取引報告書!$B:$B,AA$107)+SUMIFS(NISAの年間損益!$D:$D,NISAの年間損益!$A:$A,$A232,NISAの年間損益!$C:$C,$B232,NISAの年間損益!$B:$B,AA$107)=0,"",SUMIFS(年間取引報告書!$D:$D,年間取引報告書!$A:$A,$A232,年間取引報告書!$C:$C,$B232,年間取引報告書!$B:$B,AA$107)+SUMIFS(NISAの年間損益!$D:$D,NISAの年間損益!$A:$A,$A232,NISAの年間損益!$C:$C,$B232,NISAの年間損益!$B:$B,AA$107))</f>
        <v/>
      </c>
      <c r="AB232" s="67" t="str">
        <f>IF(SUMIFS(年間取引報告書!$D:$D,年間取引報告書!$A:$A,$A232,年間取引報告書!$C:$C,$B232,年間取引報告書!$B:$B,AB$107)+SUMIFS(NISAの年間損益!$D:$D,NISAの年間損益!$A:$A,$A232,NISAの年間損益!$C:$C,$B232,NISAの年間損益!$B:$B,AB$107)=0,"",SUMIFS(年間取引報告書!$D:$D,年間取引報告書!$A:$A,$A232,年間取引報告書!$C:$C,$B232,年間取引報告書!$B:$B,AB$107)+SUMIFS(NISAの年間損益!$D:$D,NISAの年間損益!$A:$A,$A232,NISAの年間損益!$C:$C,$B232,NISAの年間損益!$B:$B,AB$107))</f>
        <v/>
      </c>
      <c r="AC232" s="67" t="str">
        <f>IF(SUMIFS(年間取引報告書!$D:$D,年間取引報告書!$A:$A,$A232,年間取引報告書!$C:$C,$B232,年間取引報告書!$B:$B,AC$107)+SUMIFS(NISAの年間損益!$D:$D,NISAの年間損益!$A:$A,$A232,NISAの年間損益!$C:$C,$B232,NISAの年間損益!$B:$B,AC$107)=0,"",SUMIFS(年間取引報告書!$D:$D,年間取引報告書!$A:$A,$A232,年間取引報告書!$C:$C,$B232,年間取引報告書!$B:$B,AC$107)+SUMIFS(NISAの年間損益!$D:$D,NISAの年間損益!$A:$A,$A232,NISAの年間損益!$C:$C,$B232,NISAの年間損益!$B:$B,AC$107))</f>
        <v/>
      </c>
      <c r="AD232" s="67" t="str">
        <f>IF(SUMIFS(年間取引報告書!$D:$D,年間取引報告書!$A:$A,$A232,年間取引報告書!$C:$C,$B232,年間取引報告書!$B:$B,AD$107)+SUMIFS(NISAの年間損益!$D:$D,NISAの年間損益!$A:$A,$A232,NISAの年間損益!$C:$C,$B232,NISAの年間損益!$B:$B,AD$107)=0,"",SUMIFS(年間取引報告書!$D:$D,年間取引報告書!$A:$A,$A232,年間取引報告書!$C:$C,$B232,年間取引報告書!$B:$B,AD$107)+SUMIFS(NISAの年間損益!$D:$D,NISAの年間損益!$A:$A,$A232,NISAの年間損益!$C:$C,$B232,NISAの年間損益!$B:$B,AD$107))</f>
        <v/>
      </c>
      <c r="AE232" s="67" t="str">
        <f>IF(SUMIFS(年間取引報告書!$D:$D,年間取引報告書!$A:$A,$A232,年間取引報告書!$C:$C,$B232,年間取引報告書!$B:$B,AE$107)+SUMIFS(NISAの年間損益!$D:$D,NISAの年間損益!$A:$A,$A232,NISAの年間損益!$C:$C,$B232,NISAの年間損益!$B:$B,AE$107)=0,"",SUMIFS(年間取引報告書!$D:$D,年間取引報告書!$A:$A,$A232,年間取引報告書!$C:$C,$B232,年間取引報告書!$B:$B,AE$107)+SUMIFS(NISAの年間損益!$D:$D,NISAの年間損益!$A:$A,$A232,NISAの年間損益!$C:$C,$B232,NISAの年間損益!$B:$B,AE$107))</f>
        <v/>
      </c>
      <c r="AF232" s="67" t="str">
        <f>IF(SUMIFS(年間取引報告書!$D:$D,年間取引報告書!$A:$A,$A232,年間取引報告書!$C:$C,$B232,年間取引報告書!$B:$B,AF$107)+SUMIFS(NISAの年間損益!$D:$D,NISAの年間損益!$A:$A,$A232,NISAの年間損益!$C:$C,$B232,NISAの年間損益!$B:$B,AF$107)=0,"",SUMIFS(年間取引報告書!$D:$D,年間取引報告書!$A:$A,$A232,年間取引報告書!$C:$C,$B232,年間取引報告書!$B:$B,AF$107)+SUMIFS(NISAの年間損益!$D:$D,NISAの年間損益!$A:$A,$A232,NISAの年間損益!$C:$C,$B232,NISAの年間損益!$B:$B,AF$107))</f>
        <v/>
      </c>
      <c r="AG232" s="67" t="str">
        <f>IF(SUMIFS(年間取引報告書!$D:$D,年間取引報告書!$A:$A,$A232,年間取引報告書!$C:$C,$B232,年間取引報告書!$B:$B,AG$107)+SUMIFS(NISAの年間損益!$D:$D,NISAの年間損益!$A:$A,$A232,NISAの年間損益!$C:$C,$B232,NISAの年間損益!$B:$B,AG$107)=0,"",SUMIFS(年間取引報告書!$D:$D,年間取引報告書!$A:$A,$A232,年間取引報告書!$C:$C,$B232,年間取引報告書!$B:$B,AG$107)+SUMIFS(NISAの年間損益!$D:$D,NISAの年間損益!$A:$A,$A232,NISAの年間損益!$C:$C,$B232,NISAの年間損益!$B:$B,AG$107))</f>
        <v/>
      </c>
      <c r="AH232" s="67" t="str">
        <f>IF(SUMIFS(年間取引報告書!$D:$D,年間取引報告書!$A:$A,$A232,年間取引報告書!$C:$C,$B232,年間取引報告書!$B:$B,AH$107)+SUMIFS(NISAの年間損益!$D:$D,NISAの年間損益!$A:$A,$A232,NISAの年間損益!$C:$C,$B232,NISAの年間損益!$B:$B,AH$107)=0,"",SUMIFS(年間取引報告書!$D:$D,年間取引報告書!$A:$A,$A232,年間取引報告書!$C:$C,$B232,年間取引報告書!$B:$B,AH$107)+SUMIFS(NISAの年間損益!$D:$D,NISAの年間損益!$A:$A,$A232,NISAの年間損益!$C:$C,$B232,NISAの年間損益!$B:$B,AH$107))</f>
        <v/>
      </c>
      <c r="AI232" s="67" t="str">
        <f>IF(SUMIFS(年間取引報告書!$D:$D,年間取引報告書!$A:$A,$A232,年間取引報告書!$C:$C,$B232,年間取引報告書!$B:$B,AI$107)+SUMIFS(NISAの年間損益!$D:$D,NISAの年間損益!$A:$A,$A232,NISAの年間損益!$C:$C,$B232,NISAの年間損益!$B:$B,AI$107)=0,"",SUMIFS(年間取引報告書!$D:$D,年間取引報告書!$A:$A,$A232,年間取引報告書!$C:$C,$B232,年間取引報告書!$B:$B,AI$107)+SUMIFS(NISAの年間損益!$D:$D,NISAの年間損益!$A:$A,$A232,NISAの年間損益!$C:$C,$B232,NISAの年間損益!$B:$B,AI$107))</f>
        <v/>
      </c>
      <c r="AJ232" s="67" t="str">
        <f>IF(SUMIFS(年間取引報告書!$D:$D,年間取引報告書!$A:$A,$A232,年間取引報告書!$C:$C,$B232,年間取引報告書!$B:$B,AJ$107)+SUMIFS(NISAの年間損益!$D:$D,NISAの年間損益!$A:$A,$A232,NISAの年間損益!$C:$C,$B232,NISAの年間損益!$B:$B,AJ$107)=0,"",SUMIFS(年間取引報告書!$D:$D,年間取引報告書!$A:$A,$A232,年間取引報告書!$C:$C,$B232,年間取引報告書!$B:$B,AJ$107)+SUMIFS(NISAの年間損益!$D:$D,NISAの年間損益!$A:$A,$A232,NISAの年間損益!$C:$C,$B232,NISAの年間損益!$B:$B,AJ$107))</f>
        <v/>
      </c>
      <c r="AK232" s="67" t="str">
        <f>IF(SUMIFS(年間取引報告書!$D:$D,年間取引報告書!$A:$A,$A232,年間取引報告書!$C:$C,$B232,年間取引報告書!$B:$B,AK$107)+SUMIFS(NISAの年間損益!$D:$D,NISAの年間損益!$A:$A,$A232,NISAの年間損益!$C:$C,$B232,NISAの年間損益!$B:$B,AK$107)=0,"",SUMIFS(年間取引報告書!$D:$D,年間取引報告書!$A:$A,$A232,年間取引報告書!$C:$C,$B232,年間取引報告書!$B:$B,AK$107)+SUMIFS(NISAの年間損益!$D:$D,NISAの年間損益!$A:$A,$A232,NISAの年間損益!$C:$C,$B232,NISAの年間損益!$B:$B,AK$107))</f>
        <v/>
      </c>
      <c r="AL232" s="67" t="str">
        <f>IF(SUMIFS(年間取引報告書!$D:$D,年間取引報告書!$A:$A,$A232,年間取引報告書!$C:$C,$B232,年間取引報告書!$B:$B,AL$107)+SUMIFS(NISAの年間損益!$D:$D,NISAの年間損益!$A:$A,$A232,NISAの年間損益!$C:$C,$B232,NISAの年間損益!$B:$B,AL$107)=0,"",SUMIFS(年間取引報告書!$D:$D,年間取引報告書!$A:$A,$A232,年間取引報告書!$C:$C,$B232,年間取引報告書!$B:$B,AL$107)+SUMIFS(NISAの年間損益!$D:$D,NISAの年間損益!$A:$A,$A232,NISAの年間損益!$C:$C,$B232,NISAの年間損益!$B:$B,AL$107))</f>
        <v/>
      </c>
      <c r="AM232" s="67" t="str">
        <f>IF(SUMIFS(年間取引報告書!$D:$D,年間取引報告書!$A:$A,$A232,年間取引報告書!$C:$C,$B232,年間取引報告書!$B:$B,AM$107)+SUMIFS(NISAの年間損益!$D:$D,NISAの年間損益!$A:$A,$A232,NISAの年間損益!$C:$C,$B232,NISAの年間損益!$B:$B,AM$107)=0,"",SUMIFS(年間取引報告書!$D:$D,年間取引報告書!$A:$A,$A232,年間取引報告書!$C:$C,$B232,年間取引報告書!$B:$B,AM$107)+SUMIFS(NISAの年間損益!$D:$D,NISAの年間損益!$A:$A,$A232,NISAの年間損益!$C:$C,$B232,NISAの年間損益!$B:$B,AM$107))</f>
        <v/>
      </c>
      <c r="AN232" s="67" t="str">
        <f>IF(SUMIFS(年間取引報告書!$D:$D,年間取引報告書!$A:$A,$A232,年間取引報告書!$C:$C,$B232,年間取引報告書!$B:$B,AN$107)+SUMIFS(NISAの年間損益!$D:$D,NISAの年間損益!$A:$A,$A232,NISAの年間損益!$C:$C,$B232,NISAの年間損益!$B:$B,AN$107)=0,"",SUMIFS(年間取引報告書!$D:$D,年間取引報告書!$A:$A,$A232,年間取引報告書!$C:$C,$B232,年間取引報告書!$B:$B,AN$107)+SUMIFS(NISAの年間損益!$D:$D,NISAの年間損益!$A:$A,$A232,NISAの年間損益!$C:$C,$B232,NISAの年間損益!$B:$B,AN$107))</f>
        <v/>
      </c>
      <c r="AO232" s="67" t="str">
        <f>IF(SUMIFS(年間取引報告書!$D:$D,年間取引報告書!$A:$A,$A232,年間取引報告書!$C:$C,$B232,年間取引報告書!$B:$B,AO$107)+SUMIFS(NISAの年間損益!$D:$D,NISAの年間損益!$A:$A,$A232,NISAの年間損益!$C:$C,$B232,NISAの年間損益!$B:$B,AO$107)=0,"",SUMIFS(年間取引報告書!$D:$D,年間取引報告書!$A:$A,$A232,年間取引報告書!$C:$C,$B232,年間取引報告書!$B:$B,AO$107)+SUMIFS(NISAの年間損益!$D:$D,NISAの年間損益!$A:$A,$A232,NISAの年間損益!$C:$C,$B232,NISAの年間損益!$B:$B,AO$107))</f>
        <v/>
      </c>
      <c r="AP232" s="67" t="str">
        <f>IF(SUMIFS(年間取引報告書!$D:$D,年間取引報告書!$A:$A,$A232,年間取引報告書!$C:$C,$B232,年間取引報告書!$B:$B,AP$107)+SUMIFS(NISAの年間損益!$D:$D,NISAの年間損益!$A:$A,$A232,NISAの年間損益!$C:$C,$B232,NISAの年間損益!$B:$B,AP$107)=0,"",SUMIFS(年間取引報告書!$D:$D,年間取引報告書!$A:$A,$A232,年間取引報告書!$C:$C,$B232,年間取引報告書!$B:$B,AP$107)+SUMIFS(NISAの年間損益!$D:$D,NISAの年間損益!$A:$A,$A232,NISAの年間損益!$C:$C,$B232,NISAの年間損益!$B:$B,AP$107))</f>
        <v/>
      </c>
      <c r="AQ232" s="67" t="str">
        <f>IF(SUMIFS(年間取引報告書!$D:$D,年間取引報告書!$A:$A,$A232,年間取引報告書!$C:$C,$B232,年間取引報告書!$B:$B,AQ$107)+SUMIFS(NISAの年間損益!$D:$D,NISAの年間損益!$A:$A,$A232,NISAの年間損益!$C:$C,$B232,NISAの年間損益!$B:$B,AQ$107)=0,"",SUMIFS(年間取引報告書!$D:$D,年間取引報告書!$A:$A,$A232,年間取引報告書!$C:$C,$B232,年間取引報告書!$B:$B,AQ$107)+SUMIFS(NISAの年間損益!$D:$D,NISAの年間損益!$A:$A,$A232,NISAの年間損益!$C:$C,$B232,NISAの年間損益!$B:$B,AQ$107))</f>
        <v/>
      </c>
      <c r="AR232" s="48" t="str">
        <f>初期設定!$B$6</f>
        <v>1人目</v>
      </c>
      <c r="AS232" s="109" t="str">
        <f>A232</f>
        <v/>
      </c>
    </row>
    <row r="233" spans="1:45" x14ac:dyDescent="0.4">
      <c r="A233" s="99"/>
      <c r="B233" s="48" t="str">
        <f>初期設定!$B$7</f>
        <v>2人目</v>
      </c>
      <c r="C233" s="79" t="str">
        <f t="shared" si="25"/>
        <v/>
      </c>
      <c r="D233" s="67" t="str">
        <f>IF(SUMIFS(年間取引報告書!$D:$D,年間取引報告書!$A:$A,$A232,年間取引報告書!$C:$C,$B233,年間取引報告書!$B:$B,D$107)+SUMIFS(NISAの年間損益!$D:$D,NISAの年間損益!$A:$A,$A232,NISAの年間損益!$C:$C,$B233,NISAの年間損益!$B:$B,D$107)=0,"",SUMIFS(年間取引報告書!$D:$D,年間取引報告書!$A:$A,$A232,年間取引報告書!$C:$C,$B233,年間取引報告書!$B:$B,D$107)+SUMIFS(NISAの年間損益!$D:$D,NISAの年間損益!$A:$A,$A232,NISAの年間損益!$C:$C,$B233,NISAの年間損益!$B:$B,D$107))</f>
        <v/>
      </c>
      <c r="E233" s="67" t="str">
        <f>IF(SUMIFS(年間取引報告書!$D:$D,年間取引報告書!$A:$A,$A232,年間取引報告書!$C:$C,$B233,年間取引報告書!$B:$B,E$107)+SUMIFS(NISAの年間損益!$D:$D,NISAの年間損益!$A:$A,$A232,NISAの年間損益!$C:$C,$B233,NISAの年間損益!$B:$B,E$107)=0,"",SUMIFS(年間取引報告書!$D:$D,年間取引報告書!$A:$A,$A232,年間取引報告書!$C:$C,$B233,年間取引報告書!$B:$B,E$107)+SUMIFS(NISAの年間損益!$D:$D,NISAの年間損益!$A:$A,$A232,NISAの年間損益!$C:$C,$B233,NISAの年間損益!$B:$B,E$107))</f>
        <v/>
      </c>
      <c r="F233" s="67" t="str">
        <f>IF(SUMIFS(年間取引報告書!$D:$D,年間取引報告書!$A:$A,$A232,年間取引報告書!$C:$C,$B233,年間取引報告書!$B:$B,F$107)+SUMIFS(NISAの年間損益!$D:$D,NISAの年間損益!$A:$A,$A232,NISAの年間損益!$C:$C,$B233,NISAの年間損益!$B:$B,F$107)=0,"",SUMIFS(年間取引報告書!$D:$D,年間取引報告書!$A:$A,$A232,年間取引報告書!$C:$C,$B233,年間取引報告書!$B:$B,F$107)+SUMIFS(NISAの年間損益!$D:$D,NISAの年間損益!$A:$A,$A232,NISAの年間損益!$C:$C,$B233,NISAの年間損益!$B:$B,F$107))</f>
        <v/>
      </c>
      <c r="G233" s="67" t="str">
        <f>IF(SUMIFS(年間取引報告書!$D:$D,年間取引報告書!$A:$A,$A232,年間取引報告書!$C:$C,$B233,年間取引報告書!$B:$B,G$107)+SUMIFS(NISAの年間損益!$D:$D,NISAの年間損益!$A:$A,$A232,NISAの年間損益!$C:$C,$B233,NISAの年間損益!$B:$B,G$107)=0,"",SUMIFS(年間取引報告書!$D:$D,年間取引報告書!$A:$A,$A232,年間取引報告書!$C:$C,$B233,年間取引報告書!$B:$B,G$107)+SUMIFS(NISAの年間損益!$D:$D,NISAの年間損益!$A:$A,$A232,NISAの年間損益!$C:$C,$B233,NISAの年間損益!$B:$B,G$107))</f>
        <v/>
      </c>
      <c r="H233" s="67" t="str">
        <f>IF(SUMIFS(年間取引報告書!$D:$D,年間取引報告書!$A:$A,$A232,年間取引報告書!$C:$C,$B233,年間取引報告書!$B:$B,H$107)+SUMIFS(NISAの年間損益!$D:$D,NISAの年間損益!$A:$A,$A232,NISAの年間損益!$C:$C,$B233,NISAの年間損益!$B:$B,H$107)=0,"",SUMIFS(年間取引報告書!$D:$D,年間取引報告書!$A:$A,$A232,年間取引報告書!$C:$C,$B233,年間取引報告書!$B:$B,H$107)+SUMIFS(NISAの年間損益!$D:$D,NISAの年間損益!$A:$A,$A232,NISAの年間損益!$C:$C,$B233,NISAの年間損益!$B:$B,H$107))</f>
        <v/>
      </c>
      <c r="I233" s="67" t="str">
        <f>IF(SUMIFS(年間取引報告書!$D:$D,年間取引報告書!$A:$A,$A232,年間取引報告書!$C:$C,$B233,年間取引報告書!$B:$B,I$107)+SUMIFS(NISAの年間損益!$D:$D,NISAの年間損益!$A:$A,$A232,NISAの年間損益!$C:$C,$B233,NISAの年間損益!$B:$B,I$107)=0,"",SUMIFS(年間取引報告書!$D:$D,年間取引報告書!$A:$A,$A232,年間取引報告書!$C:$C,$B233,年間取引報告書!$B:$B,I$107)+SUMIFS(NISAの年間損益!$D:$D,NISAの年間損益!$A:$A,$A232,NISAの年間損益!$C:$C,$B233,NISAの年間損益!$B:$B,I$107))</f>
        <v/>
      </c>
      <c r="J233" s="67" t="str">
        <f>IF(SUMIFS(年間取引報告書!$D:$D,年間取引報告書!$A:$A,$A232,年間取引報告書!$C:$C,$B233,年間取引報告書!$B:$B,J$107)+SUMIFS(NISAの年間損益!$D:$D,NISAの年間損益!$A:$A,$A232,NISAの年間損益!$C:$C,$B233,NISAの年間損益!$B:$B,J$107)=0,"",SUMIFS(年間取引報告書!$D:$D,年間取引報告書!$A:$A,$A232,年間取引報告書!$C:$C,$B233,年間取引報告書!$B:$B,J$107)+SUMIFS(NISAの年間損益!$D:$D,NISAの年間損益!$A:$A,$A232,NISAの年間損益!$C:$C,$B233,NISAの年間損益!$B:$B,J$107))</f>
        <v/>
      </c>
      <c r="K233" s="67" t="str">
        <f>IF(SUMIFS(年間取引報告書!$D:$D,年間取引報告書!$A:$A,$A232,年間取引報告書!$C:$C,$B233,年間取引報告書!$B:$B,K$107)+SUMIFS(NISAの年間損益!$D:$D,NISAの年間損益!$A:$A,$A232,NISAの年間損益!$C:$C,$B233,NISAの年間損益!$B:$B,K$107)=0,"",SUMIFS(年間取引報告書!$D:$D,年間取引報告書!$A:$A,$A232,年間取引報告書!$C:$C,$B233,年間取引報告書!$B:$B,K$107)+SUMIFS(NISAの年間損益!$D:$D,NISAの年間損益!$A:$A,$A232,NISAの年間損益!$C:$C,$B233,NISAの年間損益!$B:$B,K$107))</f>
        <v/>
      </c>
      <c r="L233" s="67" t="str">
        <f>IF(SUMIFS(年間取引報告書!$D:$D,年間取引報告書!$A:$A,$A232,年間取引報告書!$C:$C,$B233,年間取引報告書!$B:$B,L$107)+SUMIFS(NISAの年間損益!$D:$D,NISAの年間損益!$A:$A,$A232,NISAの年間損益!$C:$C,$B233,NISAの年間損益!$B:$B,L$107)=0,"",SUMIFS(年間取引報告書!$D:$D,年間取引報告書!$A:$A,$A232,年間取引報告書!$C:$C,$B233,年間取引報告書!$B:$B,L$107)+SUMIFS(NISAの年間損益!$D:$D,NISAの年間損益!$A:$A,$A232,NISAの年間損益!$C:$C,$B233,NISAの年間損益!$B:$B,L$107))</f>
        <v/>
      </c>
      <c r="M233" s="67" t="str">
        <f>IF(SUMIFS(年間取引報告書!$D:$D,年間取引報告書!$A:$A,$A232,年間取引報告書!$C:$C,$B233,年間取引報告書!$B:$B,M$107)+SUMIFS(NISAの年間損益!$D:$D,NISAの年間損益!$A:$A,$A232,NISAの年間損益!$C:$C,$B233,NISAの年間損益!$B:$B,M$107)=0,"",SUMIFS(年間取引報告書!$D:$D,年間取引報告書!$A:$A,$A232,年間取引報告書!$C:$C,$B233,年間取引報告書!$B:$B,M$107)+SUMIFS(NISAの年間損益!$D:$D,NISAの年間損益!$A:$A,$A232,NISAの年間損益!$C:$C,$B233,NISAの年間損益!$B:$B,M$107))</f>
        <v/>
      </c>
      <c r="N233" s="67" t="str">
        <f>IF(SUMIFS(年間取引報告書!$D:$D,年間取引報告書!$A:$A,$A232,年間取引報告書!$C:$C,$B233,年間取引報告書!$B:$B,N$107)+SUMIFS(NISAの年間損益!$D:$D,NISAの年間損益!$A:$A,$A232,NISAの年間損益!$C:$C,$B233,NISAの年間損益!$B:$B,N$107)=0,"",SUMIFS(年間取引報告書!$D:$D,年間取引報告書!$A:$A,$A232,年間取引報告書!$C:$C,$B233,年間取引報告書!$B:$B,N$107)+SUMIFS(NISAの年間損益!$D:$D,NISAの年間損益!$A:$A,$A232,NISAの年間損益!$C:$C,$B233,NISAの年間損益!$B:$B,N$107))</f>
        <v/>
      </c>
      <c r="O233" s="67" t="str">
        <f>IF(SUMIFS(年間取引報告書!$D:$D,年間取引報告書!$A:$A,$A232,年間取引報告書!$C:$C,$B233,年間取引報告書!$B:$B,O$107)+SUMIFS(NISAの年間損益!$D:$D,NISAの年間損益!$A:$A,$A232,NISAの年間損益!$C:$C,$B233,NISAの年間損益!$B:$B,O$107)=0,"",SUMIFS(年間取引報告書!$D:$D,年間取引報告書!$A:$A,$A232,年間取引報告書!$C:$C,$B233,年間取引報告書!$B:$B,O$107)+SUMIFS(NISAの年間損益!$D:$D,NISAの年間損益!$A:$A,$A232,NISAの年間損益!$C:$C,$B233,NISAの年間損益!$B:$B,O$107))</f>
        <v/>
      </c>
      <c r="P233" s="67" t="str">
        <f>IF(SUMIFS(年間取引報告書!$D:$D,年間取引報告書!$A:$A,$A232,年間取引報告書!$C:$C,$B233,年間取引報告書!$B:$B,P$107)+SUMIFS(NISAの年間損益!$D:$D,NISAの年間損益!$A:$A,$A232,NISAの年間損益!$C:$C,$B233,NISAの年間損益!$B:$B,P$107)=0,"",SUMIFS(年間取引報告書!$D:$D,年間取引報告書!$A:$A,$A232,年間取引報告書!$C:$C,$B233,年間取引報告書!$B:$B,P$107)+SUMIFS(NISAの年間損益!$D:$D,NISAの年間損益!$A:$A,$A232,NISAの年間損益!$C:$C,$B233,NISAの年間損益!$B:$B,P$107))</f>
        <v/>
      </c>
      <c r="Q233" s="67" t="str">
        <f>IF(SUMIFS(年間取引報告書!$D:$D,年間取引報告書!$A:$A,$A232,年間取引報告書!$C:$C,$B233,年間取引報告書!$B:$B,Q$107)+SUMIFS(NISAの年間損益!$D:$D,NISAの年間損益!$A:$A,$A232,NISAの年間損益!$C:$C,$B233,NISAの年間損益!$B:$B,Q$107)=0,"",SUMIFS(年間取引報告書!$D:$D,年間取引報告書!$A:$A,$A232,年間取引報告書!$C:$C,$B233,年間取引報告書!$B:$B,Q$107)+SUMIFS(NISAの年間損益!$D:$D,NISAの年間損益!$A:$A,$A232,NISAの年間損益!$C:$C,$B233,NISAの年間損益!$B:$B,Q$107))</f>
        <v/>
      </c>
      <c r="R233" s="67" t="str">
        <f>IF(SUMIFS(年間取引報告書!$D:$D,年間取引報告書!$A:$A,$A232,年間取引報告書!$C:$C,$B233,年間取引報告書!$B:$B,R$107)+SUMIFS(NISAの年間損益!$D:$D,NISAの年間損益!$A:$A,$A232,NISAの年間損益!$C:$C,$B233,NISAの年間損益!$B:$B,R$107)=0,"",SUMIFS(年間取引報告書!$D:$D,年間取引報告書!$A:$A,$A232,年間取引報告書!$C:$C,$B233,年間取引報告書!$B:$B,R$107)+SUMIFS(NISAの年間損益!$D:$D,NISAの年間損益!$A:$A,$A232,NISAの年間損益!$C:$C,$B233,NISAの年間損益!$B:$B,R$107))</f>
        <v/>
      </c>
      <c r="S233" s="67" t="str">
        <f>IF(SUMIFS(年間取引報告書!$D:$D,年間取引報告書!$A:$A,$A232,年間取引報告書!$C:$C,$B233,年間取引報告書!$B:$B,S$107)+SUMIFS(NISAの年間損益!$D:$D,NISAの年間損益!$A:$A,$A232,NISAの年間損益!$C:$C,$B233,NISAの年間損益!$B:$B,S$107)=0,"",SUMIFS(年間取引報告書!$D:$D,年間取引報告書!$A:$A,$A232,年間取引報告書!$C:$C,$B233,年間取引報告書!$B:$B,S$107)+SUMIFS(NISAの年間損益!$D:$D,NISAの年間損益!$A:$A,$A232,NISAの年間損益!$C:$C,$B233,NISAの年間損益!$B:$B,S$107))</f>
        <v/>
      </c>
      <c r="T233" s="67" t="str">
        <f>IF(SUMIFS(年間取引報告書!$D:$D,年間取引報告書!$A:$A,$A232,年間取引報告書!$C:$C,$B233,年間取引報告書!$B:$B,T$107)+SUMIFS(NISAの年間損益!$D:$D,NISAの年間損益!$A:$A,$A232,NISAの年間損益!$C:$C,$B233,NISAの年間損益!$B:$B,T$107)=0,"",SUMIFS(年間取引報告書!$D:$D,年間取引報告書!$A:$A,$A232,年間取引報告書!$C:$C,$B233,年間取引報告書!$B:$B,T$107)+SUMIFS(NISAの年間損益!$D:$D,NISAの年間損益!$A:$A,$A232,NISAの年間損益!$C:$C,$B233,NISAの年間損益!$B:$B,T$107))</f>
        <v/>
      </c>
      <c r="U233" s="67" t="str">
        <f>IF(SUMIFS(年間取引報告書!$D:$D,年間取引報告書!$A:$A,$A232,年間取引報告書!$C:$C,$B233,年間取引報告書!$B:$B,U$107)+SUMIFS(NISAの年間損益!$D:$D,NISAの年間損益!$A:$A,$A232,NISAの年間損益!$C:$C,$B233,NISAの年間損益!$B:$B,U$107)=0,"",SUMIFS(年間取引報告書!$D:$D,年間取引報告書!$A:$A,$A232,年間取引報告書!$C:$C,$B233,年間取引報告書!$B:$B,U$107)+SUMIFS(NISAの年間損益!$D:$D,NISAの年間損益!$A:$A,$A232,NISAの年間損益!$C:$C,$B233,NISAの年間損益!$B:$B,U$107))</f>
        <v/>
      </c>
      <c r="V233" s="67" t="str">
        <f>IF(SUMIFS(年間取引報告書!$D:$D,年間取引報告書!$A:$A,$A232,年間取引報告書!$C:$C,$B233,年間取引報告書!$B:$B,V$107)+SUMIFS(NISAの年間損益!$D:$D,NISAの年間損益!$A:$A,$A232,NISAの年間損益!$C:$C,$B233,NISAの年間損益!$B:$B,V$107)=0,"",SUMIFS(年間取引報告書!$D:$D,年間取引報告書!$A:$A,$A232,年間取引報告書!$C:$C,$B233,年間取引報告書!$B:$B,V$107)+SUMIFS(NISAの年間損益!$D:$D,NISAの年間損益!$A:$A,$A232,NISAの年間損益!$C:$C,$B233,NISAの年間損益!$B:$B,V$107))</f>
        <v/>
      </c>
      <c r="W233" s="67" t="str">
        <f>IF(SUMIFS(年間取引報告書!$D:$D,年間取引報告書!$A:$A,$A232,年間取引報告書!$C:$C,$B233,年間取引報告書!$B:$B,W$107)+SUMIFS(NISAの年間損益!$D:$D,NISAの年間損益!$A:$A,$A232,NISAの年間損益!$C:$C,$B233,NISAの年間損益!$B:$B,W$107)=0,"",SUMIFS(年間取引報告書!$D:$D,年間取引報告書!$A:$A,$A232,年間取引報告書!$C:$C,$B233,年間取引報告書!$B:$B,W$107)+SUMIFS(NISAの年間損益!$D:$D,NISAの年間損益!$A:$A,$A232,NISAの年間損益!$C:$C,$B233,NISAの年間損益!$B:$B,W$107))</f>
        <v/>
      </c>
      <c r="X233" s="67" t="str">
        <f>IF(SUMIFS(年間取引報告書!$D:$D,年間取引報告書!$A:$A,$A232,年間取引報告書!$C:$C,$B233,年間取引報告書!$B:$B,X$107)+SUMIFS(NISAの年間損益!$D:$D,NISAの年間損益!$A:$A,$A232,NISAの年間損益!$C:$C,$B233,NISAの年間損益!$B:$B,X$107)=0,"",SUMIFS(年間取引報告書!$D:$D,年間取引報告書!$A:$A,$A232,年間取引報告書!$C:$C,$B233,年間取引報告書!$B:$B,X$107)+SUMIFS(NISAの年間損益!$D:$D,NISAの年間損益!$A:$A,$A232,NISAの年間損益!$C:$C,$B233,NISAの年間損益!$B:$B,X$107))</f>
        <v/>
      </c>
      <c r="Y233" s="67" t="str">
        <f>IF(SUMIFS(年間取引報告書!$D:$D,年間取引報告書!$A:$A,$A232,年間取引報告書!$C:$C,$B233,年間取引報告書!$B:$B,Y$107)+SUMIFS(NISAの年間損益!$D:$D,NISAの年間損益!$A:$A,$A232,NISAの年間損益!$C:$C,$B233,NISAの年間損益!$B:$B,Y$107)=0,"",SUMIFS(年間取引報告書!$D:$D,年間取引報告書!$A:$A,$A232,年間取引報告書!$C:$C,$B233,年間取引報告書!$B:$B,Y$107)+SUMIFS(NISAの年間損益!$D:$D,NISAの年間損益!$A:$A,$A232,NISAの年間損益!$C:$C,$B233,NISAの年間損益!$B:$B,Y$107))</f>
        <v/>
      </c>
      <c r="Z233" s="67" t="str">
        <f>IF(SUMIFS(年間取引報告書!$D:$D,年間取引報告書!$A:$A,$A232,年間取引報告書!$C:$C,$B233,年間取引報告書!$B:$B,Z$107)+SUMIFS(NISAの年間損益!$D:$D,NISAの年間損益!$A:$A,$A232,NISAの年間損益!$C:$C,$B233,NISAの年間損益!$B:$B,Z$107)=0,"",SUMIFS(年間取引報告書!$D:$D,年間取引報告書!$A:$A,$A232,年間取引報告書!$C:$C,$B233,年間取引報告書!$B:$B,Z$107)+SUMIFS(NISAの年間損益!$D:$D,NISAの年間損益!$A:$A,$A232,NISAの年間損益!$C:$C,$B233,NISAの年間損益!$B:$B,Z$107))</f>
        <v/>
      </c>
      <c r="AA233" s="67" t="str">
        <f>IF(SUMIFS(年間取引報告書!$D:$D,年間取引報告書!$A:$A,$A232,年間取引報告書!$C:$C,$B233,年間取引報告書!$B:$B,AA$107)+SUMIFS(NISAの年間損益!$D:$D,NISAの年間損益!$A:$A,$A232,NISAの年間損益!$C:$C,$B233,NISAの年間損益!$B:$B,AA$107)=0,"",SUMIFS(年間取引報告書!$D:$D,年間取引報告書!$A:$A,$A232,年間取引報告書!$C:$C,$B233,年間取引報告書!$B:$B,AA$107)+SUMIFS(NISAの年間損益!$D:$D,NISAの年間損益!$A:$A,$A232,NISAの年間損益!$C:$C,$B233,NISAの年間損益!$B:$B,AA$107))</f>
        <v/>
      </c>
      <c r="AB233" s="67" t="str">
        <f>IF(SUMIFS(年間取引報告書!$D:$D,年間取引報告書!$A:$A,$A232,年間取引報告書!$C:$C,$B233,年間取引報告書!$B:$B,AB$107)+SUMIFS(NISAの年間損益!$D:$D,NISAの年間損益!$A:$A,$A232,NISAの年間損益!$C:$C,$B233,NISAの年間損益!$B:$B,AB$107)=0,"",SUMIFS(年間取引報告書!$D:$D,年間取引報告書!$A:$A,$A232,年間取引報告書!$C:$C,$B233,年間取引報告書!$B:$B,AB$107)+SUMIFS(NISAの年間損益!$D:$D,NISAの年間損益!$A:$A,$A232,NISAの年間損益!$C:$C,$B233,NISAの年間損益!$B:$B,AB$107))</f>
        <v/>
      </c>
      <c r="AC233" s="67" t="str">
        <f>IF(SUMIFS(年間取引報告書!$D:$D,年間取引報告書!$A:$A,$A232,年間取引報告書!$C:$C,$B233,年間取引報告書!$B:$B,AC$107)+SUMIFS(NISAの年間損益!$D:$D,NISAの年間損益!$A:$A,$A232,NISAの年間損益!$C:$C,$B233,NISAの年間損益!$B:$B,AC$107)=0,"",SUMIFS(年間取引報告書!$D:$D,年間取引報告書!$A:$A,$A232,年間取引報告書!$C:$C,$B233,年間取引報告書!$B:$B,AC$107)+SUMIFS(NISAの年間損益!$D:$D,NISAの年間損益!$A:$A,$A232,NISAの年間損益!$C:$C,$B233,NISAの年間損益!$B:$B,AC$107))</f>
        <v/>
      </c>
      <c r="AD233" s="67" t="str">
        <f>IF(SUMIFS(年間取引報告書!$D:$D,年間取引報告書!$A:$A,$A232,年間取引報告書!$C:$C,$B233,年間取引報告書!$B:$B,AD$107)+SUMIFS(NISAの年間損益!$D:$D,NISAの年間損益!$A:$A,$A232,NISAの年間損益!$C:$C,$B233,NISAの年間損益!$B:$B,AD$107)=0,"",SUMIFS(年間取引報告書!$D:$D,年間取引報告書!$A:$A,$A232,年間取引報告書!$C:$C,$B233,年間取引報告書!$B:$B,AD$107)+SUMIFS(NISAの年間損益!$D:$D,NISAの年間損益!$A:$A,$A232,NISAの年間損益!$C:$C,$B233,NISAの年間損益!$B:$B,AD$107))</f>
        <v/>
      </c>
      <c r="AE233" s="67" t="str">
        <f>IF(SUMIFS(年間取引報告書!$D:$D,年間取引報告書!$A:$A,$A232,年間取引報告書!$C:$C,$B233,年間取引報告書!$B:$B,AE$107)+SUMIFS(NISAの年間損益!$D:$D,NISAの年間損益!$A:$A,$A232,NISAの年間損益!$C:$C,$B233,NISAの年間損益!$B:$B,AE$107)=0,"",SUMIFS(年間取引報告書!$D:$D,年間取引報告書!$A:$A,$A232,年間取引報告書!$C:$C,$B233,年間取引報告書!$B:$B,AE$107)+SUMIFS(NISAの年間損益!$D:$D,NISAの年間損益!$A:$A,$A232,NISAの年間損益!$C:$C,$B233,NISAの年間損益!$B:$B,AE$107))</f>
        <v/>
      </c>
      <c r="AF233" s="67" t="str">
        <f>IF(SUMIFS(年間取引報告書!$D:$D,年間取引報告書!$A:$A,$A232,年間取引報告書!$C:$C,$B233,年間取引報告書!$B:$B,AF$107)+SUMIFS(NISAの年間損益!$D:$D,NISAの年間損益!$A:$A,$A232,NISAの年間損益!$C:$C,$B233,NISAの年間損益!$B:$B,AF$107)=0,"",SUMIFS(年間取引報告書!$D:$D,年間取引報告書!$A:$A,$A232,年間取引報告書!$C:$C,$B233,年間取引報告書!$B:$B,AF$107)+SUMIFS(NISAの年間損益!$D:$D,NISAの年間損益!$A:$A,$A232,NISAの年間損益!$C:$C,$B233,NISAの年間損益!$B:$B,AF$107))</f>
        <v/>
      </c>
      <c r="AG233" s="67" t="str">
        <f>IF(SUMIFS(年間取引報告書!$D:$D,年間取引報告書!$A:$A,$A232,年間取引報告書!$C:$C,$B233,年間取引報告書!$B:$B,AG$107)+SUMIFS(NISAの年間損益!$D:$D,NISAの年間損益!$A:$A,$A232,NISAの年間損益!$C:$C,$B233,NISAの年間損益!$B:$B,AG$107)=0,"",SUMIFS(年間取引報告書!$D:$D,年間取引報告書!$A:$A,$A232,年間取引報告書!$C:$C,$B233,年間取引報告書!$B:$B,AG$107)+SUMIFS(NISAの年間損益!$D:$D,NISAの年間損益!$A:$A,$A232,NISAの年間損益!$C:$C,$B233,NISAの年間損益!$B:$B,AG$107))</f>
        <v/>
      </c>
      <c r="AH233" s="67" t="str">
        <f>IF(SUMIFS(年間取引報告書!$D:$D,年間取引報告書!$A:$A,$A232,年間取引報告書!$C:$C,$B233,年間取引報告書!$B:$B,AH$107)+SUMIFS(NISAの年間損益!$D:$D,NISAの年間損益!$A:$A,$A232,NISAの年間損益!$C:$C,$B233,NISAの年間損益!$B:$B,AH$107)=0,"",SUMIFS(年間取引報告書!$D:$D,年間取引報告書!$A:$A,$A232,年間取引報告書!$C:$C,$B233,年間取引報告書!$B:$B,AH$107)+SUMIFS(NISAの年間損益!$D:$D,NISAの年間損益!$A:$A,$A232,NISAの年間損益!$C:$C,$B233,NISAの年間損益!$B:$B,AH$107))</f>
        <v/>
      </c>
      <c r="AI233" s="67" t="str">
        <f>IF(SUMIFS(年間取引報告書!$D:$D,年間取引報告書!$A:$A,$A232,年間取引報告書!$C:$C,$B233,年間取引報告書!$B:$B,AI$107)+SUMIFS(NISAの年間損益!$D:$D,NISAの年間損益!$A:$A,$A232,NISAの年間損益!$C:$C,$B233,NISAの年間損益!$B:$B,AI$107)=0,"",SUMIFS(年間取引報告書!$D:$D,年間取引報告書!$A:$A,$A232,年間取引報告書!$C:$C,$B233,年間取引報告書!$B:$B,AI$107)+SUMIFS(NISAの年間損益!$D:$D,NISAの年間損益!$A:$A,$A232,NISAの年間損益!$C:$C,$B233,NISAの年間損益!$B:$B,AI$107))</f>
        <v/>
      </c>
      <c r="AJ233" s="67" t="str">
        <f>IF(SUMIFS(年間取引報告書!$D:$D,年間取引報告書!$A:$A,$A232,年間取引報告書!$C:$C,$B233,年間取引報告書!$B:$B,AJ$107)+SUMIFS(NISAの年間損益!$D:$D,NISAの年間損益!$A:$A,$A232,NISAの年間損益!$C:$C,$B233,NISAの年間損益!$B:$B,AJ$107)=0,"",SUMIFS(年間取引報告書!$D:$D,年間取引報告書!$A:$A,$A232,年間取引報告書!$C:$C,$B233,年間取引報告書!$B:$B,AJ$107)+SUMIFS(NISAの年間損益!$D:$D,NISAの年間損益!$A:$A,$A232,NISAの年間損益!$C:$C,$B233,NISAの年間損益!$B:$B,AJ$107))</f>
        <v/>
      </c>
      <c r="AK233" s="67" t="str">
        <f>IF(SUMIFS(年間取引報告書!$D:$D,年間取引報告書!$A:$A,$A232,年間取引報告書!$C:$C,$B233,年間取引報告書!$B:$B,AK$107)+SUMIFS(NISAの年間損益!$D:$D,NISAの年間損益!$A:$A,$A232,NISAの年間損益!$C:$C,$B233,NISAの年間損益!$B:$B,AK$107)=0,"",SUMIFS(年間取引報告書!$D:$D,年間取引報告書!$A:$A,$A232,年間取引報告書!$C:$C,$B233,年間取引報告書!$B:$B,AK$107)+SUMIFS(NISAの年間損益!$D:$D,NISAの年間損益!$A:$A,$A232,NISAの年間損益!$C:$C,$B233,NISAの年間損益!$B:$B,AK$107))</f>
        <v/>
      </c>
      <c r="AL233" s="67" t="str">
        <f>IF(SUMIFS(年間取引報告書!$D:$D,年間取引報告書!$A:$A,$A232,年間取引報告書!$C:$C,$B233,年間取引報告書!$B:$B,AL$107)+SUMIFS(NISAの年間損益!$D:$D,NISAの年間損益!$A:$A,$A232,NISAの年間損益!$C:$C,$B233,NISAの年間損益!$B:$B,AL$107)=0,"",SUMIFS(年間取引報告書!$D:$D,年間取引報告書!$A:$A,$A232,年間取引報告書!$C:$C,$B233,年間取引報告書!$B:$B,AL$107)+SUMIFS(NISAの年間損益!$D:$D,NISAの年間損益!$A:$A,$A232,NISAの年間損益!$C:$C,$B233,NISAの年間損益!$B:$B,AL$107))</f>
        <v/>
      </c>
      <c r="AM233" s="67" t="str">
        <f>IF(SUMIFS(年間取引報告書!$D:$D,年間取引報告書!$A:$A,$A232,年間取引報告書!$C:$C,$B233,年間取引報告書!$B:$B,AM$107)+SUMIFS(NISAの年間損益!$D:$D,NISAの年間損益!$A:$A,$A232,NISAの年間損益!$C:$C,$B233,NISAの年間損益!$B:$B,AM$107)=0,"",SUMIFS(年間取引報告書!$D:$D,年間取引報告書!$A:$A,$A232,年間取引報告書!$C:$C,$B233,年間取引報告書!$B:$B,AM$107)+SUMIFS(NISAの年間損益!$D:$D,NISAの年間損益!$A:$A,$A232,NISAの年間損益!$C:$C,$B233,NISAの年間損益!$B:$B,AM$107))</f>
        <v/>
      </c>
      <c r="AN233" s="67" t="str">
        <f>IF(SUMIFS(年間取引報告書!$D:$D,年間取引報告書!$A:$A,$A232,年間取引報告書!$C:$C,$B233,年間取引報告書!$B:$B,AN$107)+SUMIFS(NISAの年間損益!$D:$D,NISAの年間損益!$A:$A,$A232,NISAの年間損益!$C:$C,$B233,NISAの年間損益!$B:$B,AN$107)=0,"",SUMIFS(年間取引報告書!$D:$D,年間取引報告書!$A:$A,$A232,年間取引報告書!$C:$C,$B233,年間取引報告書!$B:$B,AN$107)+SUMIFS(NISAの年間損益!$D:$D,NISAの年間損益!$A:$A,$A232,NISAの年間損益!$C:$C,$B233,NISAの年間損益!$B:$B,AN$107))</f>
        <v/>
      </c>
      <c r="AO233" s="67" t="str">
        <f>IF(SUMIFS(年間取引報告書!$D:$D,年間取引報告書!$A:$A,$A232,年間取引報告書!$C:$C,$B233,年間取引報告書!$B:$B,AO$107)+SUMIFS(NISAの年間損益!$D:$D,NISAの年間損益!$A:$A,$A232,NISAの年間損益!$C:$C,$B233,NISAの年間損益!$B:$B,AO$107)=0,"",SUMIFS(年間取引報告書!$D:$D,年間取引報告書!$A:$A,$A232,年間取引報告書!$C:$C,$B233,年間取引報告書!$B:$B,AO$107)+SUMIFS(NISAの年間損益!$D:$D,NISAの年間損益!$A:$A,$A232,NISAの年間損益!$C:$C,$B233,NISAの年間損益!$B:$B,AO$107))</f>
        <v/>
      </c>
      <c r="AP233" s="67" t="str">
        <f>IF(SUMIFS(年間取引報告書!$D:$D,年間取引報告書!$A:$A,$A232,年間取引報告書!$C:$C,$B233,年間取引報告書!$B:$B,AP$107)+SUMIFS(NISAの年間損益!$D:$D,NISAの年間損益!$A:$A,$A232,NISAの年間損益!$C:$C,$B233,NISAの年間損益!$B:$B,AP$107)=0,"",SUMIFS(年間取引報告書!$D:$D,年間取引報告書!$A:$A,$A232,年間取引報告書!$C:$C,$B233,年間取引報告書!$B:$B,AP$107)+SUMIFS(NISAの年間損益!$D:$D,NISAの年間損益!$A:$A,$A232,NISAの年間損益!$C:$C,$B233,NISAの年間損益!$B:$B,AP$107))</f>
        <v/>
      </c>
      <c r="AQ233" s="67" t="str">
        <f>IF(SUMIFS(年間取引報告書!$D:$D,年間取引報告書!$A:$A,$A232,年間取引報告書!$C:$C,$B233,年間取引報告書!$B:$B,AQ$107)+SUMIFS(NISAの年間損益!$D:$D,NISAの年間損益!$A:$A,$A232,NISAの年間損益!$C:$C,$B233,NISAの年間損益!$B:$B,AQ$107)=0,"",SUMIFS(年間取引報告書!$D:$D,年間取引報告書!$A:$A,$A232,年間取引報告書!$C:$C,$B233,年間取引報告書!$B:$B,AQ$107)+SUMIFS(NISAの年間損益!$D:$D,NISAの年間損益!$A:$A,$A232,NISAの年間損益!$C:$C,$B233,NISAの年間損益!$B:$B,AQ$107))</f>
        <v/>
      </c>
      <c r="AR233" s="48" t="str">
        <f>初期設定!$B$7</f>
        <v>2人目</v>
      </c>
      <c r="AS233" s="99"/>
    </row>
    <row r="234" spans="1:45" x14ac:dyDescent="0.4">
      <c r="A234" s="99"/>
      <c r="B234" s="48" t="str">
        <f>初期設定!$B$8</f>
        <v>3人目</v>
      </c>
      <c r="C234" s="79" t="str">
        <f t="shared" si="25"/>
        <v/>
      </c>
      <c r="D234" s="67" t="str">
        <f>IF(SUMIFS(年間取引報告書!$D:$D,年間取引報告書!$A:$A,$A232,年間取引報告書!$C:$C,$B234,年間取引報告書!$B:$B,D$107)+SUMIFS(NISAの年間損益!$D:$D,NISAの年間損益!$A:$A,$A232,NISAの年間損益!$C:$C,$B234,NISAの年間損益!$B:$B,D$107)=0,"",SUMIFS(年間取引報告書!$D:$D,年間取引報告書!$A:$A,$A232,年間取引報告書!$C:$C,$B234,年間取引報告書!$B:$B,D$107)+SUMIFS(NISAの年間損益!$D:$D,NISAの年間損益!$A:$A,$A232,NISAの年間損益!$C:$C,$B234,NISAの年間損益!$B:$B,D$107))</f>
        <v/>
      </c>
      <c r="E234" s="67" t="str">
        <f>IF(SUMIFS(年間取引報告書!$D:$D,年間取引報告書!$A:$A,$A232,年間取引報告書!$C:$C,$B234,年間取引報告書!$B:$B,E$107)+SUMIFS(NISAの年間損益!$D:$D,NISAの年間損益!$A:$A,$A232,NISAの年間損益!$C:$C,$B234,NISAの年間損益!$B:$B,E$107)=0,"",SUMIFS(年間取引報告書!$D:$D,年間取引報告書!$A:$A,$A232,年間取引報告書!$C:$C,$B234,年間取引報告書!$B:$B,E$107)+SUMIFS(NISAの年間損益!$D:$D,NISAの年間損益!$A:$A,$A232,NISAの年間損益!$C:$C,$B234,NISAの年間損益!$B:$B,E$107))</f>
        <v/>
      </c>
      <c r="F234" s="67" t="str">
        <f>IF(SUMIFS(年間取引報告書!$D:$D,年間取引報告書!$A:$A,$A232,年間取引報告書!$C:$C,$B234,年間取引報告書!$B:$B,F$107)+SUMIFS(NISAの年間損益!$D:$D,NISAの年間損益!$A:$A,$A232,NISAの年間損益!$C:$C,$B234,NISAの年間損益!$B:$B,F$107)=0,"",SUMIFS(年間取引報告書!$D:$D,年間取引報告書!$A:$A,$A232,年間取引報告書!$C:$C,$B234,年間取引報告書!$B:$B,F$107)+SUMIFS(NISAの年間損益!$D:$D,NISAの年間損益!$A:$A,$A232,NISAの年間損益!$C:$C,$B234,NISAの年間損益!$B:$B,F$107))</f>
        <v/>
      </c>
      <c r="G234" s="67" t="str">
        <f>IF(SUMIFS(年間取引報告書!$D:$D,年間取引報告書!$A:$A,$A232,年間取引報告書!$C:$C,$B234,年間取引報告書!$B:$B,G$107)+SUMIFS(NISAの年間損益!$D:$D,NISAの年間損益!$A:$A,$A232,NISAの年間損益!$C:$C,$B234,NISAの年間損益!$B:$B,G$107)=0,"",SUMIFS(年間取引報告書!$D:$D,年間取引報告書!$A:$A,$A232,年間取引報告書!$C:$C,$B234,年間取引報告書!$B:$B,G$107)+SUMIFS(NISAの年間損益!$D:$D,NISAの年間損益!$A:$A,$A232,NISAの年間損益!$C:$C,$B234,NISAの年間損益!$B:$B,G$107))</f>
        <v/>
      </c>
      <c r="H234" s="67" t="str">
        <f>IF(SUMIFS(年間取引報告書!$D:$D,年間取引報告書!$A:$A,$A232,年間取引報告書!$C:$C,$B234,年間取引報告書!$B:$B,H$107)+SUMIFS(NISAの年間損益!$D:$D,NISAの年間損益!$A:$A,$A232,NISAの年間損益!$C:$C,$B234,NISAの年間損益!$B:$B,H$107)=0,"",SUMIFS(年間取引報告書!$D:$D,年間取引報告書!$A:$A,$A232,年間取引報告書!$C:$C,$B234,年間取引報告書!$B:$B,H$107)+SUMIFS(NISAの年間損益!$D:$D,NISAの年間損益!$A:$A,$A232,NISAの年間損益!$C:$C,$B234,NISAの年間損益!$B:$B,H$107))</f>
        <v/>
      </c>
      <c r="I234" s="67" t="str">
        <f>IF(SUMIFS(年間取引報告書!$D:$D,年間取引報告書!$A:$A,$A232,年間取引報告書!$C:$C,$B234,年間取引報告書!$B:$B,I$107)+SUMIFS(NISAの年間損益!$D:$D,NISAの年間損益!$A:$A,$A232,NISAの年間損益!$C:$C,$B234,NISAの年間損益!$B:$B,I$107)=0,"",SUMIFS(年間取引報告書!$D:$D,年間取引報告書!$A:$A,$A232,年間取引報告書!$C:$C,$B234,年間取引報告書!$B:$B,I$107)+SUMIFS(NISAの年間損益!$D:$D,NISAの年間損益!$A:$A,$A232,NISAの年間損益!$C:$C,$B234,NISAの年間損益!$B:$B,I$107))</f>
        <v/>
      </c>
      <c r="J234" s="67" t="str">
        <f>IF(SUMIFS(年間取引報告書!$D:$D,年間取引報告書!$A:$A,$A232,年間取引報告書!$C:$C,$B234,年間取引報告書!$B:$B,J$107)+SUMIFS(NISAの年間損益!$D:$D,NISAの年間損益!$A:$A,$A232,NISAの年間損益!$C:$C,$B234,NISAの年間損益!$B:$B,J$107)=0,"",SUMIFS(年間取引報告書!$D:$D,年間取引報告書!$A:$A,$A232,年間取引報告書!$C:$C,$B234,年間取引報告書!$B:$B,J$107)+SUMIFS(NISAの年間損益!$D:$D,NISAの年間損益!$A:$A,$A232,NISAの年間損益!$C:$C,$B234,NISAの年間損益!$B:$B,J$107))</f>
        <v/>
      </c>
      <c r="K234" s="67" t="str">
        <f>IF(SUMIFS(年間取引報告書!$D:$D,年間取引報告書!$A:$A,$A232,年間取引報告書!$C:$C,$B234,年間取引報告書!$B:$B,K$107)+SUMIFS(NISAの年間損益!$D:$D,NISAの年間損益!$A:$A,$A232,NISAの年間損益!$C:$C,$B234,NISAの年間損益!$B:$B,K$107)=0,"",SUMIFS(年間取引報告書!$D:$D,年間取引報告書!$A:$A,$A232,年間取引報告書!$C:$C,$B234,年間取引報告書!$B:$B,K$107)+SUMIFS(NISAの年間損益!$D:$D,NISAの年間損益!$A:$A,$A232,NISAの年間損益!$C:$C,$B234,NISAの年間損益!$B:$B,K$107))</f>
        <v/>
      </c>
      <c r="L234" s="67" t="str">
        <f>IF(SUMIFS(年間取引報告書!$D:$D,年間取引報告書!$A:$A,$A232,年間取引報告書!$C:$C,$B234,年間取引報告書!$B:$B,L$107)+SUMIFS(NISAの年間損益!$D:$D,NISAの年間損益!$A:$A,$A232,NISAの年間損益!$C:$C,$B234,NISAの年間損益!$B:$B,L$107)=0,"",SUMIFS(年間取引報告書!$D:$D,年間取引報告書!$A:$A,$A232,年間取引報告書!$C:$C,$B234,年間取引報告書!$B:$B,L$107)+SUMIFS(NISAの年間損益!$D:$D,NISAの年間損益!$A:$A,$A232,NISAの年間損益!$C:$C,$B234,NISAの年間損益!$B:$B,L$107))</f>
        <v/>
      </c>
      <c r="M234" s="67" t="str">
        <f>IF(SUMIFS(年間取引報告書!$D:$D,年間取引報告書!$A:$A,$A232,年間取引報告書!$C:$C,$B234,年間取引報告書!$B:$B,M$107)+SUMIFS(NISAの年間損益!$D:$D,NISAの年間損益!$A:$A,$A232,NISAの年間損益!$C:$C,$B234,NISAの年間損益!$B:$B,M$107)=0,"",SUMIFS(年間取引報告書!$D:$D,年間取引報告書!$A:$A,$A232,年間取引報告書!$C:$C,$B234,年間取引報告書!$B:$B,M$107)+SUMIFS(NISAの年間損益!$D:$D,NISAの年間損益!$A:$A,$A232,NISAの年間損益!$C:$C,$B234,NISAの年間損益!$B:$B,M$107))</f>
        <v/>
      </c>
      <c r="N234" s="67" t="str">
        <f>IF(SUMIFS(年間取引報告書!$D:$D,年間取引報告書!$A:$A,$A232,年間取引報告書!$C:$C,$B234,年間取引報告書!$B:$B,N$107)+SUMIFS(NISAの年間損益!$D:$D,NISAの年間損益!$A:$A,$A232,NISAの年間損益!$C:$C,$B234,NISAの年間損益!$B:$B,N$107)=0,"",SUMIFS(年間取引報告書!$D:$D,年間取引報告書!$A:$A,$A232,年間取引報告書!$C:$C,$B234,年間取引報告書!$B:$B,N$107)+SUMIFS(NISAの年間損益!$D:$D,NISAの年間損益!$A:$A,$A232,NISAの年間損益!$C:$C,$B234,NISAの年間損益!$B:$B,N$107))</f>
        <v/>
      </c>
      <c r="O234" s="67" t="str">
        <f>IF(SUMIFS(年間取引報告書!$D:$D,年間取引報告書!$A:$A,$A232,年間取引報告書!$C:$C,$B234,年間取引報告書!$B:$B,O$107)+SUMIFS(NISAの年間損益!$D:$D,NISAの年間損益!$A:$A,$A232,NISAの年間損益!$C:$C,$B234,NISAの年間損益!$B:$B,O$107)=0,"",SUMIFS(年間取引報告書!$D:$D,年間取引報告書!$A:$A,$A232,年間取引報告書!$C:$C,$B234,年間取引報告書!$B:$B,O$107)+SUMIFS(NISAの年間損益!$D:$D,NISAの年間損益!$A:$A,$A232,NISAの年間損益!$C:$C,$B234,NISAの年間損益!$B:$B,O$107))</f>
        <v/>
      </c>
      <c r="P234" s="67" t="str">
        <f>IF(SUMIFS(年間取引報告書!$D:$D,年間取引報告書!$A:$A,$A232,年間取引報告書!$C:$C,$B234,年間取引報告書!$B:$B,P$107)+SUMIFS(NISAの年間損益!$D:$D,NISAの年間損益!$A:$A,$A232,NISAの年間損益!$C:$C,$B234,NISAの年間損益!$B:$B,P$107)=0,"",SUMIFS(年間取引報告書!$D:$D,年間取引報告書!$A:$A,$A232,年間取引報告書!$C:$C,$B234,年間取引報告書!$B:$B,P$107)+SUMIFS(NISAの年間損益!$D:$D,NISAの年間損益!$A:$A,$A232,NISAの年間損益!$C:$C,$B234,NISAの年間損益!$B:$B,P$107))</f>
        <v/>
      </c>
      <c r="Q234" s="67" t="str">
        <f>IF(SUMIFS(年間取引報告書!$D:$D,年間取引報告書!$A:$A,$A232,年間取引報告書!$C:$C,$B234,年間取引報告書!$B:$B,Q$107)+SUMIFS(NISAの年間損益!$D:$D,NISAの年間損益!$A:$A,$A232,NISAの年間損益!$C:$C,$B234,NISAの年間損益!$B:$B,Q$107)=0,"",SUMIFS(年間取引報告書!$D:$D,年間取引報告書!$A:$A,$A232,年間取引報告書!$C:$C,$B234,年間取引報告書!$B:$B,Q$107)+SUMIFS(NISAの年間損益!$D:$D,NISAの年間損益!$A:$A,$A232,NISAの年間損益!$C:$C,$B234,NISAの年間損益!$B:$B,Q$107))</f>
        <v/>
      </c>
      <c r="R234" s="67" t="str">
        <f>IF(SUMIFS(年間取引報告書!$D:$D,年間取引報告書!$A:$A,$A232,年間取引報告書!$C:$C,$B234,年間取引報告書!$B:$B,R$107)+SUMIFS(NISAの年間損益!$D:$D,NISAの年間損益!$A:$A,$A232,NISAの年間損益!$C:$C,$B234,NISAの年間損益!$B:$B,R$107)=0,"",SUMIFS(年間取引報告書!$D:$D,年間取引報告書!$A:$A,$A232,年間取引報告書!$C:$C,$B234,年間取引報告書!$B:$B,R$107)+SUMIFS(NISAの年間損益!$D:$D,NISAの年間損益!$A:$A,$A232,NISAの年間損益!$C:$C,$B234,NISAの年間損益!$B:$B,R$107))</f>
        <v/>
      </c>
      <c r="S234" s="67" t="str">
        <f>IF(SUMIFS(年間取引報告書!$D:$D,年間取引報告書!$A:$A,$A232,年間取引報告書!$C:$C,$B234,年間取引報告書!$B:$B,S$107)+SUMIFS(NISAの年間損益!$D:$D,NISAの年間損益!$A:$A,$A232,NISAの年間損益!$C:$C,$B234,NISAの年間損益!$B:$B,S$107)=0,"",SUMIFS(年間取引報告書!$D:$D,年間取引報告書!$A:$A,$A232,年間取引報告書!$C:$C,$B234,年間取引報告書!$B:$B,S$107)+SUMIFS(NISAの年間損益!$D:$D,NISAの年間損益!$A:$A,$A232,NISAの年間損益!$C:$C,$B234,NISAの年間損益!$B:$B,S$107))</f>
        <v/>
      </c>
      <c r="T234" s="67" t="str">
        <f>IF(SUMIFS(年間取引報告書!$D:$D,年間取引報告書!$A:$A,$A232,年間取引報告書!$C:$C,$B234,年間取引報告書!$B:$B,T$107)+SUMIFS(NISAの年間損益!$D:$D,NISAの年間損益!$A:$A,$A232,NISAの年間損益!$C:$C,$B234,NISAの年間損益!$B:$B,T$107)=0,"",SUMIFS(年間取引報告書!$D:$D,年間取引報告書!$A:$A,$A232,年間取引報告書!$C:$C,$B234,年間取引報告書!$B:$B,T$107)+SUMIFS(NISAの年間損益!$D:$D,NISAの年間損益!$A:$A,$A232,NISAの年間損益!$C:$C,$B234,NISAの年間損益!$B:$B,T$107))</f>
        <v/>
      </c>
      <c r="U234" s="67" t="str">
        <f>IF(SUMIFS(年間取引報告書!$D:$D,年間取引報告書!$A:$A,$A232,年間取引報告書!$C:$C,$B234,年間取引報告書!$B:$B,U$107)+SUMIFS(NISAの年間損益!$D:$D,NISAの年間損益!$A:$A,$A232,NISAの年間損益!$C:$C,$B234,NISAの年間損益!$B:$B,U$107)=0,"",SUMIFS(年間取引報告書!$D:$D,年間取引報告書!$A:$A,$A232,年間取引報告書!$C:$C,$B234,年間取引報告書!$B:$B,U$107)+SUMIFS(NISAの年間損益!$D:$D,NISAの年間損益!$A:$A,$A232,NISAの年間損益!$C:$C,$B234,NISAの年間損益!$B:$B,U$107))</f>
        <v/>
      </c>
      <c r="V234" s="67" t="str">
        <f>IF(SUMIFS(年間取引報告書!$D:$D,年間取引報告書!$A:$A,$A232,年間取引報告書!$C:$C,$B234,年間取引報告書!$B:$B,V$107)+SUMIFS(NISAの年間損益!$D:$D,NISAの年間損益!$A:$A,$A232,NISAの年間損益!$C:$C,$B234,NISAの年間損益!$B:$B,V$107)=0,"",SUMIFS(年間取引報告書!$D:$D,年間取引報告書!$A:$A,$A232,年間取引報告書!$C:$C,$B234,年間取引報告書!$B:$B,V$107)+SUMIFS(NISAの年間損益!$D:$D,NISAの年間損益!$A:$A,$A232,NISAの年間損益!$C:$C,$B234,NISAの年間損益!$B:$B,V$107))</f>
        <v/>
      </c>
      <c r="W234" s="67" t="str">
        <f>IF(SUMIFS(年間取引報告書!$D:$D,年間取引報告書!$A:$A,$A232,年間取引報告書!$C:$C,$B234,年間取引報告書!$B:$B,W$107)+SUMIFS(NISAの年間損益!$D:$D,NISAの年間損益!$A:$A,$A232,NISAの年間損益!$C:$C,$B234,NISAの年間損益!$B:$B,W$107)=0,"",SUMIFS(年間取引報告書!$D:$D,年間取引報告書!$A:$A,$A232,年間取引報告書!$C:$C,$B234,年間取引報告書!$B:$B,W$107)+SUMIFS(NISAの年間損益!$D:$D,NISAの年間損益!$A:$A,$A232,NISAの年間損益!$C:$C,$B234,NISAの年間損益!$B:$B,W$107))</f>
        <v/>
      </c>
      <c r="X234" s="67" t="str">
        <f>IF(SUMIFS(年間取引報告書!$D:$D,年間取引報告書!$A:$A,$A232,年間取引報告書!$C:$C,$B234,年間取引報告書!$B:$B,X$107)+SUMIFS(NISAの年間損益!$D:$D,NISAの年間損益!$A:$A,$A232,NISAの年間損益!$C:$C,$B234,NISAの年間損益!$B:$B,X$107)=0,"",SUMIFS(年間取引報告書!$D:$D,年間取引報告書!$A:$A,$A232,年間取引報告書!$C:$C,$B234,年間取引報告書!$B:$B,X$107)+SUMIFS(NISAの年間損益!$D:$D,NISAの年間損益!$A:$A,$A232,NISAの年間損益!$C:$C,$B234,NISAの年間損益!$B:$B,X$107))</f>
        <v/>
      </c>
      <c r="Y234" s="67" t="str">
        <f>IF(SUMIFS(年間取引報告書!$D:$D,年間取引報告書!$A:$A,$A232,年間取引報告書!$C:$C,$B234,年間取引報告書!$B:$B,Y$107)+SUMIFS(NISAの年間損益!$D:$D,NISAの年間損益!$A:$A,$A232,NISAの年間損益!$C:$C,$B234,NISAの年間損益!$B:$B,Y$107)=0,"",SUMIFS(年間取引報告書!$D:$D,年間取引報告書!$A:$A,$A232,年間取引報告書!$C:$C,$B234,年間取引報告書!$B:$B,Y$107)+SUMIFS(NISAの年間損益!$D:$D,NISAの年間損益!$A:$A,$A232,NISAの年間損益!$C:$C,$B234,NISAの年間損益!$B:$B,Y$107))</f>
        <v/>
      </c>
      <c r="Z234" s="67" t="str">
        <f>IF(SUMIFS(年間取引報告書!$D:$D,年間取引報告書!$A:$A,$A232,年間取引報告書!$C:$C,$B234,年間取引報告書!$B:$B,Z$107)+SUMIFS(NISAの年間損益!$D:$D,NISAの年間損益!$A:$A,$A232,NISAの年間損益!$C:$C,$B234,NISAの年間損益!$B:$B,Z$107)=0,"",SUMIFS(年間取引報告書!$D:$D,年間取引報告書!$A:$A,$A232,年間取引報告書!$C:$C,$B234,年間取引報告書!$B:$B,Z$107)+SUMIFS(NISAの年間損益!$D:$D,NISAの年間損益!$A:$A,$A232,NISAの年間損益!$C:$C,$B234,NISAの年間損益!$B:$B,Z$107))</f>
        <v/>
      </c>
      <c r="AA234" s="67" t="str">
        <f>IF(SUMIFS(年間取引報告書!$D:$D,年間取引報告書!$A:$A,$A232,年間取引報告書!$C:$C,$B234,年間取引報告書!$B:$B,AA$107)+SUMIFS(NISAの年間損益!$D:$D,NISAの年間損益!$A:$A,$A232,NISAの年間損益!$C:$C,$B234,NISAの年間損益!$B:$B,AA$107)=0,"",SUMIFS(年間取引報告書!$D:$D,年間取引報告書!$A:$A,$A232,年間取引報告書!$C:$C,$B234,年間取引報告書!$B:$B,AA$107)+SUMIFS(NISAの年間損益!$D:$D,NISAの年間損益!$A:$A,$A232,NISAの年間損益!$C:$C,$B234,NISAの年間損益!$B:$B,AA$107))</f>
        <v/>
      </c>
      <c r="AB234" s="67" t="str">
        <f>IF(SUMIFS(年間取引報告書!$D:$D,年間取引報告書!$A:$A,$A232,年間取引報告書!$C:$C,$B234,年間取引報告書!$B:$B,AB$107)+SUMIFS(NISAの年間損益!$D:$D,NISAの年間損益!$A:$A,$A232,NISAの年間損益!$C:$C,$B234,NISAの年間損益!$B:$B,AB$107)=0,"",SUMIFS(年間取引報告書!$D:$D,年間取引報告書!$A:$A,$A232,年間取引報告書!$C:$C,$B234,年間取引報告書!$B:$B,AB$107)+SUMIFS(NISAの年間損益!$D:$D,NISAの年間損益!$A:$A,$A232,NISAの年間損益!$C:$C,$B234,NISAの年間損益!$B:$B,AB$107))</f>
        <v/>
      </c>
      <c r="AC234" s="67" t="str">
        <f>IF(SUMIFS(年間取引報告書!$D:$D,年間取引報告書!$A:$A,$A232,年間取引報告書!$C:$C,$B234,年間取引報告書!$B:$B,AC$107)+SUMIFS(NISAの年間損益!$D:$D,NISAの年間損益!$A:$A,$A232,NISAの年間損益!$C:$C,$B234,NISAの年間損益!$B:$B,AC$107)=0,"",SUMIFS(年間取引報告書!$D:$D,年間取引報告書!$A:$A,$A232,年間取引報告書!$C:$C,$B234,年間取引報告書!$B:$B,AC$107)+SUMIFS(NISAの年間損益!$D:$D,NISAの年間損益!$A:$A,$A232,NISAの年間損益!$C:$C,$B234,NISAの年間損益!$B:$B,AC$107))</f>
        <v/>
      </c>
      <c r="AD234" s="67" t="str">
        <f>IF(SUMIFS(年間取引報告書!$D:$D,年間取引報告書!$A:$A,$A232,年間取引報告書!$C:$C,$B234,年間取引報告書!$B:$B,AD$107)+SUMIFS(NISAの年間損益!$D:$D,NISAの年間損益!$A:$A,$A232,NISAの年間損益!$C:$C,$B234,NISAの年間損益!$B:$B,AD$107)=0,"",SUMIFS(年間取引報告書!$D:$D,年間取引報告書!$A:$A,$A232,年間取引報告書!$C:$C,$B234,年間取引報告書!$B:$B,AD$107)+SUMIFS(NISAの年間損益!$D:$D,NISAの年間損益!$A:$A,$A232,NISAの年間損益!$C:$C,$B234,NISAの年間損益!$B:$B,AD$107))</f>
        <v/>
      </c>
      <c r="AE234" s="67" t="str">
        <f>IF(SUMIFS(年間取引報告書!$D:$D,年間取引報告書!$A:$A,$A232,年間取引報告書!$C:$C,$B234,年間取引報告書!$B:$B,AE$107)+SUMIFS(NISAの年間損益!$D:$D,NISAの年間損益!$A:$A,$A232,NISAの年間損益!$C:$C,$B234,NISAの年間損益!$B:$B,AE$107)=0,"",SUMIFS(年間取引報告書!$D:$D,年間取引報告書!$A:$A,$A232,年間取引報告書!$C:$C,$B234,年間取引報告書!$B:$B,AE$107)+SUMIFS(NISAの年間損益!$D:$D,NISAの年間損益!$A:$A,$A232,NISAの年間損益!$C:$C,$B234,NISAの年間損益!$B:$B,AE$107))</f>
        <v/>
      </c>
      <c r="AF234" s="67" t="str">
        <f>IF(SUMIFS(年間取引報告書!$D:$D,年間取引報告書!$A:$A,$A232,年間取引報告書!$C:$C,$B234,年間取引報告書!$B:$B,AF$107)+SUMIFS(NISAの年間損益!$D:$D,NISAの年間損益!$A:$A,$A232,NISAの年間損益!$C:$C,$B234,NISAの年間損益!$B:$B,AF$107)=0,"",SUMIFS(年間取引報告書!$D:$D,年間取引報告書!$A:$A,$A232,年間取引報告書!$C:$C,$B234,年間取引報告書!$B:$B,AF$107)+SUMIFS(NISAの年間損益!$D:$D,NISAの年間損益!$A:$A,$A232,NISAの年間損益!$C:$C,$B234,NISAの年間損益!$B:$B,AF$107))</f>
        <v/>
      </c>
      <c r="AG234" s="67" t="str">
        <f>IF(SUMIFS(年間取引報告書!$D:$D,年間取引報告書!$A:$A,$A232,年間取引報告書!$C:$C,$B234,年間取引報告書!$B:$B,AG$107)+SUMIFS(NISAの年間損益!$D:$D,NISAの年間損益!$A:$A,$A232,NISAの年間損益!$C:$C,$B234,NISAの年間損益!$B:$B,AG$107)=0,"",SUMIFS(年間取引報告書!$D:$D,年間取引報告書!$A:$A,$A232,年間取引報告書!$C:$C,$B234,年間取引報告書!$B:$B,AG$107)+SUMIFS(NISAの年間損益!$D:$D,NISAの年間損益!$A:$A,$A232,NISAの年間損益!$C:$C,$B234,NISAの年間損益!$B:$B,AG$107))</f>
        <v/>
      </c>
      <c r="AH234" s="67" t="str">
        <f>IF(SUMIFS(年間取引報告書!$D:$D,年間取引報告書!$A:$A,$A232,年間取引報告書!$C:$C,$B234,年間取引報告書!$B:$B,AH$107)+SUMIFS(NISAの年間損益!$D:$D,NISAの年間損益!$A:$A,$A232,NISAの年間損益!$C:$C,$B234,NISAの年間損益!$B:$B,AH$107)=0,"",SUMIFS(年間取引報告書!$D:$D,年間取引報告書!$A:$A,$A232,年間取引報告書!$C:$C,$B234,年間取引報告書!$B:$B,AH$107)+SUMIFS(NISAの年間損益!$D:$D,NISAの年間損益!$A:$A,$A232,NISAの年間損益!$C:$C,$B234,NISAの年間損益!$B:$B,AH$107))</f>
        <v/>
      </c>
      <c r="AI234" s="67" t="str">
        <f>IF(SUMIFS(年間取引報告書!$D:$D,年間取引報告書!$A:$A,$A232,年間取引報告書!$C:$C,$B234,年間取引報告書!$B:$B,AI$107)+SUMIFS(NISAの年間損益!$D:$D,NISAの年間損益!$A:$A,$A232,NISAの年間損益!$C:$C,$B234,NISAの年間損益!$B:$B,AI$107)=0,"",SUMIFS(年間取引報告書!$D:$D,年間取引報告書!$A:$A,$A232,年間取引報告書!$C:$C,$B234,年間取引報告書!$B:$B,AI$107)+SUMIFS(NISAの年間損益!$D:$D,NISAの年間損益!$A:$A,$A232,NISAの年間損益!$C:$C,$B234,NISAの年間損益!$B:$B,AI$107))</f>
        <v/>
      </c>
      <c r="AJ234" s="67" t="str">
        <f>IF(SUMIFS(年間取引報告書!$D:$D,年間取引報告書!$A:$A,$A232,年間取引報告書!$C:$C,$B234,年間取引報告書!$B:$B,AJ$107)+SUMIFS(NISAの年間損益!$D:$D,NISAの年間損益!$A:$A,$A232,NISAの年間損益!$C:$C,$B234,NISAの年間損益!$B:$B,AJ$107)=0,"",SUMIFS(年間取引報告書!$D:$D,年間取引報告書!$A:$A,$A232,年間取引報告書!$C:$C,$B234,年間取引報告書!$B:$B,AJ$107)+SUMIFS(NISAの年間損益!$D:$D,NISAの年間損益!$A:$A,$A232,NISAの年間損益!$C:$C,$B234,NISAの年間損益!$B:$B,AJ$107))</f>
        <v/>
      </c>
      <c r="AK234" s="67" t="str">
        <f>IF(SUMIFS(年間取引報告書!$D:$D,年間取引報告書!$A:$A,$A232,年間取引報告書!$C:$C,$B234,年間取引報告書!$B:$B,AK$107)+SUMIFS(NISAの年間損益!$D:$D,NISAの年間損益!$A:$A,$A232,NISAの年間損益!$C:$C,$B234,NISAの年間損益!$B:$B,AK$107)=0,"",SUMIFS(年間取引報告書!$D:$D,年間取引報告書!$A:$A,$A232,年間取引報告書!$C:$C,$B234,年間取引報告書!$B:$B,AK$107)+SUMIFS(NISAの年間損益!$D:$D,NISAの年間損益!$A:$A,$A232,NISAの年間損益!$C:$C,$B234,NISAの年間損益!$B:$B,AK$107))</f>
        <v/>
      </c>
      <c r="AL234" s="67" t="str">
        <f>IF(SUMIFS(年間取引報告書!$D:$D,年間取引報告書!$A:$A,$A232,年間取引報告書!$C:$C,$B234,年間取引報告書!$B:$B,AL$107)+SUMIFS(NISAの年間損益!$D:$D,NISAの年間損益!$A:$A,$A232,NISAの年間損益!$C:$C,$B234,NISAの年間損益!$B:$B,AL$107)=0,"",SUMIFS(年間取引報告書!$D:$D,年間取引報告書!$A:$A,$A232,年間取引報告書!$C:$C,$B234,年間取引報告書!$B:$B,AL$107)+SUMIFS(NISAの年間損益!$D:$D,NISAの年間損益!$A:$A,$A232,NISAの年間損益!$C:$C,$B234,NISAの年間損益!$B:$B,AL$107))</f>
        <v/>
      </c>
      <c r="AM234" s="67" t="str">
        <f>IF(SUMIFS(年間取引報告書!$D:$D,年間取引報告書!$A:$A,$A232,年間取引報告書!$C:$C,$B234,年間取引報告書!$B:$B,AM$107)+SUMIFS(NISAの年間損益!$D:$D,NISAの年間損益!$A:$A,$A232,NISAの年間損益!$C:$C,$B234,NISAの年間損益!$B:$B,AM$107)=0,"",SUMIFS(年間取引報告書!$D:$D,年間取引報告書!$A:$A,$A232,年間取引報告書!$C:$C,$B234,年間取引報告書!$B:$B,AM$107)+SUMIFS(NISAの年間損益!$D:$D,NISAの年間損益!$A:$A,$A232,NISAの年間損益!$C:$C,$B234,NISAの年間損益!$B:$B,AM$107))</f>
        <v/>
      </c>
      <c r="AN234" s="67" t="str">
        <f>IF(SUMIFS(年間取引報告書!$D:$D,年間取引報告書!$A:$A,$A232,年間取引報告書!$C:$C,$B234,年間取引報告書!$B:$B,AN$107)+SUMIFS(NISAの年間損益!$D:$D,NISAの年間損益!$A:$A,$A232,NISAの年間損益!$C:$C,$B234,NISAの年間損益!$B:$B,AN$107)=0,"",SUMIFS(年間取引報告書!$D:$D,年間取引報告書!$A:$A,$A232,年間取引報告書!$C:$C,$B234,年間取引報告書!$B:$B,AN$107)+SUMIFS(NISAの年間損益!$D:$D,NISAの年間損益!$A:$A,$A232,NISAの年間損益!$C:$C,$B234,NISAの年間損益!$B:$B,AN$107))</f>
        <v/>
      </c>
      <c r="AO234" s="67" t="str">
        <f>IF(SUMIFS(年間取引報告書!$D:$D,年間取引報告書!$A:$A,$A232,年間取引報告書!$C:$C,$B234,年間取引報告書!$B:$B,AO$107)+SUMIFS(NISAの年間損益!$D:$D,NISAの年間損益!$A:$A,$A232,NISAの年間損益!$C:$C,$B234,NISAの年間損益!$B:$B,AO$107)=0,"",SUMIFS(年間取引報告書!$D:$D,年間取引報告書!$A:$A,$A232,年間取引報告書!$C:$C,$B234,年間取引報告書!$B:$B,AO$107)+SUMIFS(NISAの年間損益!$D:$D,NISAの年間損益!$A:$A,$A232,NISAの年間損益!$C:$C,$B234,NISAの年間損益!$B:$B,AO$107))</f>
        <v/>
      </c>
      <c r="AP234" s="67" t="str">
        <f>IF(SUMIFS(年間取引報告書!$D:$D,年間取引報告書!$A:$A,$A232,年間取引報告書!$C:$C,$B234,年間取引報告書!$B:$B,AP$107)+SUMIFS(NISAの年間損益!$D:$D,NISAの年間損益!$A:$A,$A232,NISAの年間損益!$C:$C,$B234,NISAの年間損益!$B:$B,AP$107)=0,"",SUMIFS(年間取引報告書!$D:$D,年間取引報告書!$A:$A,$A232,年間取引報告書!$C:$C,$B234,年間取引報告書!$B:$B,AP$107)+SUMIFS(NISAの年間損益!$D:$D,NISAの年間損益!$A:$A,$A232,NISAの年間損益!$C:$C,$B234,NISAの年間損益!$B:$B,AP$107))</f>
        <v/>
      </c>
      <c r="AQ234" s="67" t="str">
        <f>IF(SUMIFS(年間取引報告書!$D:$D,年間取引報告書!$A:$A,$A232,年間取引報告書!$C:$C,$B234,年間取引報告書!$B:$B,AQ$107)+SUMIFS(NISAの年間損益!$D:$D,NISAの年間損益!$A:$A,$A232,NISAの年間損益!$C:$C,$B234,NISAの年間損益!$B:$B,AQ$107)=0,"",SUMIFS(年間取引報告書!$D:$D,年間取引報告書!$A:$A,$A232,年間取引報告書!$C:$C,$B234,年間取引報告書!$B:$B,AQ$107)+SUMIFS(NISAの年間損益!$D:$D,NISAの年間損益!$A:$A,$A232,NISAの年間損益!$C:$C,$B234,NISAの年間損益!$B:$B,AQ$107))</f>
        <v/>
      </c>
      <c r="AR234" s="48" t="str">
        <f>初期設定!$B$8</f>
        <v>3人目</v>
      </c>
      <c r="AS234" s="99"/>
    </row>
    <row r="235" spans="1:45" x14ac:dyDescent="0.4">
      <c r="A235" s="99"/>
      <c r="B235" s="48" t="str">
        <f>初期設定!$B$9</f>
        <v>4人目</v>
      </c>
      <c r="C235" s="79" t="str">
        <f t="shared" si="25"/>
        <v/>
      </c>
      <c r="D235" s="67" t="str">
        <f>IF(SUMIFS(年間取引報告書!$D:$D,年間取引報告書!$A:$A,$A232,年間取引報告書!$C:$C,$B235,年間取引報告書!$B:$B,D$107)+SUMIFS(NISAの年間損益!$D:$D,NISAの年間損益!$A:$A,$A232,NISAの年間損益!$C:$C,$B235,NISAの年間損益!$B:$B,D$107)=0,"",SUMIFS(年間取引報告書!$D:$D,年間取引報告書!$A:$A,$A232,年間取引報告書!$C:$C,$B235,年間取引報告書!$B:$B,D$107)+SUMIFS(NISAの年間損益!$D:$D,NISAの年間損益!$A:$A,$A232,NISAの年間損益!$C:$C,$B235,NISAの年間損益!$B:$B,D$107))</f>
        <v/>
      </c>
      <c r="E235" s="67" t="str">
        <f>IF(SUMIFS(年間取引報告書!$D:$D,年間取引報告書!$A:$A,$A232,年間取引報告書!$C:$C,$B235,年間取引報告書!$B:$B,E$107)+SUMIFS(NISAの年間損益!$D:$D,NISAの年間損益!$A:$A,$A232,NISAの年間損益!$C:$C,$B235,NISAの年間損益!$B:$B,E$107)=0,"",SUMIFS(年間取引報告書!$D:$D,年間取引報告書!$A:$A,$A232,年間取引報告書!$C:$C,$B235,年間取引報告書!$B:$B,E$107)+SUMIFS(NISAの年間損益!$D:$D,NISAの年間損益!$A:$A,$A232,NISAの年間損益!$C:$C,$B235,NISAの年間損益!$B:$B,E$107))</f>
        <v/>
      </c>
      <c r="F235" s="67" t="str">
        <f>IF(SUMIFS(年間取引報告書!$D:$D,年間取引報告書!$A:$A,$A232,年間取引報告書!$C:$C,$B235,年間取引報告書!$B:$B,F$107)+SUMIFS(NISAの年間損益!$D:$D,NISAの年間損益!$A:$A,$A232,NISAの年間損益!$C:$C,$B235,NISAの年間損益!$B:$B,F$107)=0,"",SUMIFS(年間取引報告書!$D:$D,年間取引報告書!$A:$A,$A232,年間取引報告書!$C:$C,$B235,年間取引報告書!$B:$B,F$107)+SUMIFS(NISAの年間損益!$D:$D,NISAの年間損益!$A:$A,$A232,NISAの年間損益!$C:$C,$B235,NISAの年間損益!$B:$B,F$107))</f>
        <v/>
      </c>
      <c r="G235" s="67" t="str">
        <f>IF(SUMIFS(年間取引報告書!$D:$D,年間取引報告書!$A:$A,$A232,年間取引報告書!$C:$C,$B235,年間取引報告書!$B:$B,G$107)+SUMIFS(NISAの年間損益!$D:$D,NISAの年間損益!$A:$A,$A232,NISAの年間損益!$C:$C,$B235,NISAの年間損益!$B:$B,G$107)=0,"",SUMIFS(年間取引報告書!$D:$D,年間取引報告書!$A:$A,$A232,年間取引報告書!$C:$C,$B235,年間取引報告書!$B:$B,G$107)+SUMIFS(NISAの年間損益!$D:$D,NISAの年間損益!$A:$A,$A232,NISAの年間損益!$C:$C,$B235,NISAの年間損益!$B:$B,G$107))</f>
        <v/>
      </c>
      <c r="H235" s="67" t="str">
        <f>IF(SUMIFS(年間取引報告書!$D:$D,年間取引報告書!$A:$A,$A232,年間取引報告書!$C:$C,$B235,年間取引報告書!$B:$B,H$107)+SUMIFS(NISAの年間損益!$D:$D,NISAの年間損益!$A:$A,$A232,NISAの年間損益!$C:$C,$B235,NISAの年間損益!$B:$B,H$107)=0,"",SUMIFS(年間取引報告書!$D:$D,年間取引報告書!$A:$A,$A232,年間取引報告書!$C:$C,$B235,年間取引報告書!$B:$B,H$107)+SUMIFS(NISAの年間損益!$D:$D,NISAの年間損益!$A:$A,$A232,NISAの年間損益!$C:$C,$B235,NISAの年間損益!$B:$B,H$107))</f>
        <v/>
      </c>
      <c r="I235" s="67" t="str">
        <f>IF(SUMIFS(年間取引報告書!$D:$D,年間取引報告書!$A:$A,$A232,年間取引報告書!$C:$C,$B235,年間取引報告書!$B:$B,I$107)+SUMIFS(NISAの年間損益!$D:$D,NISAの年間損益!$A:$A,$A232,NISAの年間損益!$C:$C,$B235,NISAの年間損益!$B:$B,I$107)=0,"",SUMIFS(年間取引報告書!$D:$D,年間取引報告書!$A:$A,$A232,年間取引報告書!$C:$C,$B235,年間取引報告書!$B:$B,I$107)+SUMIFS(NISAの年間損益!$D:$D,NISAの年間損益!$A:$A,$A232,NISAの年間損益!$C:$C,$B235,NISAの年間損益!$B:$B,I$107))</f>
        <v/>
      </c>
      <c r="J235" s="67" t="str">
        <f>IF(SUMIFS(年間取引報告書!$D:$D,年間取引報告書!$A:$A,$A232,年間取引報告書!$C:$C,$B235,年間取引報告書!$B:$B,J$107)+SUMIFS(NISAの年間損益!$D:$D,NISAの年間損益!$A:$A,$A232,NISAの年間損益!$C:$C,$B235,NISAの年間損益!$B:$B,J$107)=0,"",SUMIFS(年間取引報告書!$D:$D,年間取引報告書!$A:$A,$A232,年間取引報告書!$C:$C,$B235,年間取引報告書!$B:$B,J$107)+SUMIFS(NISAの年間損益!$D:$D,NISAの年間損益!$A:$A,$A232,NISAの年間損益!$C:$C,$B235,NISAの年間損益!$B:$B,J$107))</f>
        <v/>
      </c>
      <c r="K235" s="67" t="str">
        <f>IF(SUMIFS(年間取引報告書!$D:$D,年間取引報告書!$A:$A,$A232,年間取引報告書!$C:$C,$B235,年間取引報告書!$B:$B,K$107)+SUMIFS(NISAの年間損益!$D:$D,NISAの年間損益!$A:$A,$A232,NISAの年間損益!$C:$C,$B235,NISAの年間損益!$B:$B,K$107)=0,"",SUMIFS(年間取引報告書!$D:$D,年間取引報告書!$A:$A,$A232,年間取引報告書!$C:$C,$B235,年間取引報告書!$B:$B,K$107)+SUMIFS(NISAの年間損益!$D:$D,NISAの年間損益!$A:$A,$A232,NISAの年間損益!$C:$C,$B235,NISAの年間損益!$B:$B,K$107))</f>
        <v/>
      </c>
      <c r="L235" s="67" t="str">
        <f>IF(SUMIFS(年間取引報告書!$D:$D,年間取引報告書!$A:$A,$A232,年間取引報告書!$C:$C,$B235,年間取引報告書!$B:$B,L$107)+SUMIFS(NISAの年間損益!$D:$D,NISAの年間損益!$A:$A,$A232,NISAの年間損益!$C:$C,$B235,NISAの年間損益!$B:$B,L$107)=0,"",SUMIFS(年間取引報告書!$D:$D,年間取引報告書!$A:$A,$A232,年間取引報告書!$C:$C,$B235,年間取引報告書!$B:$B,L$107)+SUMIFS(NISAの年間損益!$D:$D,NISAの年間損益!$A:$A,$A232,NISAの年間損益!$C:$C,$B235,NISAの年間損益!$B:$B,L$107))</f>
        <v/>
      </c>
      <c r="M235" s="67" t="str">
        <f>IF(SUMIFS(年間取引報告書!$D:$D,年間取引報告書!$A:$A,$A232,年間取引報告書!$C:$C,$B235,年間取引報告書!$B:$B,M$107)+SUMIFS(NISAの年間損益!$D:$D,NISAの年間損益!$A:$A,$A232,NISAの年間損益!$C:$C,$B235,NISAの年間損益!$B:$B,M$107)=0,"",SUMIFS(年間取引報告書!$D:$D,年間取引報告書!$A:$A,$A232,年間取引報告書!$C:$C,$B235,年間取引報告書!$B:$B,M$107)+SUMIFS(NISAの年間損益!$D:$D,NISAの年間損益!$A:$A,$A232,NISAの年間損益!$C:$C,$B235,NISAの年間損益!$B:$B,M$107))</f>
        <v/>
      </c>
      <c r="N235" s="67" t="str">
        <f>IF(SUMIFS(年間取引報告書!$D:$D,年間取引報告書!$A:$A,$A232,年間取引報告書!$C:$C,$B235,年間取引報告書!$B:$B,N$107)+SUMIFS(NISAの年間損益!$D:$D,NISAの年間損益!$A:$A,$A232,NISAの年間損益!$C:$C,$B235,NISAの年間損益!$B:$B,N$107)=0,"",SUMIFS(年間取引報告書!$D:$D,年間取引報告書!$A:$A,$A232,年間取引報告書!$C:$C,$B235,年間取引報告書!$B:$B,N$107)+SUMIFS(NISAの年間損益!$D:$D,NISAの年間損益!$A:$A,$A232,NISAの年間損益!$C:$C,$B235,NISAの年間損益!$B:$B,N$107))</f>
        <v/>
      </c>
      <c r="O235" s="67" t="str">
        <f>IF(SUMIFS(年間取引報告書!$D:$D,年間取引報告書!$A:$A,$A232,年間取引報告書!$C:$C,$B235,年間取引報告書!$B:$B,O$107)+SUMIFS(NISAの年間損益!$D:$D,NISAの年間損益!$A:$A,$A232,NISAの年間損益!$C:$C,$B235,NISAの年間損益!$B:$B,O$107)=0,"",SUMIFS(年間取引報告書!$D:$D,年間取引報告書!$A:$A,$A232,年間取引報告書!$C:$C,$B235,年間取引報告書!$B:$B,O$107)+SUMIFS(NISAの年間損益!$D:$D,NISAの年間損益!$A:$A,$A232,NISAの年間損益!$C:$C,$B235,NISAの年間損益!$B:$B,O$107))</f>
        <v/>
      </c>
      <c r="P235" s="67" t="str">
        <f>IF(SUMIFS(年間取引報告書!$D:$D,年間取引報告書!$A:$A,$A232,年間取引報告書!$C:$C,$B235,年間取引報告書!$B:$B,P$107)+SUMIFS(NISAの年間損益!$D:$D,NISAの年間損益!$A:$A,$A232,NISAの年間損益!$C:$C,$B235,NISAの年間損益!$B:$B,P$107)=0,"",SUMIFS(年間取引報告書!$D:$D,年間取引報告書!$A:$A,$A232,年間取引報告書!$C:$C,$B235,年間取引報告書!$B:$B,P$107)+SUMIFS(NISAの年間損益!$D:$D,NISAの年間損益!$A:$A,$A232,NISAの年間損益!$C:$C,$B235,NISAの年間損益!$B:$B,P$107))</f>
        <v/>
      </c>
      <c r="Q235" s="67" t="str">
        <f>IF(SUMIFS(年間取引報告書!$D:$D,年間取引報告書!$A:$A,$A232,年間取引報告書!$C:$C,$B235,年間取引報告書!$B:$B,Q$107)+SUMIFS(NISAの年間損益!$D:$D,NISAの年間損益!$A:$A,$A232,NISAの年間損益!$C:$C,$B235,NISAの年間損益!$B:$B,Q$107)=0,"",SUMIFS(年間取引報告書!$D:$D,年間取引報告書!$A:$A,$A232,年間取引報告書!$C:$C,$B235,年間取引報告書!$B:$B,Q$107)+SUMIFS(NISAの年間損益!$D:$D,NISAの年間損益!$A:$A,$A232,NISAの年間損益!$C:$C,$B235,NISAの年間損益!$B:$B,Q$107))</f>
        <v/>
      </c>
      <c r="R235" s="67" t="str">
        <f>IF(SUMIFS(年間取引報告書!$D:$D,年間取引報告書!$A:$A,$A232,年間取引報告書!$C:$C,$B235,年間取引報告書!$B:$B,R$107)+SUMIFS(NISAの年間損益!$D:$D,NISAの年間損益!$A:$A,$A232,NISAの年間損益!$C:$C,$B235,NISAの年間損益!$B:$B,R$107)=0,"",SUMIFS(年間取引報告書!$D:$D,年間取引報告書!$A:$A,$A232,年間取引報告書!$C:$C,$B235,年間取引報告書!$B:$B,R$107)+SUMIFS(NISAの年間損益!$D:$D,NISAの年間損益!$A:$A,$A232,NISAの年間損益!$C:$C,$B235,NISAの年間損益!$B:$B,R$107))</f>
        <v/>
      </c>
      <c r="S235" s="67" t="str">
        <f>IF(SUMIFS(年間取引報告書!$D:$D,年間取引報告書!$A:$A,$A232,年間取引報告書!$C:$C,$B235,年間取引報告書!$B:$B,S$107)+SUMIFS(NISAの年間損益!$D:$D,NISAの年間損益!$A:$A,$A232,NISAの年間損益!$C:$C,$B235,NISAの年間損益!$B:$B,S$107)=0,"",SUMIFS(年間取引報告書!$D:$D,年間取引報告書!$A:$A,$A232,年間取引報告書!$C:$C,$B235,年間取引報告書!$B:$B,S$107)+SUMIFS(NISAの年間損益!$D:$D,NISAの年間損益!$A:$A,$A232,NISAの年間損益!$C:$C,$B235,NISAの年間損益!$B:$B,S$107))</f>
        <v/>
      </c>
      <c r="T235" s="67" t="str">
        <f>IF(SUMIFS(年間取引報告書!$D:$D,年間取引報告書!$A:$A,$A232,年間取引報告書!$C:$C,$B235,年間取引報告書!$B:$B,T$107)+SUMIFS(NISAの年間損益!$D:$D,NISAの年間損益!$A:$A,$A232,NISAの年間損益!$C:$C,$B235,NISAの年間損益!$B:$B,T$107)=0,"",SUMIFS(年間取引報告書!$D:$D,年間取引報告書!$A:$A,$A232,年間取引報告書!$C:$C,$B235,年間取引報告書!$B:$B,T$107)+SUMIFS(NISAの年間損益!$D:$D,NISAの年間損益!$A:$A,$A232,NISAの年間損益!$C:$C,$B235,NISAの年間損益!$B:$B,T$107))</f>
        <v/>
      </c>
      <c r="U235" s="67" t="str">
        <f>IF(SUMIFS(年間取引報告書!$D:$D,年間取引報告書!$A:$A,$A232,年間取引報告書!$C:$C,$B235,年間取引報告書!$B:$B,U$107)+SUMIFS(NISAの年間損益!$D:$D,NISAの年間損益!$A:$A,$A232,NISAの年間損益!$C:$C,$B235,NISAの年間損益!$B:$B,U$107)=0,"",SUMIFS(年間取引報告書!$D:$D,年間取引報告書!$A:$A,$A232,年間取引報告書!$C:$C,$B235,年間取引報告書!$B:$B,U$107)+SUMIFS(NISAの年間損益!$D:$D,NISAの年間損益!$A:$A,$A232,NISAの年間損益!$C:$C,$B235,NISAの年間損益!$B:$B,U$107))</f>
        <v/>
      </c>
      <c r="V235" s="67" t="str">
        <f>IF(SUMIFS(年間取引報告書!$D:$D,年間取引報告書!$A:$A,$A232,年間取引報告書!$C:$C,$B235,年間取引報告書!$B:$B,V$107)+SUMIFS(NISAの年間損益!$D:$D,NISAの年間損益!$A:$A,$A232,NISAの年間損益!$C:$C,$B235,NISAの年間損益!$B:$B,V$107)=0,"",SUMIFS(年間取引報告書!$D:$D,年間取引報告書!$A:$A,$A232,年間取引報告書!$C:$C,$B235,年間取引報告書!$B:$B,V$107)+SUMIFS(NISAの年間損益!$D:$D,NISAの年間損益!$A:$A,$A232,NISAの年間損益!$C:$C,$B235,NISAの年間損益!$B:$B,V$107))</f>
        <v/>
      </c>
      <c r="W235" s="67" t="str">
        <f>IF(SUMIFS(年間取引報告書!$D:$D,年間取引報告書!$A:$A,$A232,年間取引報告書!$C:$C,$B235,年間取引報告書!$B:$B,W$107)+SUMIFS(NISAの年間損益!$D:$D,NISAの年間損益!$A:$A,$A232,NISAの年間損益!$C:$C,$B235,NISAの年間損益!$B:$B,W$107)=0,"",SUMIFS(年間取引報告書!$D:$D,年間取引報告書!$A:$A,$A232,年間取引報告書!$C:$C,$B235,年間取引報告書!$B:$B,W$107)+SUMIFS(NISAの年間損益!$D:$D,NISAの年間損益!$A:$A,$A232,NISAの年間損益!$C:$C,$B235,NISAの年間損益!$B:$B,W$107))</f>
        <v/>
      </c>
      <c r="X235" s="67" t="str">
        <f>IF(SUMIFS(年間取引報告書!$D:$D,年間取引報告書!$A:$A,$A232,年間取引報告書!$C:$C,$B235,年間取引報告書!$B:$B,X$107)+SUMIFS(NISAの年間損益!$D:$D,NISAの年間損益!$A:$A,$A232,NISAの年間損益!$C:$C,$B235,NISAの年間損益!$B:$B,X$107)=0,"",SUMIFS(年間取引報告書!$D:$D,年間取引報告書!$A:$A,$A232,年間取引報告書!$C:$C,$B235,年間取引報告書!$B:$B,X$107)+SUMIFS(NISAの年間損益!$D:$D,NISAの年間損益!$A:$A,$A232,NISAの年間損益!$C:$C,$B235,NISAの年間損益!$B:$B,X$107))</f>
        <v/>
      </c>
      <c r="Y235" s="67" t="str">
        <f>IF(SUMIFS(年間取引報告書!$D:$D,年間取引報告書!$A:$A,$A232,年間取引報告書!$C:$C,$B235,年間取引報告書!$B:$B,Y$107)+SUMIFS(NISAの年間損益!$D:$D,NISAの年間損益!$A:$A,$A232,NISAの年間損益!$C:$C,$B235,NISAの年間損益!$B:$B,Y$107)=0,"",SUMIFS(年間取引報告書!$D:$D,年間取引報告書!$A:$A,$A232,年間取引報告書!$C:$C,$B235,年間取引報告書!$B:$B,Y$107)+SUMIFS(NISAの年間損益!$D:$D,NISAの年間損益!$A:$A,$A232,NISAの年間損益!$C:$C,$B235,NISAの年間損益!$B:$B,Y$107))</f>
        <v/>
      </c>
      <c r="Z235" s="67" t="str">
        <f>IF(SUMIFS(年間取引報告書!$D:$D,年間取引報告書!$A:$A,$A232,年間取引報告書!$C:$C,$B235,年間取引報告書!$B:$B,Z$107)+SUMIFS(NISAの年間損益!$D:$D,NISAの年間損益!$A:$A,$A232,NISAの年間損益!$C:$C,$B235,NISAの年間損益!$B:$B,Z$107)=0,"",SUMIFS(年間取引報告書!$D:$D,年間取引報告書!$A:$A,$A232,年間取引報告書!$C:$C,$B235,年間取引報告書!$B:$B,Z$107)+SUMIFS(NISAの年間損益!$D:$D,NISAの年間損益!$A:$A,$A232,NISAの年間損益!$C:$C,$B235,NISAの年間損益!$B:$B,Z$107))</f>
        <v/>
      </c>
      <c r="AA235" s="67" t="str">
        <f>IF(SUMIFS(年間取引報告書!$D:$D,年間取引報告書!$A:$A,$A232,年間取引報告書!$C:$C,$B235,年間取引報告書!$B:$B,AA$107)+SUMIFS(NISAの年間損益!$D:$D,NISAの年間損益!$A:$A,$A232,NISAの年間損益!$C:$C,$B235,NISAの年間損益!$B:$B,AA$107)=0,"",SUMIFS(年間取引報告書!$D:$D,年間取引報告書!$A:$A,$A232,年間取引報告書!$C:$C,$B235,年間取引報告書!$B:$B,AA$107)+SUMIFS(NISAの年間損益!$D:$D,NISAの年間損益!$A:$A,$A232,NISAの年間損益!$C:$C,$B235,NISAの年間損益!$B:$B,AA$107))</f>
        <v/>
      </c>
      <c r="AB235" s="67" t="str">
        <f>IF(SUMIFS(年間取引報告書!$D:$D,年間取引報告書!$A:$A,$A232,年間取引報告書!$C:$C,$B235,年間取引報告書!$B:$B,AB$107)+SUMIFS(NISAの年間損益!$D:$D,NISAの年間損益!$A:$A,$A232,NISAの年間損益!$C:$C,$B235,NISAの年間損益!$B:$B,AB$107)=0,"",SUMIFS(年間取引報告書!$D:$D,年間取引報告書!$A:$A,$A232,年間取引報告書!$C:$C,$B235,年間取引報告書!$B:$B,AB$107)+SUMIFS(NISAの年間損益!$D:$D,NISAの年間損益!$A:$A,$A232,NISAの年間損益!$C:$C,$B235,NISAの年間損益!$B:$B,AB$107))</f>
        <v/>
      </c>
      <c r="AC235" s="67" t="str">
        <f>IF(SUMIFS(年間取引報告書!$D:$D,年間取引報告書!$A:$A,$A232,年間取引報告書!$C:$C,$B235,年間取引報告書!$B:$B,AC$107)+SUMIFS(NISAの年間損益!$D:$D,NISAの年間損益!$A:$A,$A232,NISAの年間損益!$C:$C,$B235,NISAの年間損益!$B:$B,AC$107)=0,"",SUMIFS(年間取引報告書!$D:$D,年間取引報告書!$A:$A,$A232,年間取引報告書!$C:$C,$B235,年間取引報告書!$B:$B,AC$107)+SUMIFS(NISAの年間損益!$D:$D,NISAの年間損益!$A:$A,$A232,NISAの年間損益!$C:$C,$B235,NISAの年間損益!$B:$B,AC$107))</f>
        <v/>
      </c>
      <c r="AD235" s="67" t="str">
        <f>IF(SUMIFS(年間取引報告書!$D:$D,年間取引報告書!$A:$A,$A232,年間取引報告書!$C:$C,$B235,年間取引報告書!$B:$B,AD$107)+SUMIFS(NISAの年間損益!$D:$D,NISAの年間損益!$A:$A,$A232,NISAの年間損益!$C:$C,$B235,NISAの年間損益!$B:$B,AD$107)=0,"",SUMIFS(年間取引報告書!$D:$D,年間取引報告書!$A:$A,$A232,年間取引報告書!$C:$C,$B235,年間取引報告書!$B:$B,AD$107)+SUMIFS(NISAの年間損益!$D:$D,NISAの年間損益!$A:$A,$A232,NISAの年間損益!$C:$C,$B235,NISAの年間損益!$B:$B,AD$107))</f>
        <v/>
      </c>
      <c r="AE235" s="67" t="str">
        <f>IF(SUMIFS(年間取引報告書!$D:$D,年間取引報告書!$A:$A,$A232,年間取引報告書!$C:$C,$B235,年間取引報告書!$B:$B,AE$107)+SUMIFS(NISAの年間損益!$D:$D,NISAの年間損益!$A:$A,$A232,NISAの年間損益!$C:$C,$B235,NISAの年間損益!$B:$B,AE$107)=0,"",SUMIFS(年間取引報告書!$D:$D,年間取引報告書!$A:$A,$A232,年間取引報告書!$C:$C,$B235,年間取引報告書!$B:$B,AE$107)+SUMIFS(NISAの年間損益!$D:$D,NISAの年間損益!$A:$A,$A232,NISAの年間損益!$C:$C,$B235,NISAの年間損益!$B:$B,AE$107))</f>
        <v/>
      </c>
      <c r="AF235" s="67" t="str">
        <f>IF(SUMIFS(年間取引報告書!$D:$D,年間取引報告書!$A:$A,$A232,年間取引報告書!$C:$C,$B235,年間取引報告書!$B:$B,AF$107)+SUMIFS(NISAの年間損益!$D:$D,NISAの年間損益!$A:$A,$A232,NISAの年間損益!$C:$C,$B235,NISAの年間損益!$B:$B,AF$107)=0,"",SUMIFS(年間取引報告書!$D:$D,年間取引報告書!$A:$A,$A232,年間取引報告書!$C:$C,$B235,年間取引報告書!$B:$B,AF$107)+SUMIFS(NISAの年間損益!$D:$D,NISAの年間損益!$A:$A,$A232,NISAの年間損益!$C:$C,$B235,NISAの年間損益!$B:$B,AF$107))</f>
        <v/>
      </c>
      <c r="AG235" s="67" t="str">
        <f>IF(SUMIFS(年間取引報告書!$D:$D,年間取引報告書!$A:$A,$A232,年間取引報告書!$C:$C,$B235,年間取引報告書!$B:$B,AG$107)+SUMIFS(NISAの年間損益!$D:$D,NISAの年間損益!$A:$A,$A232,NISAの年間損益!$C:$C,$B235,NISAの年間損益!$B:$B,AG$107)=0,"",SUMIFS(年間取引報告書!$D:$D,年間取引報告書!$A:$A,$A232,年間取引報告書!$C:$C,$B235,年間取引報告書!$B:$B,AG$107)+SUMIFS(NISAの年間損益!$D:$D,NISAの年間損益!$A:$A,$A232,NISAの年間損益!$C:$C,$B235,NISAの年間損益!$B:$B,AG$107))</f>
        <v/>
      </c>
      <c r="AH235" s="67" t="str">
        <f>IF(SUMIFS(年間取引報告書!$D:$D,年間取引報告書!$A:$A,$A232,年間取引報告書!$C:$C,$B235,年間取引報告書!$B:$B,AH$107)+SUMIFS(NISAの年間損益!$D:$D,NISAの年間損益!$A:$A,$A232,NISAの年間損益!$C:$C,$B235,NISAの年間損益!$B:$B,AH$107)=0,"",SUMIFS(年間取引報告書!$D:$D,年間取引報告書!$A:$A,$A232,年間取引報告書!$C:$C,$B235,年間取引報告書!$B:$B,AH$107)+SUMIFS(NISAの年間損益!$D:$D,NISAの年間損益!$A:$A,$A232,NISAの年間損益!$C:$C,$B235,NISAの年間損益!$B:$B,AH$107))</f>
        <v/>
      </c>
      <c r="AI235" s="67" t="str">
        <f>IF(SUMIFS(年間取引報告書!$D:$D,年間取引報告書!$A:$A,$A232,年間取引報告書!$C:$C,$B235,年間取引報告書!$B:$B,AI$107)+SUMIFS(NISAの年間損益!$D:$D,NISAの年間損益!$A:$A,$A232,NISAの年間損益!$C:$C,$B235,NISAの年間損益!$B:$B,AI$107)=0,"",SUMIFS(年間取引報告書!$D:$D,年間取引報告書!$A:$A,$A232,年間取引報告書!$C:$C,$B235,年間取引報告書!$B:$B,AI$107)+SUMIFS(NISAの年間損益!$D:$D,NISAの年間損益!$A:$A,$A232,NISAの年間損益!$C:$C,$B235,NISAの年間損益!$B:$B,AI$107))</f>
        <v/>
      </c>
      <c r="AJ235" s="67" t="str">
        <f>IF(SUMIFS(年間取引報告書!$D:$D,年間取引報告書!$A:$A,$A232,年間取引報告書!$C:$C,$B235,年間取引報告書!$B:$B,AJ$107)+SUMIFS(NISAの年間損益!$D:$D,NISAの年間損益!$A:$A,$A232,NISAの年間損益!$C:$C,$B235,NISAの年間損益!$B:$B,AJ$107)=0,"",SUMIFS(年間取引報告書!$D:$D,年間取引報告書!$A:$A,$A232,年間取引報告書!$C:$C,$B235,年間取引報告書!$B:$B,AJ$107)+SUMIFS(NISAの年間損益!$D:$D,NISAの年間損益!$A:$A,$A232,NISAの年間損益!$C:$C,$B235,NISAの年間損益!$B:$B,AJ$107))</f>
        <v/>
      </c>
      <c r="AK235" s="67" t="str">
        <f>IF(SUMIFS(年間取引報告書!$D:$D,年間取引報告書!$A:$A,$A232,年間取引報告書!$C:$C,$B235,年間取引報告書!$B:$B,AK$107)+SUMIFS(NISAの年間損益!$D:$D,NISAの年間損益!$A:$A,$A232,NISAの年間損益!$C:$C,$B235,NISAの年間損益!$B:$B,AK$107)=0,"",SUMIFS(年間取引報告書!$D:$D,年間取引報告書!$A:$A,$A232,年間取引報告書!$C:$C,$B235,年間取引報告書!$B:$B,AK$107)+SUMIFS(NISAの年間損益!$D:$D,NISAの年間損益!$A:$A,$A232,NISAの年間損益!$C:$C,$B235,NISAの年間損益!$B:$B,AK$107))</f>
        <v/>
      </c>
      <c r="AL235" s="67" t="str">
        <f>IF(SUMIFS(年間取引報告書!$D:$D,年間取引報告書!$A:$A,$A232,年間取引報告書!$C:$C,$B235,年間取引報告書!$B:$B,AL$107)+SUMIFS(NISAの年間損益!$D:$D,NISAの年間損益!$A:$A,$A232,NISAの年間損益!$C:$C,$B235,NISAの年間損益!$B:$B,AL$107)=0,"",SUMIFS(年間取引報告書!$D:$D,年間取引報告書!$A:$A,$A232,年間取引報告書!$C:$C,$B235,年間取引報告書!$B:$B,AL$107)+SUMIFS(NISAの年間損益!$D:$D,NISAの年間損益!$A:$A,$A232,NISAの年間損益!$C:$C,$B235,NISAの年間損益!$B:$B,AL$107))</f>
        <v/>
      </c>
      <c r="AM235" s="67" t="str">
        <f>IF(SUMIFS(年間取引報告書!$D:$D,年間取引報告書!$A:$A,$A232,年間取引報告書!$C:$C,$B235,年間取引報告書!$B:$B,AM$107)+SUMIFS(NISAの年間損益!$D:$D,NISAの年間損益!$A:$A,$A232,NISAの年間損益!$C:$C,$B235,NISAの年間損益!$B:$B,AM$107)=0,"",SUMIFS(年間取引報告書!$D:$D,年間取引報告書!$A:$A,$A232,年間取引報告書!$C:$C,$B235,年間取引報告書!$B:$B,AM$107)+SUMIFS(NISAの年間損益!$D:$D,NISAの年間損益!$A:$A,$A232,NISAの年間損益!$C:$C,$B235,NISAの年間損益!$B:$B,AM$107))</f>
        <v/>
      </c>
      <c r="AN235" s="67" t="str">
        <f>IF(SUMIFS(年間取引報告書!$D:$D,年間取引報告書!$A:$A,$A232,年間取引報告書!$C:$C,$B235,年間取引報告書!$B:$B,AN$107)+SUMIFS(NISAの年間損益!$D:$D,NISAの年間損益!$A:$A,$A232,NISAの年間損益!$C:$C,$B235,NISAの年間損益!$B:$B,AN$107)=0,"",SUMIFS(年間取引報告書!$D:$D,年間取引報告書!$A:$A,$A232,年間取引報告書!$C:$C,$B235,年間取引報告書!$B:$B,AN$107)+SUMIFS(NISAの年間損益!$D:$D,NISAの年間損益!$A:$A,$A232,NISAの年間損益!$C:$C,$B235,NISAの年間損益!$B:$B,AN$107))</f>
        <v/>
      </c>
      <c r="AO235" s="67" t="str">
        <f>IF(SUMIFS(年間取引報告書!$D:$D,年間取引報告書!$A:$A,$A232,年間取引報告書!$C:$C,$B235,年間取引報告書!$B:$B,AO$107)+SUMIFS(NISAの年間損益!$D:$D,NISAの年間損益!$A:$A,$A232,NISAの年間損益!$C:$C,$B235,NISAの年間損益!$B:$B,AO$107)=0,"",SUMIFS(年間取引報告書!$D:$D,年間取引報告書!$A:$A,$A232,年間取引報告書!$C:$C,$B235,年間取引報告書!$B:$B,AO$107)+SUMIFS(NISAの年間損益!$D:$D,NISAの年間損益!$A:$A,$A232,NISAの年間損益!$C:$C,$B235,NISAの年間損益!$B:$B,AO$107))</f>
        <v/>
      </c>
      <c r="AP235" s="67" t="str">
        <f>IF(SUMIFS(年間取引報告書!$D:$D,年間取引報告書!$A:$A,$A232,年間取引報告書!$C:$C,$B235,年間取引報告書!$B:$B,AP$107)+SUMIFS(NISAの年間損益!$D:$D,NISAの年間損益!$A:$A,$A232,NISAの年間損益!$C:$C,$B235,NISAの年間損益!$B:$B,AP$107)=0,"",SUMIFS(年間取引報告書!$D:$D,年間取引報告書!$A:$A,$A232,年間取引報告書!$C:$C,$B235,年間取引報告書!$B:$B,AP$107)+SUMIFS(NISAの年間損益!$D:$D,NISAの年間損益!$A:$A,$A232,NISAの年間損益!$C:$C,$B235,NISAの年間損益!$B:$B,AP$107))</f>
        <v/>
      </c>
      <c r="AQ235" s="67" t="str">
        <f>IF(SUMIFS(年間取引報告書!$D:$D,年間取引報告書!$A:$A,$A232,年間取引報告書!$C:$C,$B235,年間取引報告書!$B:$B,AQ$107)+SUMIFS(NISAの年間損益!$D:$D,NISAの年間損益!$A:$A,$A232,NISAの年間損益!$C:$C,$B235,NISAの年間損益!$B:$B,AQ$107)=0,"",SUMIFS(年間取引報告書!$D:$D,年間取引報告書!$A:$A,$A232,年間取引報告書!$C:$C,$B235,年間取引報告書!$B:$B,AQ$107)+SUMIFS(NISAの年間損益!$D:$D,NISAの年間損益!$A:$A,$A232,NISAの年間損益!$C:$C,$B235,NISAの年間損益!$B:$B,AQ$107))</f>
        <v/>
      </c>
      <c r="AR235" s="48" t="str">
        <f>初期設定!$B$9</f>
        <v>4人目</v>
      </c>
      <c r="AS235" s="99"/>
    </row>
    <row r="236" spans="1:45" x14ac:dyDescent="0.4">
      <c r="A236" s="99"/>
      <c r="B236" s="48" t="str">
        <f>初期設定!$B$10</f>
        <v>5人目</v>
      </c>
      <c r="C236" s="79" t="str">
        <f t="shared" si="25"/>
        <v/>
      </c>
      <c r="D236" s="67" t="str">
        <f>IF(SUMIFS(年間取引報告書!$D:$D,年間取引報告書!$A:$A,$A232,年間取引報告書!$C:$C,$B236,年間取引報告書!$B:$B,D$107)+SUMIFS(NISAの年間損益!$D:$D,NISAの年間損益!$A:$A,$A232,NISAの年間損益!$C:$C,$B236,NISAの年間損益!$B:$B,D$107)=0,"",SUMIFS(年間取引報告書!$D:$D,年間取引報告書!$A:$A,$A232,年間取引報告書!$C:$C,$B236,年間取引報告書!$B:$B,D$107)+SUMIFS(NISAの年間損益!$D:$D,NISAの年間損益!$A:$A,$A232,NISAの年間損益!$C:$C,$B236,NISAの年間損益!$B:$B,D$107))</f>
        <v/>
      </c>
      <c r="E236" s="67" t="str">
        <f>IF(SUMIFS(年間取引報告書!$D:$D,年間取引報告書!$A:$A,$A232,年間取引報告書!$C:$C,$B236,年間取引報告書!$B:$B,E$107)+SUMIFS(NISAの年間損益!$D:$D,NISAの年間損益!$A:$A,$A232,NISAの年間損益!$C:$C,$B236,NISAの年間損益!$B:$B,E$107)=0,"",SUMIFS(年間取引報告書!$D:$D,年間取引報告書!$A:$A,$A232,年間取引報告書!$C:$C,$B236,年間取引報告書!$B:$B,E$107)+SUMIFS(NISAの年間損益!$D:$D,NISAの年間損益!$A:$A,$A232,NISAの年間損益!$C:$C,$B236,NISAの年間損益!$B:$B,E$107))</f>
        <v/>
      </c>
      <c r="F236" s="67" t="str">
        <f>IF(SUMIFS(年間取引報告書!$D:$D,年間取引報告書!$A:$A,$A232,年間取引報告書!$C:$C,$B236,年間取引報告書!$B:$B,F$107)+SUMIFS(NISAの年間損益!$D:$D,NISAの年間損益!$A:$A,$A232,NISAの年間損益!$C:$C,$B236,NISAの年間損益!$B:$B,F$107)=0,"",SUMIFS(年間取引報告書!$D:$D,年間取引報告書!$A:$A,$A232,年間取引報告書!$C:$C,$B236,年間取引報告書!$B:$B,F$107)+SUMIFS(NISAの年間損益!$D:$D,NISAの年間損益!$A:$A,$A232,NISAの年間損益!$C:$C,$B236,NISAの年間損益!$B:$B,F$107))</f>
        <v/>
      </c>
      <c r="G236" s="67" t="str">
        <f>IF(SUMIFS(年間取引報告書!$D:$D,年間取引報告書!$A:$A,$A232,年間取引報告書!$C:$C,$B236,年間取引報告書!$B:$B,G$107)+SUMIFS(NISAの年間損益!$D:$D,NISAの年間損益!$A:$A,$A232,NISAの年間損益!$C:$C,$B236,NISAの年間損益!$B:$B,G$107)=0,"",SUMIFS(年間取引報告書!$D:$D,年間取引報告書!$A:$A,$A232,年間取引報告書!$C:$C,$B236,年間取引報告書!$B:$B,G$107)+SUMIFS(NISAの年間損益!$D:$D,NISAの年間損益!$A:$A,$A232,NISAの年間損益!$C:$C,$B236,NISAの年間損益!$B:$B,G$107))</f>
        <v/>
      </c>
      <c r="H236" s="67" t="str">
        <f>IF(SUMIFS(年間取引報告書!$D:$D,年間取引報告書!$A:$A,$A232,年間取引報告書!$C:$C,$B236,年間取引報告書!$B:$B,H$107)+SUMIFS(NISAの年間損益!$D:$D,NISAの年間損益!$A:$A,$A232,NISAの年間損益!$C:$C,$B236,NISAの年間損益!$B:$B,H$107)=0,"",SUMIFS(年間取引報告書!$D:$D,年間取引報告書!$A:$A,$A232,年間取引報告書!$C:$C,$B236,年間取引報告書!$B:$B,H$107)+SUMIFS(NISAの年間損益!$D:$D,NISAの年間損益!$A:$A,$A232,NISAの年間損益!$C:$C,$B236,NISAの年間損益!$B:$B,H$107))</f>
        <v/>
      </c>
      <c r="I236" s="67" t="str">
        <f>IF(SUMIFS(年間取引報告書!$D:$D,年間取引報告書!$A:$A,$A232,年間取引報告書!$C:$C,$B236,年間取引報告書!$B:$B,I$107)+SUMIFS(NISAの年間損益!$D:$D,NISAの年間損益!$A:$A,$A232,NISAの年間損益!$C:$C,$B236,NISAの年間損益!$B:$B,I$107)=0,"",SUMIFS(年間取引報告書!$D:$D,年間取引報告書!$A:$A,$A232,年間取引報告書!$C:$C,$B236,年間取引報告書!$B:$B,I$107)+SUMIFS(NISAの年間損益!$D:$D,NISAの年間損益!$A:$A,$A232,NISAの年間損益!$C:$C,$B236,NISAの年間損益!$B:$B,I$107))</f>
        <v/>
      </c>
      <c r="J236" s="67" t="str">
        <f>IF(SUMIFS(年間取引報告書!$D:$D,年間取引報告書!$A:$A,$A232,年間取引報告書!$C:$C,$B236,年間取引報告書!$B:$B,J$107)+SUMIFS(NISAの年間損益!$D:$D,NISAの年間損益!$A:$A,$A232,NISAの年間損益!$C:$C,$B236,NISAの年間損益!$B:$B,J$107)=0,"",SUMIFS(年間取引報告書!$D:$D,年間取引報告書!$A:$A,$A232,年間取引報告書!$C:$C,$B236,年間取引報告書!$B:$B,J$107)+SUMIFS(NISAの年間損益!$D:$D,NISAの年間損益!$A:$A,$A232,NISAの年間損益!$C:$C,$B236,NISAの年間損益!$B:$B,J$107))</f>
        <v/>
      </c>
      <c r="K236" s="67" t="str">
        <f>IF(SUMIFS(年間取引報告書!$D:$D,年間取引報告書!$A:$A,$A232,年間取引報告書!$C:$C,$B236,年間取引報告書!$B:$B,K$107)+SUMIFS(NISAの年間損益!$D:$D,NISAの年間損益!$A:$A,$A232,NISAの年間損益!$C:$C,$B236,NISAの年間損益!$B:$B,K$107)=0,"",SUMIFS(年間取引報告書!$D:$D,年間取引報告書!$A:$A,$A232,年間取引報告書!$C:$C,$B236,年間取引報告書!$B:$B,K$107)+SUMIFS(NISAの年間損益!$D:$D,NISAの年間損益!$A:$A,$A232,NISAの年間損益!$C:$C,$B236,NISAの年間損益!$B:$B,K$107))</f>
        <v/>
      </c>
      <c r="L236" s="67" t="str">
        <f>IF(SUMIFS(年間取引報告書!$D:$D,年間取引報告書!$A:$A,$A232,年間取引報告書!$C:$C,$B236,年間取引報告書!$B:$B,L$107)+SUMIFS(NISAの年間損益!$D:$D,NISAの年間損益!$A:$A,$A232,NISAの年間損益!$C:$C,$B236,NISAの年間損益!$B:$B,L$107)=0,"",SUMIFS(年間取引報告書!$D:$D,年間取引報告書!$A:$A,$A232,年間取引報告書!$C:$C,$B236,年間取引報告書!$B:$B,L$107)+SUMIFS(NISAの年間損益!$D:$D,NISAの年間損益!$A:$A,$A232,NISAの年間損益!$C:$C,$B236,NISAの年間損益!$B:$B,L$107))</f>
        <v/>
      </c>
      <c r="M236" s="67" t="str">
        <f>IF(SUMIFS(年間取引報告書!$D:$D,年間取引報告書!$A:$A,$A232,年間取引報告書!$C:$C,$B236,年間取引報告書!$B:$B,M$107)+SUMIFS(NISAの年間損益!$D:$D,NISAの年間損益!$A:$A,$A232,NISAの年間損益!$C:$C,$B236,NISAの年間損益!$B:$B,M$107)=0,"",SUMIFS(年間取引報告書!$D:$D,年間取引報告書!$A:$A,$A232,年間取引報告書!$C:$C,$B236,年間取引報告書!$B:$B,M$107)+SUMIFS(NISAの年間損益!$D:$D,NISAの年間損益!$A:$A,$A232,NISAの年間損益!$C:$C,$B236,NISAの年間損益!$B:$B,M$107))</f>
        <v/>
      </c>
      <c r="N236" s="67" t="str">
        <f>IF(SUMIFS(年間取引報告書!$D:$D,年間取引報告書!$A:$A,$A232,年間取引報告書!$C:$C,$B236,年間取引報告書!$B:$B,N$107)+SUMIFS(NISAの年間損益!$D:$D,NISAの年間損益!$A:$A,$A232,NISAの年間損益!$C:$C,$B236,NISAの年間損益!$B:$B,N$107)=0,"",SUMIFS(年間取引報告書!$D:$D,年間取引報告書!$A:$A,$A232,年間取引報告書!$C:$C,$B236,年間取引報告書!$B:$B,N$107)+SUMIFS(NISAの年間損益!$D:$D,NISAの年間損益!$A:$A,$A232,NISAの年間損益!$C:$C,$B236,NISAの年間損益!$B:$B,N$107))</f>
        <v/>
      </c>
      <c r="O236" s="67" t="str">
        <f>IF(SUMIFS(年間取引報告書!$D:$D,年間取引報告書!$A:$A,$A232,年間取引報告書!$C:$C,$B236,年間取引報告書!$B:$B,O$107)+SUMIFS(NISAの年間損益!$D:$D,NISAの年間損益!$A:$A,$A232,NISAの年間損益!$C:$C,$B236,NISAの年間損益!$B:$B,O$107)=0,"",SUMIFS(年間取引報告書!$D:$D,年間取引報告書!$A:$A,$A232,年間取引報告書!$C:$C,$B236,年間取引報告書!$B:$B,O$107)+SUMIFS(NISAの年間損益!$D:$D,NISAの年間損益!$A:$A,$A232,NISAの年間損益!$C:$C,$B236,NISAの年間損益!$B:$B,O$107))</f>
        <v/>
      </c>
      <c r="P236" s="67" t="str">
        <f>IF(SUMIFS(年間取引報告書!$D:$D,年間取引報告書!$A:$A,$A232,年間取引報告書!$C:$C,$B236,年間取引報告書!$B:$B,P$107)+SUMIFS(NISAの年間損益!$D:$D,NISAの年間損益!$A:$A,$A232,NISAの年間損益!$C:$C,$B236,NISAの年間損益!$B:$B,P$107)=0,"",SUMIFS(年間取引報告書!$D:$D,年間取引報告書!$A:$A,$A232,年間取引報告書!$C:$C,$B236,年間取引報告書!$B:$B,P$107)+SUMIFS(NISAの年間損益!$D:$D,NISAの年間損益!$A:$A,$A232,NISAの年間損益!$C:$C,$B236,NISAの年間損益!$B:$B,P$107))</f>
        <v/>
      </c>
      <c r="Q236" s="67" t="str">
        <f>IF(SUMIFS(年間取引報告書!$D:$D,年間取引報告書!$A:$A,$A232,年間取引報告書!$C:$C,$B236,年間取引報告書!$B:$B,Q$107)+SUMIFS(NISAの年間損益!$D:$D,NISAの年間損益!$A:$A,$A232,NISAの年間損益!$C:$C,$B236,NISAの年間損益!$B:$B,Q$107)=0,"",SUMIFS(年間取引報告書!$D:$D,年間取引報告書!$A:$A,$A232,年間取引報告書!$C:$C,$B236,年間取引報告書!$B:$B,Q$107)+SUMIFS(NISAの年間損益!$D:$D,NISAの年間損益!$A:$A,$A232,NISAの年間損益!$C:$C,$B236,NISAの年間損益!$B:$B,Q$107))</f>
        <v/>
      </c>
      <c r="R236" s="67" t="str">
        <f>IF(SUMIFS(年間取引報告書!$D:$D,年間取引報告書!$A:$A,$A232,年間取引報告書!$C:$C,$B236,年間取引報告書!$B:$B,R$107)+SUMIFS(NISAの年間損益!$D:$D,NISAの年間損益!$A:$A,$A232,NISAの年間損益!$C:$C,$B236,NISAの年間損益!$B:$B,R$107)=0,"",SUMIFS(年間取引報告書!$D:$D,年間取引報告書!$A:$A,$A232,年間取引報告書!$C:$C,$B236,年間取引報告書!$B:$B,R$107)+SUMIFS(NISAの年間損益!$D:$D,NISAの年間損益!$A:$A,$A232,NISAの年間損益!$C:$C,$B236,NISAの年間損益!$B:$B,R$107))</f>
        <v/>
      </c>
      <c r="S236" s="67" t="str">
        <f>IF(SUMIFS(年間取引報告書!$D:$D,年間取引報告書!$A:$A,$A232,年間取引報告書!$C:$C,$B236,年間取引報告書!$B:$B,S$107)+SUMIFS(NISAの年間損益!$D:$D,NISAの年間損益!$A:$A,$A232,NISAの年間損益!$C:$C,$B236,NISAの年間損益!$B:$B,S$107)=0,"",SUMIFS(年間取引報告書!$D:$D,年間取引報告書!$A:$A,$A232,年間取引報告書!$C:$C,$B236,年間取引報告書!$B:$B,S$107)+SUMIFS(NISAの年間損益!$D:$D,NISAの年間損益!$A:$A,$A232,NISAの年間損益!$C:$C,$B236,NISAの年間損益!$B:$B,S$107))</f>
        <v/>
      </c>
      <c r="T236" s="67" t="str">
        <f>IF(SUMIFS(年間取引報告書!$D:$D,年間取引報告書!$A:$A,$A232,年間取引報告書!$C:$C,$B236,年間取引報告書!$B:$B,T$107)+SUMIFS(NISAの年間損益!$D:$D,NISAの年間損益!$A:$A,$A232,NISAの年間損益!$C:$C,$B236,NISAの年間損益!$B:$B,T$107)=0,"",SUMIFS(年間取引報告書!$D:$D,年間取引報告書!$A:$A,$A232,年間取引報告書!$C:$C,$B236,年間取引報告書!$B:$B,T$107)+SUMIFS(NISAの年間損益!$D:$D,NISAの年間損益!$A:$A,$A232,NISAの年間損益!$C:$C,$B236,NISAの年間損益!$B:$B,T$107))</f>
        <v/>
      </c>
      <c r="U236" s="67" t="str">
        <f>IF(SUMIFS(年間取引報告書!$D:$D,年間取引報告書!$A:$A,$A232,年間取引報告書!$C:$C,$B236,年間取引報告書!$B:$B,U$107)+SUMIFS(NISAの年間損益!$D:$D,NISAの年間損益!$A:$A,$A232,NISAの年間損益!$C:$C,$B236,NISAの年間損益!$B:$B,U$107)=0,"",SUMIFS(年間取引報告書!$D:$D,年間取引報告書!$A:$A,$A232,年間取引報告書!$C:$C,$B236,年間取引報告書!$B:$B,U$107)+SUMIFS(NISAの年間損益!$D:$D,NISAの年間損益!$A:$A,$A232,NISAの年間損益!$C:$C,$B236,NISAの年間損益!$B:$B,U$107))</f>
        <v/>
      </c>
      <c r="V236" s="67" t="str">
        <f>IF(SUMIFS(年間取引報告書!$D:$D,年間取引報告書!$A:$A,$A232,年間取引報告書!$C:$C,$B236,年間取引報告書!$B:$B,V$107)+SUMIFS(NISAの年間損益!$D:$D,NISAの年間損益!$A:$A,$A232,NISAの年間損益!$C:$C,$B236,NISAの年間損益!$B:$B,V$107)=0,"",SUMIFS(年間取引報告書!$D:$D,年間取引報告書!$A:$A,$A232,年間取引報告書!$C:$C,$B236,年間取引報告書!$B:$B,V$107)+SUMIFS(NISAの年間損益!$D:$D,NISAの年間損益!$A:$A,$A232,NISAの年間損益!$C:$C,$B236,NISAの年間損益!$B:$B,V$107))</f>
        <v/>
      </c>
      <c r="W236" s="67" t="str">
        <f>IF(SUMIFS(年間取引報告書!$D:$D,年間取引報告書!$A:$A,$A232,年間取引報告書!$C:$C,$B236,年間取引報告書!$B:$B,W$107)+SUMIFS(NISAの年間損益!$D:$D,NISAの年間損益!$A:$A,$A232,NISAの年間損益!$C:$C,$B236,NISAの年間損益!$B:$B,W$107)=0,"",SUMIFS(年間取引報告書!$D:$D,年間取引報告書!$A:$A,$A232,年間取引報告書!$C:$C,$B236,年間取引報告書!$B:$B,W$107)+SUMIFS(NISAの年間損益!$D:$D,NISAの年間損益!$A:$A,$A232,NISAの年間損益!$C:$C,$B236,NISAの年間損益!$B:$B,W$107))</f>
        <v/>
      </c>
      <c r="X236" s="67" t="str">
        <f>IF(SUMIFS(年間取引報告書!$D:$D,年間取引報告書!$A:$A,$A232,年間取引報告書!$C:$C,$B236,年間取引報告書!$B:$B,X$107)+SUMIFS(NISAの年間損益!$D:$D,NISAの年間損益!$A:$A,$A232,NISAの年間損益!$C:$C,$B236,NISAの年間損益!$B:$B,X$107)=0,"",SUMIFS(年間取引報告書!$D:$D,年間取引報告書!$A:$A,$A232,年間取引報告書!$C:$C,$B236,年間取引報告書!$B:$B,X$107)+SUMIFS(NISAの年間損益!$D:$D,NISAの年間損益!$A:$A,$A232,NISAの年間損益!$C:$C,$B236,NISAの年間損益!$B:$B,X$107))</f>
        <v/>
      </c>
      <c r="Y236" s="67" t="str">
        <f>IF(SUMIFS(年間取引報告書!$D:$D,年間取引報告書!$A:$A,$A232,年間取引報告書!$C:$C,$B236,年間取引報告書!$B:$B,Y$107)+SUMIFS(NISAの年間損益!$D:$D,NISAの年間損益!$A:$A,$A232,NISAの年間損益!$C:$C,$B236,NISAの年間損益!$B:$B,Y$107)=0,"",SUMIFS(年間取引報告書!$D:$D,年間取引報告書!$A:$A,$A232,年間取引報告書!$C:$C,$B236,年間取引報告書!$B:$B,Y$107)+SUMIFS(NISAの年間損益!$D:$D,NISAの年間損益!$A:$A,$A232,NISAの年間損益!$C:$C,$B236,NISAの年間損益!$B:$B,Y$107))</f>
        <v/>
      </c>
      <c r="Z236" s="67" t="str">
        <f>IF(SUMIFS(年間取引報告書!$D:$D,年間取引報告書!$A:$A,$A232,年間取引報告書!$C:$C,$B236,年間取引報告書!$B:$B,Z$107)+SUMIFS(NISAの年間損益!$D:$D,NISAの年間損益!$A:$A,$A232,NISAの年間損益!$C:$C,$B236,NISAの年間損益!$B:$B,Z$107)=0,"",SUMIFS(年間取引報告書!$D:$D,年間取引報告書!$A:$A,$A232,年間取引報告書!$C:$C,$B236,年間取引報告書!$B:$B,Z$107)+SUMIFS(NISAの年間損益!$D:$D,NISAの年間損益!$A:$A,$A232,NISAの年間損益!$C:$C,$B236,NISAの年間損益!$B:$B,Z$107))</f>
        <v/>
      </c>
      <c r="AA236" s="67" t="str">
        <f>IF(SUMIFS(年間取引報告書!$D:$D,年間取引報告書!$A:$A,$A232,年間取引報告書!$C:$C,$B236,年間取引報告書!$B:$B,AA$107)+SUMIFS(NISAの年間損益!$D:$D,NISAの年間損益!$A:$A,$A232,NISAの年間損益!$C:$C,$B236,NISAの年間損益!$B:$B,AA$107)=0,"",SUMIFS(年間取引報告書!$D:$D,年間取引報告書!$A:$A,$A232,年間取引報告書!$C:$C,$B236,年間取引報告書!$B:$B,AA$107)+SUMIFS(NISAの年間損益!$D:$D,NISAの年間損益!$A:$A,$A232,NISAの年間損益!$C:$C,$B236,NISAの年間損益!$B:$B,AA$107))</f>
        <v/>
      </c>
      <c r="AB236" s="67" t="str">
        <f>IF(SUMIFS(年間取引報告書!$D:$D,年間取引報告書!$A:$A,$A232,年間取引報告書!$C:$C,$B236,年間取引報告書!$B:$B,AB$107)+SUMIFS(NISAの年間損益!$D:$D,NISAの年間損益!$A:$A,$A232,NISAの年間損益!$C:$C,$B236,NISAの年間損益!$B:$B,AB$107)=0,"",SUMIFS(年間取引報告書!$D:$D,年間取引報告書!$A:$A,$A232,年間取引報告書!$C:$C,$B236,年間取引報告書!$B:$B,AB$107)+SUMIFS(NISAの年間損益!$D:$D,NISAの年間損益!$A:$A,$A232,NISAの年間損益!$C:$C,$B236,NISAの年間損益!$B:$B,AB$107))</f>
        <v/>
      </c>
      <c r="AC236" s="67" t="str">
        <f>IF(SUMIFS(年間取引報告書!$D:$D,年間取引報告書!$A:$A,$A232,年間取引報告書!$C:$C,$B236,年間取引報告書!$B:$B,AC$107)+SUMIFS(NISAの年間損益!$D:$D,NISAの年間損益!$A:$A,$A232,NISAの年間損益!$C:$C,$B236,NISAの年間損益!$B:$B,AC$107)=0,"",SUMIFS(年間取引報告書!$D:$D,年間取引報告書!$A:$A,$A232,年間取引報告書!$C:$C,$B236,年間取引報告書!$B:$B,AC$107)+SUMIFS(NISAの年間損益!$D:$D,NISAの年間損益!$A:$A,$A232,NISAの年間損益!$C:$C,$B236,NISAの年間損益!$B:$B,AC$107))</f>
        <v/>
      </c>
      <c r="AD236" s="67" t="str">
        <f>IF(SUMIFS(年間取引報告書!$D:$D,年間取引報告書!$A:$A,$A232,年間取引報告書!$C:$C,$B236,年間取引報告書!$B:$B,AD$107)+SUMIFS(NISAの年間損益!$D:$D,NISAの年間損益!$A:$A,$A232,NISAの年間損益!$C:$C,$B236,NISAの年間損益!$B:$B,AD$107)=0,"",SUMIFS(年間取引報告書!$D:$D,年間取引報告書!$A:$A,$A232,年間取引報告書!$C:$C,$B236,年間取引報告書!$B:$B,AD$107)+SUMIFS(NISAの年間損益!$D:$D,NISAの年間損益!$A:$A,$A232,NISAの年間損益!$C:$C,$B236,NISAの年間損益!$B:$B,AD$107))</f>
        <v/>
      </c>
      <c r="AE236" s="67" t="str">
        <f>IF(SUMIFS(年間取引報告書!$D:$D,年間取引報告書!$A:$A,$A232,年間取引報告書!$C:$C,$B236,年間取引報告書!$B:$B,AE$107)+SUMIFS(NISAの年間損益!$D:$D,NISAの年間損益!$A:$A,$A232,NISAの年間損益!$C:$C,$B236,NISAの年間損益!$B:$B,AE$107)=0,"",SUMIFS(年間取引報告書!$D:$D,年間取引報告書!$A:$A,$A232,年間取引報告書!$C:$C,$B236,年間取引報告書!$B:$B,AE$107)+SUMIFS(NISAの年間損益!$D:$D,NISAの年間損益!$A:$A,$A232,NISAの年間損益!$C:$C,$B236,NISAの年間損益!$B:$B,AE$107))</f>
        <v/>
      </c>
      <c r="AF236" s="67" t="str">
        <f>IF(SUMIFS(年間取引報告書!$D:$D,年間取引報告書!$A:$A,$A232,年間取引報告書!$C:$C,$B236,年間取引報告書!$B:$B,AF$107)+SUMIFS(NISAの年間損益!$D:$D,NISAの年間損益!$A:$A,$A232,NISAの年間損益!$C:$C,$B236,NISAの年間損益!$B:$B,AF$107)=0,"",SUMIFS(年間取引報告書!$D:$D,年間取引報告書!$A:$A,$A232,年間取引報告書!$C:$C,$B236,年間取引報告書!$B:$B,AF$107)+SUMIFS(NISAの年間損益!$D:$D,NISAの年間損益!$A:$A,$A232,NISAの年間損益!$C:$C,$B236,NISAの年間損益!$B:$B,AF$107))</f>
        <v/>
      </c>
      <c r="AG236" s="67" t="str">
        <f>IF(SUMIFS(年間取引報告書!$D:$D,年間取引報告書!$A:$A,$A232,年間取引報告書!$C:$C,$B236,年間取引報告書!$B:$B,AG$107)+SUMIFS(NISAの年間損益!$D:$D,NISAの年間損益!$A:$A,$A232,NISAの年間損益!$C:$C,$B236,NISAの年間損益!$B:$B,AG$107)=0,"",SUMIFS(年間取引報告書!$D:$D,年間取引報告書!$A:$A,$A232,年間取引報告書!$C:$C,$B236,年間取引報告書!$B:$B,AG$107)+SUMIFS(NISAの年間損益!$D:$D,NISAの年間損益!$A:$A,$A232,NISAの年間損益!$C:$C,$B236,NISAの年間損益!$B:$B,AG$107))</f>
        <v/>
      </c>
      <c r="AH236" s="67" t="str">
        <f>IF(SUMIFS(年間取引報告書!$D:$D,年間取引報告書!$A:$A,$A232,年間取引報告書!$C:$C,$B236,年間取引報告書!$B:$B,AH$107)+SUMIFS(NISAの年間損益!$D:$D,NISAの年間損益!$A:$A,$A232,NISAの年間損益!$C:$C,$B236,NISAの年間損益!$B:$B,AH$107)=0,"",SUMIFS(年間取引報告書!$D:$D,年間取引報告書!$A:$A,$A232,年間取引報告書!$C:$C,$B236,年間取引報告書!$B:$B,AH$107)+SUMIFS(NISAの年間損益!$D:$D,NISAの年間損益!$A:$A,$A232,NISAの年間損益!$C:$C,$B236,NISAの年間損益!$B:$B,AH$107))</f>
        <v/>
      </c>
      <c r="AI236" s="67" t="str">
        <f>IF(SUMIFS(年間取引報告書!$D:$D,年間取引報告書!$A:$A,$A232,年間取引報告書!$C:$C,$B236,年間取引報告書!$B:$B,AI$107)+SUMIFS(NISAの年間損益!$D:$D,NISAの年間損益!$A:$A,$A232,NISAの年間損益!$C:$C,$B236,NISAの年間損益!$B:$B,AI$107)=0,"",SUMIFS(年間取引報告書!$D:$D,年間取引報告書!$A:$A,$A232,年間取引報告書!$C:$C,$B236,年間取引報告書!$B:$B,AI$107)+SUMIFS(NISAの年間損益!$D:$D,NISAの年間損益!$A:$A,$A232,NISAの年間損益!$C:$C,$B236,NISAの年間損益!$B:$B,AI$107))</f>
        <v/>
      </c>
      <c r="AJ236" s="67" t="str">
        <f>IF(SUMIFS(年間取引報告書!$D:$D,年間取引報告書!$A:$A,$A232,年間取引報告書!$C:$C,$B236,年間取引報告書!$B:$B,AJ$107)+SUMIFS(NISAの年間損益!$D:$D,NISAの年間損益!$A:$A,$A232,NISAの年間損益!$C:$C,$B236,NISAの年間損益!$B:$B,AJ$107)=0,"",SUMIFS(年間取引報告書!$D:$D,年間取引報告書!$A:$A,$A232,年間取引報告書!$C:$C,$B236,年間取引報告書!$B:$B,AJ$107)+SUMIFS(NISAの年間損益!$D:$D,NISAの年間損益!$A:$A,$A232,NISAの年間損益!$C:$C,$B236,NISAの年間損益!$B:$B,AJ$107))</f>
        <v/>
      </c>
      <c r="AK236" s="67" t="str">
        <f>IF(SUMIFS(年間取引報告書!$D:$D,年間取引報告書!$A:$A,$A232,年間取引報告書!$C:$C,$B236,年間取引報告書!$B:$B,AK$107)+SUMIFS(NISAの年間損益!$D:$D,NISAの年間損益!$A:$A,$A232,NISAの年間損益!$C:$C,$B236,NISAの年間損益!$B:$B,AK$107)=0,"",SUMIFS(年間取引報告書!$D:$D,年間取引報告書!$A:$A,$A232,年間取引報告書!$C:$C,$B236,年間取引報告書!$B:$B,AK$107)+SUMIFS(NISAの年間損益!$D:$D,NISAの年間損益!$A:$A,$A232,NISAの年間損益!$C:$C,$B236,NISAの年間損益!$B:$B,AK$107))</f>
        <v/>
      </c>
      <c r="AL236" s="67" t="str">
        <f>IF(SUMIFS(年間取引報告書!$D:$D,年間取引報告書!$A:$A,$A232,年間取引報告書!$C:$C,$B236,年間取引報告書!$B:$B,AL$107)+SUMIFS(NISAの年間損益!$D:$D,NISAの年間損益!$A:$A,$A232,NISAの年間損益!$C:$C,$B236,NISAの年間損益!$B:$B,AL$107)=0,"",SUMIFS(年間取引報告書!$D:$D,年間取引報告書!$A:$A,$A232,年間取引報告書!$C:$C,$B236,年間取引報告書!$B:$B,AL$107)+SUMIFS(NISAの年間損益!$D:$D,NISAの年間損益!$A:$A,$A232,NISAの年間損益!$C:$C,$B236,NISAの年間損益!$B:$B,AL$107))</f>
        <v/>
      </c>
      <c r="AM236" s="67" t="str">
        <f>IF(SUMIFS(年間取引報告書!$D:$D,年間取引報告書!$A:$A,$A232,年間取引報告書!$C:$C,$B236,年間取引報告書!$B:$B,AM$107)+SUMIFS(NISAの年間損益!$D:$D,NISAの年間損益!$A:$A,$A232,NISAの年間損益!$C:$C,$B236,NISAの年間損益!$B:$B,AM$107)=0,"",SUMIFS(年間取引報告書!$D:$D,年間取引報告書!$A:$A,$A232,年間取引報告書!$C:$C,$B236,年間取引報告書!$B:$B,AM$107)+SUMIFS(NISAの年間損益!$D:$D,NISAの年間損益!$A:$A,$A232,NISAの年間損益!$C:$C,$B236,NISAの年間損益!$B:$B,AM$107))</f>
        <v/>
      </c>
      <c r="AN236" s="67" t="str">
        <f>IF(SUMIFS(年間取引報告書!$D:$D,年間取引報告書!$A:$A,$A232,年間取引報告書!$C:$C,$B236,年間取引報告書!$B:$B,AN$107)+SUMIFS(NISAの年間損益!$D:$D,NISAの年間損益!$A:$A,$A232,NISAの年間損益!$C:$C,$B236,NISAの年間損益!$B:$B,AN$107)=0,"",SUMIFS(年間取引報告書!$D:$D,年間取引報告書!$A:$A,$A232,年間取引報告書!$C:$C,$B236,年間取引報告書!$B:$B,AN$107)+SUMIFS(NISAの年間損益!$D:$D,NISAの年間損益!$A:$A,$A232,NISAの年間損益!$C:$C,$B236,NISAの年間損益!$B:$B,AN$107))</f>
        <v/>
      </c>
      <c r="AO236" s="67" t="str">
        <f>IF(SUMIFS(年間取引報告書!$D:$D,年間取引報告書!$A:$A,$A232,年間取引報告書!$C:$C,$B236,年間取引報告書!$B:$B,AO$107)+SUMIFS(NISAの年間損益!$D:$D,NISAの年間損益!$A:$A,$A232,NISAの年間損益!$C:$C,$B236,NISAの年間損益!$B:$B,AO$107)=0,"",SUMIFS(年間取引報告書!$D:$D,年間取引報告書!$A:$A,$A232,年間取引報告書!$C:$C,$B236,年間取引報告書!$B:$B,AO$107)+SUMIFS(NISAの年間損益!$D:$D,NISAの年間損益!$A:$A,$A232,NISAの年間損益!$C:$C,$B236,NISAの年間損益!$B:$B,AO$107))</f>
        <v/>
      </c>
      <c r="AP236" s="67" t="str">
        <f>IF(SUMIFS(年間取引報告書!$D:$D,年間取引報告書!$A:$A,$A232,年間取引報告書!$C:$C,$B236,年間取引報告書!$B:$B,AP$107)+SUMIFS(NISAの年間損益!$D:$D,NISAの年間損益!$A:$A,$A232,NISAの年間損益!$C:$C,$B236,NISAの年間損益!$B:$B,AP$107)=0,"",SUMIFS(年間取引報告書!$D:$D,年間取引報告書!$A:$A,$A232,年間取引報告書!$C:$C,$B236,年間取引報告書!$B:$B,AP$107)+SUMIFS(NISAの年間損益!$D:$D,NISAの年間損益!$A:$A,$A232,NISAの年間損益!$C:$C,$B236,NISAの年間損益!$B:$B,AP$107))</f>
        <v/>
      </c>
      <c r="AQ236" s="67" t="str">
        <f>IF(SUMIFS(年間取引報告書!$D:$D,年間取引報告書!$A:$A,$A232,年間取引報告書!$C:$C,$B236,年間取引報告書!$B:$B,AQ$107)+SUMIFS(NISAの年間損益!$D:$D,NISAの年間損益!$A:$A,$A232,NISAの年間損益!$C:$C,$B236,NISAの年間損益!$B:$B,AQ$107)=0,"",SUMIFS(年間取引報告書!$D:$D,年間取引報告書!$A:$A,$A232,年間取引報告書!$C:$C,$B236,年間取引報告書!$B:$B,AQ$107)+SUMIFS(NISAの年間損益!$D:$D,NISAの年間損益!$A:$A,$A232,NISAの年間損益!$C:$C,$B236,NISAの年間損益!$B:$B,AQ$107))</f>
        <v/>
      </c>
      <c r="AR236" s="48" t="str">
        <f>初期設定!$B$10</f>
        <v>5人目</v>
      </c>
      <c r="AS236" s="99"/>
    </row>
    <row r="237" spans="1:45" ht="19.5" thickBot="1" x14ac:dyDescent="0.45">
      <c r="A237" s="99"/>
      <c r="B237" s="64" t="str">
        <f>初期設定!$B$11</f>
        <v>-</v>
      </c>
      <c r="C237" s="80" t="str">
        <f t="shared" si="25"/>
        <v/>
      </c>
      <c r="D237" s="68" t="str">
        <f>IF(SUMIFS(年間取引報告書!$D:$D,年間取引報告書!$A:$A,$A232,年間取引報告書!$C:$C,$B237,年間取引報告書!$B:$B,D$107)+SUMIFS(NISAの年間損益!$D:$D,NISAの年間損益!$A:$A,$A232,NISAの年間損益!$C:$C,$B237,NISAの年間損益!$B:$B,D$107)=0,"",SUMIFS(年間取引報告書!$D:$D,年間取引報告書!$A:$A,$A232,年間取引報告書!$C:$C,$B237,年間取引報告書!$B:$B,D$107)+SUMIFS(NISAの年間損益!$D:$D,NISAの年間損益!$A:$A,$A232,NISAの年間損益!$C:$C,$B237,NISAの年間損益!$B:$B,D$107))</f>
        <v/>
      </c>
      <c r="E237" s="68" t="str">
        <f>IF(SUMIFS(年間取引報告書!$D:$D,年間取引報告書!$A:$A,$A232,年間取引報告書!$C:$C,$B237,年間取引報告書!$B:$B,E$107)+SUMIFS(NISAの年間損益!$D:$D,NISAの年間損益!$A:$A,$A232,NISAの年間損益!$C:$C,$B237,NISAの年間損益!$B:$B,E$107)=0,"",SUMIFS(年間取引報告書!$D:$D,年間取引報告書!$A:$A,$A232,年間取引報告書!$C:$C,$B237,年間取引報告書!$B:$B,E$107)+SUMIFS(NISAの年間損益!$D:$D,NISAの年間損益!$A:$A,$A232,NISAの年間損益!$C:$C,$B237,NISAの年間損益!$B:$B,E$107))</f>
        <v/>
      </c>
      <c r="F237" s="68" t="str">
        <f>IF(SUMIFS(年間取引報告書!$D:$D,年間取引報告書!$A:$A,$A232,年間取引報告書!$C:$C,$B237,年間取引報告書!$B:$B,F$107)+SUMIFS(NISAの年間損益!$D:$D,NISAの年間損益!$A:$A,$A232,NISAの年間損益!$C:$C,$B237,NISAの年間損益!$B:$B,F$107)=0,"",SUMIFS(年間取引報告書!$D:$D,年間取引報告書!$A:$A,$A232,年間取引報告書!$C:$C,$B237,年間取引報告書!$B:$B,F$107)+SUMIFS(NISAの年間損益!$D:$D,NISAの年間損益!$A:$A,$A232,NISAの年間損益!$C:$C,$B237,NISAの年間損益!$B:$B,F$107))</f>
        <v/>
      </c>
      <c r="G237" s="68" t="str">
        <f>IF(SUMIFS(年間取引報告書!$D:$D,年間取引報告書!$A:$A,$A232,年間取引報告書!$C:$C,$B237,年間取引報告書!$B:$B,G$107)+SUMIFS(NISAの年間損益!$D:$D,NISAの年間損益!$A:$A,$A232,NISAの年間損益!$C:$C,$B237,NISAの年間損益!$B:$B,G$107)=0,"",SUMIFS(年間取引報告書!$D:$D,年間取引報告書!$A:$A,$A232,年間取引報告書!$C:$C,$B237,年間取引報告書!$B:$B,G$107)+SUMIFS(NISAの年間損益!$D:$D,NISAの年間損益!$A:$A,$A232,NISAの年間損益!$C:$C,$B237,NISAの年間損益!$B:$B,G$107))</f>
        <v/>
      </c>
      <c r="H237" s="68" t="str">
        <f>IF(SUMIFS(年間取引報告書!$D:$D,年間取引報告書!$A:$A,$A232,年間取引報告書!$C:$C,$B237,年間取引報告書!$B:$B,H$107)+SUMIFS(NISAの年間損益!$D:$D,NISAの年間損益!$A:$A,$A232,NISAの年間損益!$C:$C,$B237,NISAの年間損益!$B:$B,H$107)=0,"",SUMIFS(年間取引報告書!$D:$D,年間取引報告書!$A:$A,$A232,年間取引報告書!$C:$C,$B237,年間取引報告書!$B:$B,H$107)+SUMIFS(NISAの年間損益!$D:$D,NISAの年間損益!$A:$A,$A232,NISAの年間損益!$C:$C,$B237,NISAの年間損益!$B:$B,H$107))</f>
        <v/>
      </c>
      <c r="I237" s="68" t="str">
        <f>IF(SUMIFS(年間取引報告書!$D:$D,年間取引報告書!$A:$A,$A232,年間取引報告書!$C:$C,$B237,年間取引報告書!$B:$B,I$107)+SUMIFS(NISAの年間損益!$D:$D,NISAの年間損益!$A:$A,$A232,NISAの年間損益!$C:$C,$B237,NISAの年間損益!$B:$B,I$107)=0,"",SUMIFS(年間取引報告書!$D:$D,年間取引報告書!$A:$A,$A232,年間取引報告書!$C:$C,$B237,年間取引報告書!$B:$B,I$107)+SUMIFS(NISAの年間損益!$D:$D,NISAの年間損益!$A:$A,$A232,NISAの年間損益!$C:$C,$B237,NISAの年間損益!$B:$B,I$107))</f>
        <v/>
      </c>
      <c r="J237" s="68" t="str">
        <f>IF(SUMIFS(年間取引報告書!$D:$D,年間取引報告書!$A:$A,$A232,年間取引報告書!$C:$C,$B237,年間取引報告書!$B:$B,J$107)+SUMIFS(NISAの年間損益!$D:$D,NISAの年間損益!$A:$A,$A232,NISAの年間損益!$C:$C,$B237,NISAの年間損益!$B:$B,J$107)=0,"",SUMIFS(年間取引報告書!$D:$D,年間取引報告書!$A:$A,$A232,年間取引報告書!$C:$C,$B237,年間取引報告書!$B:$B,J$107)+SUMIFS(NISAの年間損益!$D:$D,NISAの年間損益!$A:$A,$A232,NISAの年間損益!$C:$C,$B237,NISAの年間損益!$B:$B,J$107))</f>
        <v/>
      </c>
      <c r="K237" s="68" t="str">
        <f>IF(SUMIFS(年間取引報告書!$D:$D,年間取引報告書!$A:$A,$A232,年間取引報告書!$C:$C,$B237,年間取引報告書!$B:$B,K$107)+SUMIFS(NISAの年間損益!$D:$D,NISAの年間損益!$A:$A,$A232,NISAの年間損益!$C:$C,$B237,NISAの年間損益!$B:$B,K$107)=0,"",SUMIFS(年間取引報告書!$D:$D,年間取引報告書!$A:$A,$A232,年間取引報告書!$C:$C,$B237,年間取引報告書!$B:$B,K$107)+SUMIFS(NISAの年間損益!$D:$D,NISAの年間損益!$A:$A,$A232,NISAの年間損益!$C:$C,$B237,NISAの年間損益!$B:$B,K$107))</f>
        <v/>
      </c>
      <c r="L237" s="68" t="str">
        <f>IF(SUMIFS(年間取引報告書!$D:$D,年間取引報告書!$A:$A,$A232,年間取引報告書!$C:$C,$B237,年間取引報告書!$B:$B,L$107)+SUMIFS(NISAの年間損益!$D:$D,NISAの年間損益!$A:$A,$A232,NISAの年間損益!$C:$C,$B237,NISAの年間損益!$B:$B,L$107)=0,"",SUMIFS(年間取引報告書!$D:$D,年間取引報告書!$A:$A,$A232,年間取引報告書!$C:$C,$B237,年間取引報告書!$B:$B,L$107)+SUMIFS(NISAの年間損益!$D:$D,NISAの年間損益!$A:$A,$A232,NISAの年間損益!$C:$C,$B237,NISAの年間損益!$B:$B,L$107))</f>
        <v/>
      </c>
      <c r="M237" s="68" t="str">
        <f>IF(SUMIFS(年間取引報告書!$D:$D,年間取引報告書!$A:$A,$A232,年間取引報告書!$C:$C,$B237,年間取引報告書!$B:$B,M$107)+SUMIFS(NISAの年間損益!$D:$D,NISAの年間損益!$A:$A,$A232,NISAの年間損益!$C:$C,$B237,NISAの年間損益!$B:$B,M$107)=0,"",SUMIFS(年間取引報告書!$D:$D,年間取引報告書!$A:$A,$A232,年間取引報告書!$C:$C,$B237,年間取引報告書!$B:$B,M$107)+SUMIFS(NISAの年間損益!$D:$D,NISAの年間損益!$A:$A,$A232,NISAの年間損益!$C:$C,$B237,NISAの年間損益!$B:$B,M$107))</f>
        <v/>
      </c>
      <c r="N237" s="68" t="str">
        <f>IF(SUMIFS(年間取引報告書!$D:$D,年間取引報告書!$A:$A,$A232,年間取引報告書!$C:$C,$B237,年間取引報告書!$B:$B,N$107)+SUMIFS(NISAの年間損益!$D:$D,NISAの年間損益!$A:$A,$A232,NISAの年間損益!$C:$C,$B237,NISAの年間損益!$B:$B,N$107)=0,"",SUMIFS(年間取引報告書!$D:$D,年間取引報告書!$A:$A,$A232,年間取引報告書!$C:$C,$B237,年間取引報告書!$B:$B,N$107)+SUMIFS(NISAの年間損益!$D:$D,NISAの年間損益!$A:$A,$A232,NISAの年間損益!$C:$C,$B237,NISAの年間損益!$B:$B,N$107))</f>
        <v/>
      </c>
      <c r="O237" s="68" t="str">
        <f>IF(SUMIFS(年間取引報告書!$D:$D,年間取引報告書!$A:$A,$A232,年間取引報告書!$C:$C,$B237,年間取引報告書!$B:$B,O$107)+SUMIFS(NISAの年間損益!$D:$D,NISAの年間損益!$A:$A,$A232,NISAの年間損益!$C:$C,$B237,NISAの年間損益!$B:$B,O$107)=0,"",SUMIFS(年間取引報告書!$D:$D,年間取引報告書!$A:$A,$A232,年間取引報告書!$C:$C,$B237,年間取引報告書!$B:$B,O$107)+SUMIFS(NISAの年間損益!$D:$D,NISAの年間損益!$A:$A,$A232,NISAの年間損益!$C:$C,$B237,NISAの年間損益!$B:$B,O$107))</f>
        <v/>
      </c>
      <c r="P237" s="68" t="str">
        <f>IF(SUMIFS(年間取引報告書!$D:$D,年間取引報告書!$A:$A,$A232,年間取引報告書!$C:$C,$B237,年間取引報告書!$B:$B,P$107)+SUMIFS(NISAの年間損益!$D:$D,NISAの年間損益!$A:$A,$A232,NISAの年間損益!$C:$C,$B237,NISAの年間損益!$B:$B,P$107)=0,"",SUMIFS(年間取引報告書!$D:$D,年間取引報告書!$A:$A,$A232,年間取引報告書!$C:$C,$B237,年間取引報告書!$B:$B,P$107)+SUMIFS(NISAの年間損益!$D:$D,NISAの年間損益!$A:$A,$A232,NISAの年間損益!$C:$C,$B237,NISAの年間損益!$B:$B,P$107))</f>
        <v/>
      </c>
      <c r="Q237" s="68" t="str">
        <f>IF(SUMIFS(年間取引報告書!$D:$D,年間取引報告書!$A:$A,$A232,年間取引報告書!$C:$C,$B237,年間取引報告書!$B:$B,Q$107)+SUMIFS(NISAの年間損益!$D:$D,NISAの年間損益!$A:$A,$A232,NISAの年間損益!$C:$C,$B237,NISAの年間損益!$B:$B,Q$107)=0,"",SUMIFS(年間取引報告書!$D:$D,年間取引報告書!$A:$A,$A232,年間取引報告書!$C:$C,$B237,年間取引報告書!$B:$B,Q$107)+SUMIFS(NISAの年間損益!$D:$D,NISAの年間損益!$A:$A,$A232,NISAの年間損益!$C:$C,$B237,NISAの年間損益!$B:$B,Q$107))</f>
        <v/>
      </c>
      <c r="R237" s="68" t="str">
        <f>IF(SUMIFS(年間取引報告書!$D:$D,年間取引報告書!$A:$A,$A232,年間取引報告書!$C:$C,$B237,年間取引報告書!$B:$B,R$107)+SUMIFS(NISAの年間損益!$D:$D,NISAの年間損益!$A:$A,$A232,NISAの年間損益!$C:$C,$B237,NISAの年間損益!$B:$B,R$107)=0,"",SUMIFS(年間取引報告書!$D:$D,年間取引報告書!$A:$A,$A232,年間取引報告書!$C:$C,$B237,年間取引報告書!$B:$B,R$107)+SUMIFS(NISAの年間損益!$D:$D,NISAの年間損益!$A:$A,$A232,NISAの年間損益!$C:$C,$B237,NISAの年間損益!$B:$B,R$107))</f>
        <v/>
      </c>
      <c r="S237" s="68" t="str">
        <f>IF(SUMIFS(年間取引報告書!$D:$D,年間取引報告書!$A:$A,$A232,年間取引報告書!$C:$C,$B237,年間取引報告書!$B:$B,S$107)+SUMIFS(NISAの年間損益!$D:$D,NISAの年間損益!$A:$A,$A232,NISAの年間損益!$C:$C,$B237,NISAの年間損益!$B:$B,S$107)=0,"",SUMIFS(年間取引報告書!$D:$D,年間取引報告書!$A:$A,$A232,年間取引報告書!$C:$C,$B237,年間取引報告書!$B:$B,S$107)+SUMIFS(NISAの年間損益!$D:$D,NISAの年間損益!$A:$A,$A232,NISAの年間損益!$C:$C,$B237,NISAの年間損益!$B:$B,S$107))</f>
        <v/>
      </c>
      <c r="T237" s="68" t="str">
        <f>IF(SUMIFS(年間取引報告書!$D:$D,年間取引報告書!$A:$A,$A232,年間取引報告書!$C:$C,$B237,年間取引報告書!$B:$B,T$107)+SUMIFS(NISAの年間損益!$D:$D,NISAの年間損益!$A:$A,$A232,NISAの年間損益!$C:$C,$B237,NISAの年間損益!$B:$B,T$107)=0,"",SUMIFS(年間取引報告書!$D:$D,年間取引報告書!$A:$A,$A232,年間取引報告書!$C:$C,$B237,年間取引報告書!$B:$B,T$107)+SUMIFS(NISAの年間損益!$D:$D,NISAの年間損益!$A:$A,$A232,NISAの年間損益!$C:$C,$B237,NISAの年間損益!$B:$B,T$107))</f>
        <v/>
      </c>
      <c r="U237" s="68" t="str">
        <f>IF(SUMIFS(年間取引報告書!$D:$D,年間取引報告書!$A:$A,$A232,年間取引報告書!$C:$C,$B237,年間取引報告書!$B:$B,U$107)+SUMIFS(NISAの年間損益!$D:$D,NISAの年間損益!$A:$A,$A232,NISAの年間損益!$C:$C,$B237,NISAの年間損益!$B:$B,U$107)=0,"",SUMIFS(年間取引報告書!$D:$D,年間取引報告書!$A:$A,$A232,年間取引報告書!$C:$C,$B237,年間取引報告書!$B:$B,U$107)+SUMIFS(NISAの年間損益!$D:$D,NISAの年間損益!$A:$A,$A232,NISAの年間損益!$C:$C,$B237,NISAの年間損益!$B:$B,U$107))</f>
        <v/>
      </c>
      <c r="V237" s="68" t="str">
        <f>IF(SUMIFS(年間取引報告書!$D:$D,年間取引報告書!$A:$A,$A232,年間取引報告書!$C:$C,$B237,年間取引報告書!$B:$B,V$107)+SUMIFS(NISAの年間損益!$D:$D,NISAの年間損益!$A:$A,$A232,NISAの年間損益!$C:$C,$B237,NISAの年間損益!$B:$B,V$107)=0,"",SUMIFS(年間取引報告書!$D:$D,年間取引報告書!$A:$A,$A232,年間取引報告書!$C:$C,$B237,年間取引報告書!$B:$B,V$107)+SUMIFS(NISAの年間損益!$D:$D,NISAの年間損益!$A:$A,$A232,NISAの年間損益!$C:$C,$B237,NISAの年間損益!$B:$B,V$107))</f>
        <v/>
      </c>
      <c r="W237" s="68" t="str">
        <f>IF(SUMIFS(年間取引報告書!$D:$D,年間取引報告書!$A:$A,$A232,年間取引報告書!$C:$C,$B237,年間取引報告書!$B:$B,W$107)+SUMIFS(NISAの年間損益!$D:$D,NISAの年間損益!$A:$A,$A232,NISAの年間損益!$C:$C,$B237,NISAの年間損益!$B:$B,W$107)=0,"",SUMIFS(年間取引報告書!$D:$D,年間取引報告書!$A:$A,$A232,年間取引報告書!$C:$C,$B237,年間取引報告書!$B:$B,W$107)+SUMIFS(NISAの年間損益!$D:$D,NISAの年間損益!$A:$A,$A232,NISAの年間損益!$C:$C,$B237,NISAの年間損益!$B:$B,W$107))</f>
        <v/>
      </c>
      <c r="X237" s="68" t="str">
        <f>IF(SUMIFS(年間取引報告書!$D:$D,年間取引報告書!$A:$A,$A232,年間取引報告書!$C:$C,$B237,年間取引報告書!$B:$B,X$107)+SUMIFS(NISAの年間損益!$D:$D,NISAの年間損益!$A:$A,$A232,NISAの年間損益!$C:$C,$B237,NISAの年間損益!$B:$B,X$107)=0,"",SUMIFS(年間取引報告書!$D:$D,年間取引報告書!$A:$A,$A232,年間取引報告書!$C:$C,$B237,年間取引報告書!$B:$B,X$107)+SUMIFS(NISAの年間損益!$D:$D,NISAの年間損益!$A:$A,$A232,NISAの年間損益!$C:$C,$B237,NISAの年間損益!$B:$B,X$107))</f>
        <v/>
      </c>
      <c r="Y237" s="68" t="str">
        <f>IF(SUMIFS(年間取引報告書!$D:$D,年間取引報告書!$A:$A,$A232,年間取引報告書!$C:$C,$B237,年間取引報告書!$B:$B,Y$107)+SUMIFS(NISAの年間損益!$D:$D,NISAの年間損益!$A:$A,$A232,NISAの年間損益!$C:$C,$B237,NISAの年間損益!$B:$B,Y$107)=0,"",SUMIFS(年間取引報告書!$D:$D,年間取引報告書!$A:$A,$A232,年間取引報告書!$C:$C,$B237,年間取引報告書!$B:$B,Y$107)+SUMIFS(NISAの年間損益!$D:$D,NISAの年間損益!$A:$A,$A232,NISAの年間損益!$C:$C,$B237,NISAの年間損益!$B:$B,Y$107))</f>
        <v/>
      </c>
      <c r="Z237" s="68" t="str">
        <f>IF(SUMIFS(年間取引報告書!$D:$D,年間取引報告書!$A:$A,$A232,年間取引報告書!$C:$C,$B237,年間取引報告書!$B:$B,Z$107)+SUMIFS(NISAの年間損益!$D:$D,NISAの年間損益!$A:$A,$A232,NISAの年間損益!$C:$C,$B237,NISAの年間損益!$B:$B,Z$107)=0,"",SUMIFS(年間取引報告書!$D:$D,年間取引報告書!$A:$A,$A232,年間取引報告書!$C:$C,$B237,年間取引報告書!$B:$B,Z$107)+SUMIFS(NISAの年間損益!$D:$D,NISAの年間損益!$A:$A,$A232,NISAの年間損益!$C:$C,$B237,NISAの年間損益!$B:$B,Z$107))</f>
        <v/>
      </c>
      <c r="AA237" s="68" t="str">
        <f>IF(SUMIFS(年間取引報告書!$D:$D,年間取引報告書!$A:$A,$A232,年間取引報告書!$C:$C,$B237,年間取引報告書!$B:$B,AA$107)+SUMIFS(NISAの年間損益!$D:$D,NISAの年間損益!$A:$A,$A232,NISAの年間損益!$C:$C,$B237,NISAの年間損益!$B:$B,AA$107)=0,"",SUMIFS(年間取引報告書!$D:$D,年間取引報告書!$A:$A,$A232,年間取引報告書!$C:$C,$B237,年間取引報告書!$B:$B,AA$107)+SUMIFS(NISAの年間損益!$D:$D,NISAの年間損益!$A:$A,$A232,NISAの年間損益!$C:$C,$B237,NISAの年間損益!$B:$B,AA$107))</f>
        <v/>
      </c>
      <c r="AB237" s="68" t="str">
        <f>IF(SUMIFS(年間取引報告書!$D:$D,年間取引報告書!$A:$A,$A232,年間取引報告書!$C:$C,$B237,年間取引報告書!$B:$B,AB$107)+SUMIFS(NISAの年間損益!$D:$D,NISAの年間損益!$A:$A,$A232,NISAの年間損益!$C:$C,$B237,NISAの年間損益!$B:$B,AB$107)=0,"",SUMIFS(年間取引報告書!$D:$D,年間取引報告書!$A:$A,$A232,年間取引報告書!$C:$C,$B237,年間取引報告書!$B:$B,AB$107)+SUMIFS(NISAの年間損益!$D:$D,NISAの年間損益!$A:$A,$A232,NISAの年間損益!$C:$C,$B237,NISAの年間損益!$B:$B,AB$107))</f>
        <v/>
      </c>
      <c r="AC237" s="68" t="str">
        <f>IF(SUMIFS(年間取引報告書!$D:$D,年間取引報告書!$A:$A,$A232,年間取引報告書!$C:$C,$B237,年間取引報告書!$B:$B,AC$107)+SUMIFS(NISAの年間損益!$D:$D,NISAの年間損益!$A:$A,$A232,NISAの年間損益!$C:$C,$B237,NISAの年間損益!$B:$B,AC$107)=0,"",SUMIFS(年間取引報告書!$D:$D,年間取引報告書!$A:$A,$A232,年間取引報告書!$C:$C,$B237,年間取引報告書!$B:$B,AC$107)+SUMIFS(NISAの年間損益!$D:$D,NISAの年間損益!$A:$A,$A232,NISAの年間損益!$C:$C,$B237,NISAの年間損益!$B:$B,AC$107))</f>
        <v/>
      </c>
      <c r="AD237" s="68" t="str">
        <f>IF(SUMIFS(年間取引報告書!$D:$D,年間取引報告書!$A:$A,$A232,年間取引報告書!$C:$C,$B237,年間取引報告書!$B:$B,AD$107)+SUMIFS(NISAの年間損益!$D:$D,NISAの年間損益!$A:$A,$A232,NISAの年間損益!$C:$C,$B237,NISAの年間損益!$B:$B,AD$107)=0,"",SUMIFS(年間取引報告書!$D:$D,年間取引報告書!$A:$A,$A232,年間取引報告書!$C:$C,$B237,年間取引報告書!$B:$B,AD$107)+SUMIFS(NISAの年間損益!$D:$D,NISAの年間損益!$A:$A,$A232,NISAの年間損益!$C:$C,$B237,NISAの年間損益!$B:$B,AD$107))</f>
        <v/>
      </c>
      <c r="AE237" s="68" t="str">
        <f>IF(SUMIFS(年間取引報告書!$D:$D,年間取引報告書!$A:$A,$A232,年間取引報告書!$C:$C,$B237,年間取引報告書!$B:$B,AE$107)+SUMIFS(NISAの年間損益!$D:$D,NISAの年間損益!$A:$A,$A232,NISAの年間損益!$C:$C,$B237,NISAの年間損益!$B:$B,AE$107)=0,"",SUMIFS(年間取引報告書!$D:$D,年間取引報告書!$A:$A,$A232,年間取引報告書!$C:$C,$B237,年間取引報告書!$B:$B,AE$107)+SUMIFS(NISAの年間損益!$D:$D,NISAの年間損益!$A:$A,$A232,NISAの年間損益!$C:$C,$B237,NISAの年間損益!$B:$B,AE$107))</f>
        <v/>
      </c>
      <c r="AF237" s="68" t="str">
        <f>IF(SUMIFS(年間取引報告書!$D:$D,年間取引報告書!$A:$A,$A232,年間取引報告書!$C:$C,$B237,年間取引報告書!$B:$B,AF$107)+SUMIFS(NISAの年間損益!$D:$D,NISAの年間損益!$A:$A,$A232,NISAの年間損益!$C:$C,$B237,NISAの年間損益!$B:$B,AF$107)=0,"",SUMIFS(年間取引報告書!$D:$D,年間取引報告書!$A:$A,$A232,年間取引報告書!$C:$C,$B237,年間取引報告書!$B:$B,AF$107)+SUMIFS(NISAの年間損益!$D:$D,NISAの年間損益!$A:$A,$A232,NISAの年間損益!$C:$C,$B237,NISAの年間損益!$B:$B,AF$107))</f>
        <v/>
      </c>
      <c r="AG237" s="68" t="str">
        <f>IF(SUMIFS(年間取引報告書!$D:$D,年間取引報告書!$A:$A,$A232,年間取引報告書!$C:$C,$B237,年間取引報告書!$B:$B,AG$107)+SUMIFS(NISAの年間損益!$D:$D,NISAの年間損益!$A:$A,$A232,NISAの年間損益!$C:$C,$B237,NISAの年間損益!$B:$B,AG$107)=0,"",SUMIFS(年間取引報告書!$D:$D,年間取引報告書!$A:$A,$A232,年間取引報告書!$C:$C,$B237,年間取引報告書!$B:$B,AG$107)+SUMIFS(NISAの年間損益!$D:$D,NISAの年間損益!$A:$A,$A232,NISAの年間損益!$C:$C,$B237,NISAの年間損益!$B:$B,AG$107))</f>
        <v/>
      </c>
      <c r="AH237" s="68" t="str">
        <f>IF(SUMIFS(年間取引報告書!$D:$D,年間取引報告書!$A:$A,$A232,年間取引報告書!$C:$C,$B237,年間取引報告書!$B:$B,AH$107)+SUMIFS(NISAの年間損益!$D:$D,NISAの年間損益!$A:$A,$A232,NISAの年間損益!$C:$C,$B237,NISAの年間損益!$B:$B,AH$107)=0,"",SUMIFS(年間取引報告書!$D:$D,年間取引報告書!$A:$A,$A232,年間取引報告書!$C:$C,$B237,年間取引報告書!$B:$B,AH$107)+SUMIFS(NISAの年間損益!$D:$D,NISAの年間損益!$A:$A,$A232,NISAの年間損益!$C:$C,$B237,NISAの年間損益!$B:$B,AH$107))</f>
        <v/>
      </c>
      <c r="AI237" s="68" t="str">
        <f>IF(SUMIFS(年間取引報告書!$D:$D,年間取引報告書!$A:$A,$A232,年間取引報告書!$C:$C,$B237,年間取引報告書!$B:$B,AI$107)+SUMIFS(NISAの年間損益!$D:$D,NISAの年間損益!$A:$A,$A232,NISAの年間損益!$C:$C,$B237,NISAの年間損益!$B:$B,AI$107)=0,"",SUMIFS(年間取引報告書!$D:$D,年間取引報告書!$A:$A,$A232,年間取引報告書!$C:$C,$B237,年間取引報告書!$B:$B,AI$107)+SUMIFS(NISAの年間損益!$D:$D,NISAの年間損益!$A:$A,$A232,NISAの年間損益!$C:$C,$B237,NISAの年間損益!$B:$B,AI$107))</f>
        <v/>
      </c>
      <c r="AJ237" s="68" t="str">
        <f>IF(SUMIFS(年間取引報告書!$D:$D,年間取引報告書!$A:$A,$A232,年間取引報告書!$C:$C,$B237,年間取引報告書!$B:$B,AJ$107)+SUMIFS(NISAの年間損益!$D:$D,NISAの年間損益!$A:$A,$A232,NISAの年間損益!$C:$C,$B237,NISAの年間損益!$B:$B,AJ$107)=0,"",SUMIFS(年間取引報告書!$D:$D,年間取引報告書!$A:$A,$A232,年間取引報告書!$C:$C,$B237,年間取引報告書!$B:$B,AJ$107)+SUMIFS(NISAの年間損益!$D:$D,NISAの年間損益!$A:$A,$A232,NISAの年間損益!$C:$C,$B237,NISAの年間損益!$B:$B,AJ$107))</f>
        <v/>
      </c>
      <c r="AK237" s="68" t="str">
        <f>IF(SUMIFS(年間取引報告書!$D:$D,年間取引報告書!$A:$A,$A232,年間取引報告書!$C:$C,$B237,年間取引報告書!$B:$B,AK$107)+SUMIFS(NISAの年間損益!$D:$D,NISAの年間損益!$A:$A,$A232,NISAの年間損益!$C:$C,$B237,NISAの年間損益!$B:$B,AK$107)=0,"",SUMIFS(年間取引報告書!$D:$D,年間取引報告書!$A:$A,$A232,年間取引報告書!$C:$C,$B237,年間取引報告書!$B:$B,AK$107)+SUMIFS(NISAの年間損益!$D:$D,NISAの年間損益!$A:$A,$A232,NISAの年間損益!$C:$C,$B237,NISAの年間損益!$B:$B,AK$107))</f>
        <v/>
      </c>
      <c r="AL237" s="68" t="str">
        <f>IF(SUMIFS(年間取引報告書!$D:$D,年間取引報告書!$A:$A,$A232,年間取引報告書!$C:$C,$B237,年間取引報告書!$B:$B,AL$107)+SUMIFS(NISAの年間損益!$D:$D,NISAの年間損益!$A:$A,$A232,NISAの年間損益!$C:$C,$B237,NISAの年間損益!$B:$B,AL$107)=0,"",SUMIFS(年間取引報告書!$D:$D,年間取引報告書!$A:$A,$A232,年間取引報告書!$C:$C,$B237,年間取引報告書!$B:$B,AL$107)+SUMIFS(NISAの年間損益!$D:$D,NISAの年間損益!$A:$A,$A232,NISAの年間損益!$C:$C,$B237,NISAの年間損益!$B:$B,AL$107))</f>
        <v/>
      </c>
      <c r="AM237" s="68" t="str">
        <f>IF(SUMIFS(年間取引報告書!$D:$D,年間取引報告書!$A:$A,$A232,年間取引報告書!$C:$C,$B237,年間取引報告書!$B:$B,AM$107)+SUMIFS(NISAの年間損益!$D:$D,NISAの年間損益!$A:$A,$A232,NISAの年間損益!$C:$C,$B237,NISAの年間損益!$B:$B,AM$107)=0,"",SUMIFS(年間取引報告書!$D:$D,年間取引報告書!$A:$A,$A232,年間取引報告書!$C:$C,$B237,年間取引報告書!$B:$B,AM$107)+SUMIFS(NISAの年間損益!$D:$D,NISAの年間損益!$A:$A,$A232,NISAの年間損益!$C:$C,$B237,NISAの年間損益!$B:$B,AM$107))</f>
        <v/>
      </c>
      <c r="AN237" s="68" t="str">
        <f>IF(SUMIFS(年間取引報告書!$D:$D,年間取引報告書!$A:$A,$A232,年間取引報告書!$C:$C,$B237,年間取引報告書!$B:$B,AN$107)+SUMIFS(NISAの年間損益!$D:$D,NISAの年間損益!$A:$A,$A232,NISAの年間損益!$C:$C,$B237,NISAの年間損益!$B:$B,AN$107)=0,"",SUMIFS(年間取引報告書!$D:$D,年間取引報告書!$A:$A,$A232,年間取引報告書!$C:$C,$B237,年間取引報告書!$B:$B,AN$107)+SUMIFS(NISAの年間損益!$D:$D,NISAの年間損益!$A:$A,$A232,NISAの年間損益!$C:$C,$B237,NISAの年間損益!$B:$B,AN$107))</f>
        <v/>
      </c>
      <c r="AO237" s="68" t="str">
        <f>IF(SUMIFS(年間取引報告書!$D:$D,年間取引報告書!$A:$A,$A232,年間取引報告書!$C:$C,$B237,年間取引報告書!$B:$B,AO$107)+SUMIFS(NISAの年間損益!$D:$D,NISAの年間損益!$A:$A,$A232,NISAの年間損益!$C:$C,$B237,NISAの年間損益!$B:$B,AO$107)=0,"",SUMIFS(年間取引報告書!$D:$D,年間取引報告書!$A:$A,$A232,年間取引報告書!$C:$C,$B237,年間取引報告書!$B:$B,AO$107)+SUMIFS(NISAの年間損益!$D:$D,NISAの年間損益!$A:$A,$A232,NISAの年間損益!$C:$C,$B237,NISAの年間損益!$B:$B,AO$107))</f>
        <v/>
      </c>
      <c r="AP237" s="68" t="str">
        <f>IF(SUMIFS(年間取引報告書!$D:$D,年間取引報告書!$A:$A,$A232,年間取引報告書!$C:$C,$B237,年間取引報告書!$B:$B,AP$107)+SUMIFS(NISAの年間損益!$D:$D,NISAの年間損益!$A:$A,$A232,NISAの年間損益!$C:$C,$B237,NISAの年間損益!$B:$B,AP$107)=0,"",SUMIFS(年間取引報告書!$D:$D,年間取引報告書!$A:$A,$A232,年間取引報告書!$C:$C,$B237,年間取引報告書!$B:$B,AP$107)+SUMIFS(NISAの年間損益!$D:$D,NISAの年間損益!$A:$A,$A232,NISAの年間損益!$C:$C,$B237,NISAの年間損益!$B:$B,AP$107))</f>
        <v/>
      </c>
      <c r="AQ237" s="68" t="str">
        <f>IF(SUMIFS(年間取引報告書!$D:$D,年間取引報告書!$A:$A,$A232,年間取引報告書!$C:$C,$B237,年間取引報告書!$B:$B,AQ$107)+SUMIFS(NISAの年間損益!$D:$D,NISAの年間損益!$A:$A,$A232,NISAの年間損益!$C:$C,$B237,NISAの年間損益!$B:$B,AQ$107)=0,"",SUMIFS(年間取引報告書!$D:$D,年間取引報告書!$A:$A,$A232,年間取引報告書!$C:$C,$B237,年間取引報告書!$B:$B,AQ$107)+SUMIFS(NISAの年間損益!$D:$D,NISAの年間損益!$A:$A,$A232,NISAの年間損益!$C:$C,$B237,NISAの年間損益!$B:$B,AQ$107))</f>
        <v/>
      </c>
      <c r="AR237" s="63" t="str">
        <f>初期設定!$B$11</f>
        <v>-</v>
      </c>
      <c r="AS237" s="101"/>
    </row>
    <row r="238" spans="1:45" ht="19.5" thickTop="1" x14ac:dyDescent="0.4">
      <c r="A238" s="100" t="str">
        <f>$A25</f>
        <v/>
      </c>
      <c r="B238" s="65" t="str">
        <f>初期設定!$B$6</f>
        <v>1人目</v>
      </c>
      <c r="C238" s="79" t="str">
        <f t="shared" si="25"/>
        <v/>
      </c>
      <c r="D238" s="69" t="str">
        <f>IF(SUMIFS(年間取引報告書!$D:$D,年間取引報告書!$A:$A,$A238,年間取引報告書!$C:$C,$B238,年間取引報告書!$B:$B,D$107)+SUMIFS(NISAの年間損益!$D:$D,NISAの年間損益!$A:$A,$A238,NISAの年間損益!$C:$C,$B238,NISAの年間損益!$B:$B,D$107)=0,"",SUMIFS(年間取引報告書!$D:$D,年間取引報告書!$A:$A,$A238,年間取引報告書!$C:$C,$B238,年間取引報告書!$B:$B,D$107)+SUMIFS(NISAの年間損益!$D:$D,NISAの年間損益!$A:$A,$A238,NISAの年間損益!$C:$C,$B238,NISAの年間損益!$B:$B,D$107))</f>
        <v/>
      </c>
      <c r="E238" s="69" t="str">
        <f>IF(SUMIFS(年間取引報告書!$D:$D,年間取引報告書!$A:$A,$A238,年間取引報告書!$C:$C,$B238,年間取引報告書!$B:$B,E$107)+SUMIFS(NISAの年間損益!$D:$D,NISAの年間損益!$A:$A,$A238,NISAの年間損益!$C:$C,$B238,NISAの年間損益!$B:$B,E$107)=0,"",SUMIFS(年間取引報告書!$D:$D,年間取引報告書!$A:$A,$A238,年間取引報告書!$C:$C,$B238,年間取引報告書!$B:$B,E$107)+SUMIFS(NISAの年間損益!$D:$D,NISAの年間損益!$A:$A,$A238,NISAの年間損益!$C:$C,$B238,NISAの年間損益!$B:$B,E$107))</f>
        <v/>
      </c>
      <c r="F238" s="69" t="str">
        <f>IF(SUMIFS(年間取引報告書!$D:$D,年間取引報告書!$A:$A,$A238,年間取引報告書!$C:$C,$B238,年間取引報告書!$B:$B,F$107)+SUMIFS(NISAの年間損益!$D:$D,NISAの年間損益!$A:$A,$A238,NISAの年間損益!$C:$C,$B238,NISAの年間損益!$B:$B,F$107)=0,"",SUMIFS(年間取引報告書!$D:$D,年間取引報告書!$A:$A,$A238,年間取引報告書!$C:$C,$B238,年間取引報告書!$B:$B,F$107)+SUMIFS(NISAの年間損益!$D:$D,NISAの年間損益!$A:$A,$A238,NISAの年間損益!$C:$C,$B238,NISAの年間損益!$B:$B,F$107))</f>
        <v/>
      </c>
      <c r="G238" s="69" t="str">
        <f>IF(SUMIFS(年間取引報告書!$D:$D,年間取引報告書!$A:$A,$A238,年間取引報告書!$C:$C,$B238,年間取引報告書!$B:$B,G$107)+SUMIFS(NISAの年間損益!$D:$D,NISAの年間損益!$A:$A,$A238,NISAの年間損益!$C:$C,$B238,NISAの年間損益!$B:$B,G$107)=0,"",SUMIFS(年間取引報告書!$D:$D,年間取引報告書!$A:$A,$A238,年間取引報告書!$C:$C,$B238,年間取引報告書!$B:$B,G$107)+SUMIFS(NISAの年間損益!$D:$D,NISAの年間損益!$A:$A,$A238,NISAの年間損益!$C:$C,$B238,NISAの年間損益!$B:$B,G$107))</f>
        <v/>
      </c>
      <c r="H238" s="69" t="str">
        <f>IF(SUMIFS(年間取引報告書!$D:$D,年間取引報告書!$A:$A,$A238,年間取引報告書!$C:$C,$B238,年間取引報告書!$B:$B,H$107)+SUMIFS(NISAの年間損益!$D:$D,NISAの年間損益!$A:$A,$A238,NISAの年間損益!$C:$C,$B238,NISAの年間損益!$B:$B,H$107)=0,"",SUMIFS(年間取引報告書!$D:$D,年間取引報告書!$A:$A,$A238,年間取引報告書!$C:$C,$B238,年間取引報告書!$B:$B,H$107)+SUMIFS(NISAの年間損益!$D:$D,NISAの年間損益!$A:$A,$A238,NISAの年間損益!$C:$C,$B238,NISAの年間損益!$B:$B,H$107))</f>
        <v/>
      </c>
      <c r="I238" s="69" t="str">
        <f>IF(SUMIFS(年間取引報告書!$D:$D,年間取引報告書!$A:$A,$A238,年間取引報告書!$C:$C,$B238,年間取引報告書!$B:$B,I$107)+SUMIFS(NISAの年間損益!$D:$D,NISAの年間損益!$A:$A,$A238,NISAの年間損益!$C:$C,$B238,NISAの年間損益!$B:$B,I$107)=0,"",SUMIFS(年間取引報告書!$D:$D,年間取引報告書!$A:$A,$A238,年間取引報告書!$C:$C,$B238,年間取引報告書!$B:$B,I$107)+SUMIFS(NISAの年間損益!$D:$D,NISAの年間損益!$A:$A,$A238,NISAの年間損益!$C:$C,$B238,NISAの年間損益!$B:$B,I$107))</f>
        <v/>
      </c>
      <c r="J238" s="69" t="str">
        <f>IF(SUMIFS(年間取引報告書!$D:$D,年間取引報告書!$A:$A,$A238,年間取引報告書!$C:$C,$B238,年間取引報告書!$B:$B,J$107)+SUMIFS(NISAの年間損益!$D:$D,NISAの年間損益!$A:$A,$A238,NISAの年間損益!$C:$C,$B238,NISAの年間損益!$B:$B,J$107)=0,"",SUMIFS(年間取引報告書!$D:$D,年間取引報告書!$A:$A,$A238,年間取引報告書!$C:$C,$B238,年間取引報告書!$B:$B,J$107)+SUMIFS(NISAの年間損益!$D:$D,NISAの年間損益!$A:$A,$A238,NISAの年間損益!$C:$C,$B238,NISAの年間損益!$B:$B,J$107))</f>
        <v/>
      </c>
      <c r="K238" s="69" t="str">
        <f>IF(SUMIFS(年間取引報告書!$D:$D,年間取引報告書!$A:$A,$A238,年間取引報告書!$C:$C,$B238,年間取引報告書!$B:$B,K$107)+SUMIFS(NISAの年間損益!$D:$D,NISAの年間損益!$A:$A,$A238,NISAの年間損益!$C:$C,$B238,NISAの年間損益!$B:$B,K$107)=0,"",SUMIFS(年間取引報告書!$D:$D,年間取引報告書!$A:$A,$A238,年間取引報告書!$C:$C,$B238,年間取引報告書!$B:$B,K$107)+SUMIFS(NISAの年間損益!$D:$D,NISAの年間損益!$A:$A,$A238,NISAの年間損益!$C:$C,$B238,NISAの年間損益!$B:$B,K$107))</f>
        <v/>
      </c>
      <c r="L238" s="69" t="str">
        <f>IF(SUMIFS(年間取引報告書!$D:$D,年間取引報告書!$A:$A,$A238,年間取引報告書!$C:$C,$B238,年間取引報告書!$B:$B,L$107)+SUMIFS(NISAの年間損益!$D:$D,NISAの年間損益!$A:$A,$A238,NISAの年間損益!$C:$C,$B238,NISAの年間損益!$B:$B,L$107)=0,"",SUMIFS(年間取引報告書!$D:$D,年間取引報告書!$A:$A,$A238,年間取引報告書!$C:$C,$B238,年間取引報告書!$B:$B,L$107)+SUMIFS(NISAの年間損益!$D:$D,NISAの年間損益!$A:$A,$A238,NISAの年間損益!$C:$C,$B238,NISAの年間損益!$B:$B,L$107))</f>
        <v/>
      </c>
      <c r="M238" s="69" t="str">
        <f>IF(SUMIFS(年間取引報告書!$D:$D,年間取引報告書!$A:$A,$A238,年間取引報告書!$C:$C,$B238,年間取引報告書!$B:$B,M$107)+SUMIFS(NISAの年間損益!$D:$D,NISAの年間損益!$A:$A,$A238,NISAの年間損益!$C:$C,$B238,NISAの年間損益!$B:$B,M$107)=0,"",SUMIFS(年間取引報告書!$D:$D,年間取引報告書!$A:$A,$A238,年間取引報告書!$C:$C,$B238,年間取引報告書!$B:$B,M$107)+SUMIFS(NISAの年間損益!$D:$D,NISAの年間損益!$A:$A,$A238,NISAの年間損益!$C:$C,$B238,NISAの年間損益!$B:$B,M$107))</f>
        <v/>
      </c>
      <c r="N238" s="69" t="str">
        <f>IF(SUMIFS(年間取引報告書!$D:$D,年間取引報告書!$A:$A,$A238,年間取引報告書!$C:$C,$B238,年間取引報告書!$B:$B,N$107)+SUMIFS(NISAの年間損益!$D:$D,NISAの年間損益!$A:$A,$A238,NISAの年間損益!$C:$C,$B238,NISAの年間損益!$B:$B,N$107)=0,"",SUMIFS(年間取引報告書!$D:$D,年間取引報告書!$A:$A,$A238,年間取引報告書!$C:$C,$B238,年間取引報告書!$B:$B,N$107)+SUMIFS(NISAの年間損益!$D:$D,NISAの年間損益!$A:$A,$A238,NISAの年間損益!$C:$C,$B238,NISAの年間損益!$B:$B,N$107))</f>
        <v/>
      </c>
      <c r="O238" s="69" t="str">
        <f>IF(SUMIFS(年間取引報告書!$D:$D,年間取引報告書!$A:$A,$A238,年間取引報告書!$C:$C,$B238,年間取引報告書!$B:$B,O$107)+SUMIFS(NISAの年間損益!$D:$D,NISAの年間損益!$A:$A,$A238,NISAの年間損益!$C:$C,$B238,NISAの年間損益!$B:$B,O$107)=0,"",SUMIFS(年間取引報告書!$D:$D,年間取引報告書!$A:$A,$A238,年間取引報告書!$C:$C,$B238,年間取引報告書!$B:$B,O$107)+SUMIFS(NISAの年間損益!$D:$D,NISAの年間損益!$A:$A,$A238,NISAの年間損益!$C:$C,$B238,NISAの年間損益!$B:$B,O$107))</f>
        <v/>
      </c>
      <c r="P238" s="69" t="str">
        <f>IF(SUMIFS(年間取引報告書!$D:$D,年間取引報告書!$A:$A,$A238,年間取引報告書!$C:$C,$B238,年間取引報告書!$B:$B,P$107)+SUMIFS(NISAの年間損益!$D:$D,NISAの年間損益!$A:$A,$A238,NISAの年間損益!$C:$C,$B238,NISAの年間損益!$B:$B,P$107)=0,"",SUMIFS(年間取引報告書!$D:$D,年間取引報告書!$A:$A,$A238,年間取引報告書!$C:$C,$B238,年間取引報告書!$B:$B,P$107)+SUMIFS(NISAの年間損益!$D:$D,NISAの年間損益!$A:$A,$A238,NISAの年間損益!$C:$C,$B238,NISAの年間損益!$B:$B,P$107))</f>
        <v/>
      </c>
      <c r="Q238" s="69" t="str">
        <f>IF(SUMIFS(年間取引報告書!$D:$D,年間取引報告書!$A:$A,$A238,年間取引報告書!$C:$C,$B238,年間取引報告書!$B:$B,Q$107)+SUMIFS(NISAの年間損益!$D:$D,NISAの年間損益!$A:$A,$A238,NISAの年間損益!$C:$C,$B238,NISAの年間損益!$B:$B,Q$107)=0,"",SUMIFS(年間取引報告書!$D:$D,年間取引報告書!$A:$A,$A238,年間取引報告書!$C:$C,$B238,年間取引報告書!$B:$B,Q$107)+SUMIFS(NISAの年間損益!$D:$D,NISAの年間損益!$A:$A,$A238,NISAの年間損益!$C:$C,$B238,NISAの年間損益!$B:$B,Q$107))</f>
        <v/>
      </c>
      <c r="R238" s="69" t="str">
        <f>IF(SUMIFS(年間取引報告書!$D:$D,年間取引報告書!$A:$A,$A238,年間取引報告書!$C:$C,$B238,年間取引報告書!$B:$B,R$107)+SUMIFS(NISAの年間損益!$D:$D,NISAの年間損益!$A:$A,$A238,NISAの年間損益!$C:$C,$B238,NISAの年間損益!$B:$B,R$107)=0,"",SUMIFS(年間取引報告書!$D:$D,年間取引報告書!$A:$A,$A238,年間取引報告書!$C:$C,$B238,年間取引報告書!$B:$B,R$107)+SUMIFS(NISAの年間損益!$D:$D,NISAの年間損益!$A:$A,$A238,NISAの年間損益!$C:$C,$B238,NISAの年間損益!$B:$B,R$107))</f>
        <v/>
      </c>
      <c r="S238" s="69" t="str">
        <f>IF(SUMIFS(年間取引報告書!$D:$D,年間取引報告書!$A:$A,$A238,年間取引報告書!$C:$C,$B238,年間取引報告書!$B:$B,S$107)+SUMIFS(NISAの年間損益!$D:$D,NISAの年間損益!$A:$A,$A238,NISAの年間損益!$C:$C,$B238,NISAの年間損益!$B:$B,S$107)=0,"",SUMIFS(年間取引報告書!$D:$D,年間取引報告書!$A:$A,$A238,年間取引報告書!$C:$C,$B238,年間取引報告書!$B:$B,S$107)+SUMIFS(NISAの年間損益!$D:$D,NISAの年間損益!$A:$A,$A238,NISAの年間損益!$C:$C,$B238,NISAの年間損益!$B:$B,S$107))</f>
        <v/>
      </c>
      <c r="T238" s="69" t="str">
        <f>IF(SUMIFS(年間取引報告書!$D:$D,年間取引報告書!$A:$A,$A238,年間取引報告書!$C:$C,$B238,年間取引報告書!$B:$B,T$107)+SUMIFS(NISAの年間損益!$D:$D,NISAの年間損益!$A:$A,$A238,NISAの年間損益!$C:$C,$B238,NISAの年間損益!$B:$B,T$107)=0,"",SUMIFS(年間取引報告書!$D:$D,年間取引報告書!$A:$A,$A238,年間取引報告書!$C:$C,$B238,年間取引報告書!$B:$B,T$107)+SUMIFS(NISAの年間損益!$D:$D,NISAの年間損益!$A:$A,$A238,NISAの年間損益!$C:$C,$B238,NISAの年間損益!$B:$B,T$107))</f>
        <v/>
      </c>
      <c r="U238" s="69" t="str">
        <f>IF(SUMIFS(年間取引報告書!$D:$D,年間取引報告書!$A:$A,$A238,年間取引報告書!$C:$C,$B238,年間取引報告書!$B:$B,U$107)+SUMIFS(NISAの年間損益!$D:$D,NISAの年間損益!$A:$A,$A238,NISAの年間損益!$C:$C,$B238,NISAの年間損益!$B:$B,U$107)=0,"",SUMIFS(年間取引報告書!$D:$D,年間取引報告書!$A:$A,$A238,年間取引報告書!$C:$C,$B238,年間取引報告書!$B:$B,U$107)+SUMIFS(NISAの年間損益!$D:$D,NISAの年間損益!$A:$A,$A238,NISAの年間損益!$C:$C,$B238,NISAの年間損益!$B:$B,U$107))</f>
        <v/>
      </c>
      <c r="V238" s="69" t="str">
        <f>IF(SUMIFS(年間取引報告書!$D:$D,年間取引報告書!$A:$A,$A238,年間取引報告書!$C:$C,$B238,年間取引報告書!$B:$B,V$107)+SUMIFS(NISAの年間損益!$D:$D,NISAの年間損益!$A:$A,$A238,NISAの年間損益!$C:$C,$B238,NISAの年間損益!$B:$B,V$107)=0,"",SUMIFS(年間取引報告書!$D:$D,年間取引報告書!$A:$A,$A238,年間取引報告書!$C:$C,$B238,年間取引報告書!$B:$B,V$107)+SUMIFS(NISAの年間損益!$D:$D,NISAの年間損益!$A:$A,$A238,NISAの年間損益!$C:$C,$B238,NISAの年間損益!$B:$B,V$107))</f>
        <v/>
      </c>
      <c r="W238" s="69" t="str">
        <f>IF(SUMIFS(年間取引報告書!$D:$D,年間取引報告書!$A:$A,$A238,年間取引報告書!$C:$C,$B238,年間取引報告書!$B:$B,W$107)+SUMIFS(NISAの年間損益!$D:$D,NISAの年間損益!$A:$A,$A238,NISAの年間損益!$C:$C,$B238,NISAの年間損益!$B:$B,W$107)=0,"",SUMIFS(年間取引報告書!$D:$D,年間取引報告書!$A:$A,$A238,年間取引報告書!$C:$C,$B238,年間取引報告書!$B:$B,W$107)+SUMIFS(NISAの年間損益!$D:$D,NISAの年間損益!$A:$A,$A238,NISAの年間損益!$C:$C,$B238,NISAの年間損益!$B:$B,W$107))</f>
        <v/>
      </c>
      <c r="X238" s="69" t="str">
        <f>IF(SUMIFS(年間取引報告書!$D:$D,年間取引報告書!$A:$A,$A238,年間取引報告書!$C:$C,$B238,年間取引報告書!$B:$B,X$107)+SUMIFS(NISAの年間損益!$D:$D,NISAの年間損益!$A:$A,$A238,NISAの年間損益!$C:$C,$B238,NISAの年間損益!$B:$B,X$107)=0,"",SUMIFS(年間取引報告書!$D:$D,年間取引報告書!$A:$A,$A238,年間取引報告書!$C:$C,$B238,年間取引報告書!$B:$B,X$107)+SUMIFS(NISAの年間損益!$D:$D,NISAの年間損益!$A:$A,$A238,NISAの年間損益!$C:$C,$B238,NISAの年間損益!$B:$B,X$107))</f>
        <v/>
      </c>
      <c r="Y238" s="69" t="str">
        <f>IF(SUMIFS(年間取引報告書!$D:$D,年間取引報告書!$A:$A,$A238,年間取引報告書!$C:$C,$B238,年間取引報告書!$B:$B,Y$107)+SUMIFS(NISAの年間損益!$D:$D,NISAの年間損益!$A:$A,$A238,NISAの年間損益!$C:$C,$B238,NISAの年間損益!$B:$B,Y$107)=0,"",SUMIFS(年間取引報告書!$D:$D,年間取引報告書!$A:$A,$A238,年間取引報告書!$C:$C,$B238,年間取引報告書!$B:$B,Y$107)+SUMIFS(NISAの年間損益!$D:$D,NISAの年間損益!$A:$A,$A238,NISAの年間損益!$C:$C,$B238,NISAの年間損益!$B:$B,Y$107))</f>
        <v/>
      </c>
      <c r="Z238" s="69" t="str">
        <f>IF(SUMIFS(年間取引報告書!$D:$D,年間取引報告書!$A:$A,$A238,年間取引報告書!$C:$C,$B238,年間取引報告書!$B:$B,Z$107)+SUMIFS(NISAの年間損益!$D:$D,NISAの年間損益!$A:$A,$A238,NISAの年間損益!$C:$C,$B238,NISAの年間損益!$B:$B,Z$107)=0,"",SUMIFS(年間取引報告書!$D:$D,年間取引報告書!$A:$A,$A238,年間取引報告書!$C:$C,$B238,年間取引報告書!$B:$B,Z$107)+SUMIFS(NISAの年間損益!$D:$D,NISAの年間損益!$A:$A,$A238,NISAの年間損益!$C:$C,$B238,NISAの年間損益!$B:$B,Z$107))</f>
        <v/>
      </c>
      <c r="AA238" s="69" t="str">
        <f>IF(SUMIFS(年間取引報告書!$D:$D,年間取引報告書!$A:$A,$A238,年間取引報告書!$C:$C,$B238,年間取引報告書!$B:$B,AA$107)+SUMIFS(NISAの年間損益!$D:$D,NISAの年間損益!$A:$A,$A238,NISAの年間損益!$C:$C,$B238,NISAの年間損益!$B:$B,AA$107)=0,"",SUMIFS(年間取引報告書!$D:$D,年間取引報告書!$A:$A,$A238,年間取引報告書!$C:$C,$B238,年間取引報告書!$B:$B,AA$107)+SUMIFS(NISAの年間損益!$D:$D,NISAの年間損益!$A:$A,$A238,NISAの年間損益!$C:$C,$B238,NISAの年間損益!$B:$B,AA$107))</f>
        <v/>
      </c>
      <c r="AB238" s="69" t="str">
        <f>IF(SUMIFS(年間取引報告書!$D:$D,年間取引報告書!$A:$A,$A238,年間取引報告書!$C:$C,$B238,年間取引報告書!$B:$B,AB$107)+SUMIFS(NISAの年間損益!$D:$D,NISAの年間損益!$A:$A,$A238,NISAの年間損益!$C:$C,$B238,NISAの年間損益!$B:$B,AB$107)=0,"",SUMIFS(年間取引報告書!$D:$D,年間取引報告書!$A:$A,$A238,年間取引報告書!$C:$C,$B238,年間取引報告書!$B:$B,AB$107)+SUMIFS(NISAの年間損益!$D:$D,NISAの年間損益!$A:$A,$A238,NISAの年間損益!$C:$C,$B238,NISAの年間損益!$B:$B,AB$107))</f>
        <v/>
      </c>
      <c r="AC238" s="69" t="str">
        <f>IF(SUMIFS(年間取引報告書!$D:$D,年間取引報告書!$A:$A,$A238,年間取引報告書!$C:$C,$B238,年間取引報告書!$B:$B,AC$107)+SUMIFS(NISAの年間損益!$D:$D,NISAの年間損益!$A:$A,$A238,NISAの年間損益!$C:$C,$B238,NISAの年間損益!$B:$B,AC$107)=0,"",SUMIFS(年間取引報告書!$D:$D,年間取引報告書!$A:$A,$A238,年間取引報告書!$C:$C,$B238,年間取引報告書!$B:$B,AC$107)+SUMIFS(NISAの年間損益!$D:$D,NISAの年間損益!$A:$A,$A238,NISAの年間損益!$C:$C,$B238,NISAの年間損益!$B:$B,AC$107))</f>
        <v/>
      </c>
      <c r="AD238" s="69" t="str">
        <f>IF(SUMIFS(年間取引報告書!$D:$D,年間取引報告書!$A:$A,$A238,年間取引報告書!$C:$C,$B238,年間取引報告書!$B:$B,AD$107)+SUMIFS(NISAの年間損益!$D:$D,NISAの年間損益!$A:$A,$A238,NISAの年間損益!$C:$C,$B238,NISAの年間損益!$B:$B,AD$107)=0,"",SUMIFS(年間取引報告書!$D:$D,年間取引報告書!$A:$A,$A238,年間取引報告書!$C:$C,$B238,年間取引報告書!$B:$B,AD$107)+SUMIFS(NISAの年間損益!$D:$D,NISAの年間損益!$A:$A,$A238,NISAの年間損益!$C:$C,$B238,NISAの年間損益!$B:$B,AD$107))</f>
        <v/>
      </c>
      <c r="AE238" s="69" t="str">
        <f>IF(SUMIFS(年間取引報告書!$D:$D,年間取引報告書!$A:$A,$A238,年間取引報告書!$C:$C,$B238,年間取引報告書!$B:$B,AE$107)+SUMIFS(NISAの年間損益!$D:$D,NISAの年間損益!$A:$A,$A238,NISAの年間損益!$C:$C,$B238,NISAの年間損益!$B:$B,AE$107)=0,"",SUMIFS(年間取引報告書!$D:$D,年間取引報告書!$A:$A,$A238,年間取引報告書!$C:$C,$B238,年間取引報告書!$B:$B,AE$107)+SUMIFS(NISAの年間損益!$D:$D,NISAの年間損益!$A:$A,$A238,NISAの年間損益!$C:$C,$B238,NISAの年間損益!$B:$B,AE$107))</f>
        <v/>
      </c>
      <c r="AF238" s="69" t="str">
        <f>IF(SUMIFS(年間取引報告書!$D:$D,年間取引報告書!$A:$A,$A238,年間取引報告書!$C:$C,$B238,年間取引報告書!$B:$B,AF$107)+SUMIFS(NISAの年間損益!$D:$D,NISAの年間損益!$A:$A,$A238,NISAの年間損益!$C:$C,$B238,NISAの年間損益!$B:$B,AF$107)=0,"",SUMIFS(年間取引報告書!$D:$D,年間取引報告書!$A:$A,$A238,年間取引報告書!$C:$C,$B238,年間取引報告書!$B:$B,AF$107)+SUMIFS(NISAの年間損益!$D:$D,NISAの年間損益!$A:$A,$A238,NISAの年間損益!$C:$C,$B238,NISAの年間損益!$B:$B,AF$107))</f>
        <v/>
      </c>
      <c r="AG238" s="69" t="str">
        <f>IF(SUMIFS(年間取引報告書!$D:$D,年間取引報告書!$A:$A,$A238,年間取引報告書!$C:$C,$B238,年間取引報告書!$B:$B,AG$107)+SUMIFS(NISAの年間損益!$D:$D,NISAの年間損益!$A:$A,$A238,NISAの年間損益!$C:$C,$B238,NISAの年間損益!$B:$B,AG$107)=0,"",SUMIFS(年間取引報告書!$D:$D,年間取引報告書!$A:$A,$A238,年間取引報告書!$C:$C,$B238,年間取引報告書!$B:$B,AG$107)+SUMIFS(NISAの年間損益!$D:$D,NISAの年間損益!$A:$A,$A238,NISAの年間損益!$C:$C,$B238,NISAの年間損益!$B:$B,AG$107))</f>
        <v/>
      </c>
      <c r="AH238" s="69" t="str">
        <f>IF(SUMIFS(年間取引報告書!$D:$D,年間取引報告書!$A:$A,$A238,年間取引報告書!$C:$C,$B238,年間取引報告書!$B:$B,AH$107)+SUMIFS(NISAの年間損益!$D:$D,NISAの年間損益!$A:$A,$A238,NISAの年間損益!$C:$C,$B238,NISAの年間損益!$B:$B,AH$107)=0,"",SUMIFS(年間取引報告書!$D:$D,年間取引報告書!$A:$A,$A238,年間取引報告書!$C:$C,$B238,年間取引報告書!$B:$B,AH$107)+SUMIFS(NISAの年間損益!$D:$D,NISAの年間損益!$A:$A,$A238,NISAの年間損益!$C:$C,$B238,NISAの年間損益!$B:$B,AH$107))</f>
        <v/>
      </c>
      <c r="AI238" s="69" t="str">
        <f>IF(SUMIFS(年間取引報告書!$D:$D,年間取引報告書!$A:$A,$A238,年間取引報告書!$C:$C,$B238,年間取引報告書!$B:$B,AI$107)+SUMIFS(NISAの年間損益!$D:$D,NISAの年間損益!$A:$A,$A238,NISAの年間損益!$C:$C,$B238,NISAの年間損益!$B:$B,AI$107)=0,"",SUMIFS(年間取引報告書!$D:$D,年間取引報告書!$A:$A,$A238,年間取引報告書!$C:$C,$B238,年間取引報告書!$B:$B,AI$107)+SUMIFS(NISAの年間損益!$D:$D,NISAの年間損益!$A:$A,$A238,NISAの年間損益!$C:$C,$B238,NISAの年間損益!$B:$B,AI$107))</f>
        <v/>
      </c>
      <c r="AJ238" s="69" t="str">
        <f>IF(SUMIFS(年間取引報告書!$D:$D,年間取引報告書!$A:$A,$A238,年間取引報告書!$C:$C,$B238,年間取引報告書!$B:$B,AJ$107)+SUMIFS(NISAの年間損益!$D:$D,NISAの年間損益!$A:$A,$A238,NISAの年間損益!$C:$C,$B238,NISAの年間損益!$B:$B,AJ$107)=0,"",SUMIFS(年間取引報告書!$D:$D,年間取引報告書!$A:$A,$A238,年間取引報告書!$C:$C,$B238,年間取引報告書!$B:$B,AJ$107)+SUMIFS(NISAの年間損益!$D:$D,NISAの年間損益!$A:$A,$A238,NISAの年間損益!$C:$C,$B238,NISAの年間損益!$B:$B,AJ$107))</f>
        <v/>
      </c>
      <c r="AK238" s="69" t="str">
        <f>IF(SUMIFS(年間取引報告書!$D:$D,年間取引報告書!$A:$A,$A238,年間取引報告書!$C:$C,$B238,年間取引報告書!$B:$B,AK$107)+SUMIFS(NISAの年間損益!$D:$D,NISAの年間損益!$A:$A,$A238,NISAの年間損益!$C:$C,$B238,NISAの年間損益!$B:$B,AK$107)=0,"",SUMIFS(年間取引報告書!$D:$D,年間取引報告書!$A:$A,$A238,年間取引報告書!$C:$C,$B238,年間取引報告書!$B:$B,AK$107)+SUMIFS(NISAの年間損益!$D:$D,NISAの年間損益!$A:$A,$A238,NISAの年間損益!$C:$C,$B238,NISAの年間損益!$B:$B,AK$107))</f>
        <v/>
      </c>
      <c r="AL238" s="69" t="str">
        <f>IF(SUMIFS(年間取引報告書!$D:$D,年間取引報告書!$A:$A,$A238,年間取引報告書!$C:$C,$B238,年間取引報告書!$B:$B,AL$107)+SUMIFS(NISAの年間損益!$D:$D,NISAの年間損益!$A:$A,$A238,NISAの年間損益!$C:$C,$B238,NISAの年間損益!$B:$B,AL$107)=0,"",SUMIFS(年間取引報告書!$D:$D,年間取引報告書!$A:$A,$A238,年間取引報告書!$C:$C,$B238,年間取引報告書!$B:$B,AL$107)+SUMIFS(NISAの年間損益!$D:$D,NISAの年間損益!$A:$A,$A238,NISAの年間損益!$C:$C,$B238,NISAの年間損益!$B:$B,AL$107))</f>
        <v/>
      </c>
      <c r="AM238" s="69" t="str">
        <f>IF(SUMIFS(年間取引報告書!$D:$D,年間取引報告書!$A:$A,$A238,年間取引報告書!$C:$C,$B238,年間取引報告書!$B:$B,AM$107)+SUMIFS(NISAの年間損益!$D:$D,NISAの年間損益!$A:$A,$A238,NISAの年間損益!$C:$C,$B238,NISAの年間損益!$B:$B,AM$107)=0,"",SUMIFS(年間取引報告書!$D:$D,年間取引報告書!$A:$A,$A238,年間取引報告書!$C:$C,$B238,年間取引報告書!$B:$B,AM$107)+SUMIFS(NISAの年間損益!$D:$D,NISAの年間損益!$A:$A,$A238,NISAの年間損益!$C:$C,$B238,NISAの年間損益!$B:$B,AM$107))</f>
        <v/>
      </c>
      <c r="AN238" s="69" t="str">
        <f>IF(SUMIFS(年間取引報告書!$D:$D,年間取引報告書!$A:$A,$A238,年間取引報告書!$C:$C,$B238,年間取引報告書!$B:$B,AN$107)+SUMIFS(NISAの年間損益!$D:$D,NISAの年間損益!$A:$A,$A238,NISAの年間損益!$C:$C,$B238,NISAの年間損益!$B:$B,AN$107)=0,"",SUMIFS(年間取引報告書!$D:$D,年間取引報告書!$A:$A,$A238,年間取引報告書!$C:$C,$B238,年間取引報告書!$B:$B,AN$107)+SUMIFS(NISAの年間損益!$D:$D,NISAの年間損益!$A:$A,$A238,NISAの年間損益!$C:$C,$B238,NISAの年間損益!$B:$B,AN$107))</f>
        <v/>
      </c>
      <c r="AO238" s="69" t="str">
        <f>IF(SUMIFS(年間取引報告書!$D:$D,年間取引報告書!$A:$A,$A238,年間取引報告書!$C:$C,$B238,年間取引報告書!$B:$B,AO$107)+SUMIFS(NISAの年間損益!$D:$D,NISAの年間損益!$A:$A,$A238,NISAの年間損益!$C:$C,$B238,NISAの年間損益!$B:$B,AO$107)=0,"",SUMIFS(年間取引報告書!$D:$D,年間取引報告書!$A:$A,$A238,年間取引報告書!$C:$C,$B238,年間取引報告書!$B:$B,AO$107)+SUMIFS(NISAの年間損益!$D:$D,NISAの年間損益!$A:$A,$A238,NISAの年間損益!$C:$C,$B238,NISAの年間損益!$B:$B,AO$107))</f>
        <v/>
      </c>
      <c r="AP238" s="69" t="str">
        <f>IF(SUMIFS(年間取引報告書!$D:$D,年間取引報告書!$A:$A,$A238,年間取引報告書!$C:$C,$B238,年間取引報告書!$B:$B,AP$107)+SUMIFS(NISAの年間損益!$D:$D,NISAの年間損益!$A:$A,$A238,NISAの年間損益!$C:$C,$B238,NISAの年間損益!$B:$B,AP$107)=0,"",SUMIFS(年間取引報告書!$D:$D,年間取引報告書!$A:$A,$A238,年間取引報告書!$C:$C,$B238,年間取引報告書!$B:$B,AP$107)+SUMIFS(NISAの年間損益!$D:$D,NISAの年間損益!$A:$A,$A238,NISAの年間損益!$C:$C,$B238,NISAの年間損益!$B:$B,AP$107))</f>
        <v/>
      </c>
      <c r="AQ238" s="69" t="str">
        <f>IF(SUMIFS(年間取引報告書!$D:$D,年間取引報告書!$A:$A,$A238,年間取引報告書!$C:$C,$B238,年間取引報告書!$B:$B,AQ$107)+SUMIFS(NISAの年間損益!$D:$D,NISAの年間損益!$A:$A,$A238,NISAの年間損益!$C:$C,$B238,NISAの年間損益!$B:$B,AQ$107)=0,"",SUMIFS(年間取引報告書!$D:$D,年間取引報告書!$A:$A,$A238,年間取引報告書!$C:$C,$B238,年間取引報告書!$B:$B,AQ$107)+SUMIFS(NISAの年間損益!$D:$D,NISAの年間損益!$A:$A,$A238,NISAの年間損益!$C:$C,$B238,NISAの年間損益!$B:$B,AQ$107))</f>
        <v/>
      </c>
      <c r="AR238" s="62" t="str">
        <f>初期設定!$B$6</f>
        <v>1人目</v>
      </c>
      <c r="AS238" s="109" t="str">
        <f>A238</f>
        <v/>
      </c>
    </row>
    <row r="239" spans="1:45" x14ac:dyDescent="0.4">
      <c r="A239" s="99"/>
      <c r="B239" s="48" t="str">
        <f>初期設定!$B$7</f>
        <v>2人目</v>
      </c>
      <c r="C239" s="79" t="str">
        <f t="shared" si="25"/>
        <v/>
      </c>
      <c r="D239" s="67" t="str">
        <f>IF(SUMIFS(年間取引報告書!$D:$D,年間取引報告書!$A:$A,$A238,年間取引報告書!$C:$C,$B239,年間取引報告書!$B:$B,D$107)+SUMIFS(NISAの年間損益!$D:$D,NISAの年間損益!$A:$A,$A238,NISAの年間損益!$C:$C,$B239,NISAの年間損益!$B:$B,D$107)=0,"",SUMIFS(年間取引報告書!$D:$D,年間取引報告書!$A:$A,$A238,年間取引報告書!$C:$C,$B239,年間取引報告書!$B:$B,D$107)+SUMIFS(NISAの年間損益!$D:$D,NISAの年間損益!$A:$A,$A238,NISAの年間損益!$C:$C,$B239,NISAの年間損益!$B:$B,D$107))</f>
        <v/>
      </c>
      <c r="E239" s="67" t="str">
        <f>IF(SUMIFS(年間取引報告書!$D:$D,年間取引報告書!$A:$A,$A238,年間取引報告書!$C:$C,$B239,年間取引報告書!$B:$B,E$107)+SUMIFS(NISAの年間損益!$D:$D,NISAの年間損益!$A:$A,$A238,NISAの年間損益!$C:$C,$B239,NISAの年間損益!$B:$B,E$107)=0,"",SUMIFS(年間取引報告書!$D:$D,年間取引報告書!$A:$A,$A238,年間取引報告書!$C:$C,$B239,年間取引報告書!$B:$B,E$107)+SUMIFS(NISAの年間損益!$D:$D,NISAの年間損益!$A:$A,$A238,NISAの年間損益!$C:$C,$B239,NISAの年間損益!$B:$B,E$107))</f>
        <v/>
      </c>
      <c r="F239" s="67" t="str">
        <f>IF(SUMIFS(年間取引報告書!$D:$D,年間取引報告書!$A:$A,$A238,年間取引報告書!$C:$C,$B239,年間取引報告書!$B:$B,F$107)+SUMIFS(NISAの年間損益!$D:$D,NISAの年間損益!$A:$A,$A238,NISAの年間損益!$C:$C,$B239,NISAの年間損益!$B:$B,F$107)=0,"",SUMIFS(年間取引報告書!$D:$D,年間取引報告書!$A:$A,$A238,年間取引報告書!$C:$C,$B239,年間取引報告書!$B:$B,F$107)+SUMIFS(NISAの年間損益!$D:$D,NISAの年間損益!$A:$A,$A238,NISAの年間損益!$C:$C,$B239,NISAの年間損益!$B:$B,F$107))</f>
        <v/>
      </c>
      <c r="G239" s="67" t="str">
        <f>IF(SUMIFS(年間取引報告書!$D:$D,年間取引報告書!$A:$A,$A238,年間取引報告書!$C:$C,$B239,年間取引報告書!$B:$B,G$107)+SUMIFS(NISAの年間損益!$D:$D,NISAの年間損益!$A:$A,$A238,NISAの年間損益!$C:$C,$B239,NISAの年間損益!$B:$B,G$107)=0,"",SUMIFS(年間取引報告書!$D:$D,年間取引報告書!$A:$A,$A238,年間取引報告書!$C:$C,$B239,年間取引報告書!$B:$B,G$107)+SUMIFS(NISAの年間損益!$D:$D,NISAの年間損益!$A:$A,$A238,NISAの年間損益!$C:$C,$B239,NISAの年間損益!$B:$B,G$107))</f>
        <v/>
      </c>
      <c r="H239" s="67" t="str">
        <f>IF(SUMIFS(年間取引報告書!$D:$D,年間取引報告書!$A:$A,$A238,年間取引報告書!$C:$C,$B239,年間取引報告書!$B:$B,H$107)+SUMIFS(NISAの年間損益!$D:$D,NISAの年間損益!$A:$A,$A238,NISAの年間損益!$C:$C,$B239,NISAの年間損益!$B:$B,H$107)=0,"",SUMIFS(年間取引報告書!$D:$D,年間取引報告書!$A:$A,$A238,年間取引報告書!$C:$C,$B239,年間取引報告書!$B:$B,H$107)+SUMIFS(NISAの年間損益!$D:$D,NISAの年間損益!$A:$A,$A238,NISAの年間損益!$C:$C,$B239,NISAの年間損益!$B:$B,H$107))</f>
        <v/>
      </c>
      <c r="I239" s="67" t="str">
        <f>IF(SUMIFS(年間取引報告書!$D:$D,年間取引報告書!$A:$A,$A238,年間取引報告書!$C:$C,$B239,年間取引報告書!$B:$B,I$107)+SUMIFS(NISAの年間損益!$D:$D,NISAの年間損益!$A:$A,$A238,NISAの年間損益!$C:$C,$B239,NISAの年間損益!$B:$B,I$107)=0,"",SUMIFS(年間取引報告書!$D:$D,年間取引報告書!$A:$A,$A238,年間取引報告書!$C:$C,$B239,年間取引報告書!$B:$B,I$107)+SUMIFS(NISAの年間損益!$D:$D,NISAの年間損益!$A:$A,$A238,NISAの年間損益!$C:$C,$B239,NISAの年間損益!$B:$B,I$107))</f>
        <v/>
      </c>
      <c r="J239" s="67" t="str">
        <f>IF(SUMIFS(年間取引報告書!$D:$D,年間取引報告書!$A:$A,$A238,年間取引報告書!$C:$C,$B239,年間取引報告書!$B:$B,J$107)+SUMIFS(NISAの年間損益!$D:$D,NISAの年間損益!$A:$A,$A238,NISAの年間損益!$C:$C,$B239,NISAの年間損益!$B:$B,J$107)=0,"",SUMIFS(年間取引報告書!$D:$D,年間取引報告書!$A:$A,$A238,年間取引報告書!$C:$C,$B239,年間取引報告書!$B:$B,J$107)+SUMIFS(NISAの年間損益!$D:$D,NISAの年間損益!$A:$A,$A238,NISAの年間損益!$C:$C,$B239,NISAの年間損益!$B:$B,J$107))</f>
        <v/>
      </c>
      <c r="K239" s="67" t="str">
        <f>IF(SUMIFS(年間取引報告書!$D:$D,年間取引報告書!$A:$A,$A238,年間取引報告書!$C:$C,$B239,年間取引報告書!$B:$B,K$107)+SUMIFS(NISAの年間損益!$D:$D,NISAの年間損益!$A:$A,$A238,NISAの年間損益!$C:$C,$B239,NISAの年間損益!$B:$B,K$107)=0,"",SUMIFS(年間取引報告書!$D:$D,年間取引報告書!$A:$A,$A238,年間取引報告書!$C:$C,$B239,年間取引報告書!$B:$B,K$107)+SUMIFS(NISAの年間損益!$D:$D,NISAの年間損益!$A:$A,$A238,NISAの年間損益!$C:$C,$B239,NISAの年間損益!$B:$B,K$107))</f>
        <v/>
      </c>
      <c r="L239" s="67" t="str">
        <f>IF(SUMIFS(年間取引報告書!$D:$D,年間取引報告書!$A:$A,$A238,年間取引報告書!$C:$C,$B239,年間取引報告書!$B:$B,L$107)+SUMIFS(NISAの年間損益!$D:$D,NISAの年間損益!$A:$A,$A238,NISAの年間損益!$C:$C,$B239,NISAの年間損益!$B:$B,L$107)=0,"",SUMIFS(年間取引報告書!$D:$D,年間取引報告書!$A:$A,$A238,年間取引報告書!$C:$C,$B239,年間取引報告書!$B:$B,L$107)+SUMIFS(NISAの年間損益!$D:$D,NISAの年間損益!$A:$A,$A238,NISAの年間損益!$C:$C,$B239,NISAの年間損益!$B:$B,L$107))</f>
        <v/>
      </c>
      <c r="M239" s="67" t="str">
        <f>IF(SUMIFS(年間取引報告書!$D:$D,年間取引報告書!$A:$A,$A238,年間取引報告書!$C:$C,$B239,年間取引報告書!$B:$B,M$107)+SUMIFS(NISAの年間損益!$D:$D,NISAの年間損益!$A:$A,$A238,NISAの年間損益!$C:$C,$B239,NISAの年間損益!$B:$B,M$107)=0,"",SUMIFS(年間取引報告書!$D:$D,年間取引報告書!$A:$A,$A238,年間取引報告書!$C:$C,$B239,年間取引報告書!$B:$B,M$107)+SUMIFS(NISAの年間損益!$D:$D,NISAの年間損益!$A:$A,$A238,NISAの年間損益!$C:$C,$B239,NISAの年間損益!$B:$B,M$107))</f>
        <v/>
      </c>
      <c r="N239" s="67" t="str">
        <f>IF(SUMIFS(年間取引報告書!$D:$D,年間取引報告書!$A:$A,$A238,年間取引報告書!$C:$C,$B239,年間取引報告書!$B:$B,N$107)+SUMIFS(NISAの年間損益!$D:$D,NISAの年間損益!$A:$A,$A238,NISAの年間損益!$C:$C,$B239,NISAの年間損益!$B:$B,N$107)=0,"",SUMIFS(年間取引報告書!$D:$D,年間取引報告書!$A:$A,$A238,年間取引報告書!$C:$C,$B239,年間取引報告書!$B:$B,N$107)+SUMIFS(NISAの年間損益!$D:$D,NISAの年間損益!$A:$A,$A238,NISAの年間損益!$C:$C,$B239,NISAの年間損益!$B:$B,N$107))</f>
        <v/>
      </c>
      <c r="O239" s="67" t="str">
        <f>IF(SUMIFS(年間取引報告書!$D:$D,年間取引報告書!$A:$A,$A238,年間取引報告書!$C:$C,$B239,年間取引報告書!$B:$B,O$107)+SUMIFS(NISAの年間損益!$D:$D,NISAの年間損益!$A:$A,$A238,NISAの年間損益!$C:$C,$B239,NISAの年間損益!$B:$B,O$107)=0,"",SUMIFS(年間取引報告書!$D:$D,年間取引報告書!$A:$A,$A238,年間取引報告書!$C:$C,$B239,年間取引報告書!$B:$B,O$107)+SUMIFS(NISAの年間損益!$D:$D,NISAの年間損益!$A:$A,$A238,NISAの年間損益!$C:$C,$B239,NISAの年間損益!$B:$B,O$107))</f>
        <v/>
      </c>
      <c r="P239" s="67" t="str">
        <f>IF(SUMIFS(年間取引報告書!$D:$D,年間取引報告書!$A:$A,$A238,年間取引報告書!$C:$C,$B239,年間取引報告書!$B:$B,P$107)+SUMIFS(NISAの年間損益!$D:$D,NISAの年間損益!$A:$A,$A238,NISAの年間損益!$C:$C,$B239,NISAの年間損益!$B:$B,P$107)=0,"",SUMIFS(年間取引報告書!$D:$D,年間取引報告書!$A:$A,$A238,年間取引報告書!$C:$C,$B239,年間取引報告書!$B:$B,P$107)+SUMIFS(NISAの年間損益!$D:$D,NISAの年間損益!$A:$A,$A238,NISAの年間損益!$C:$C,$B239,NISAの年間損益!$B:$B,P$107))</f>
        <v/>
      </c>
      <c r="Q239" s="67" t="str">
        <f>IF(SUMIFS(年間取引報告書!$D:$D,年間取引報告書!$A:$A,$A238,年間取引報告書!$C:$C,$B239,年間取引報告書!$B:$B,Q$107)+SUMIFS(NISAの年間損益!$D:$D,NISAの年間損益!$A:$A,$A238,NISAの年間損益!$C:$C,$B239,NISAの年間損益!$B:$B,Q$107)=0,"",SUMIFS(年間取引報告書!$D:$D,年間取引報告書!$A:$A,$A238,年間取引報告書!$C:$C,$B239,年間取引報告書!$B:$B,Q$107)+SUMIFS(NISAの年間損益!$D:$D,NISAの年間損益!$A:$A,$A238,NISAの年間損益!$C:$C,$B239,NISAの年間損益!$B:$B,Q$107))</f>
        <v/>
      </c>
      <c r="R239" s="67" t="str">
        <f>IF(SUMIFS(年間取引報告書!$D:$D,年間取引報告書!$A:$A,$A238,年間取引報告書!$C:$C,$B239,年間取引報告書!$B:$B,R$107)+SUMIFS(NISAの年間損益!$D:$D,NISAの年間損益!$A:$A,$A238,NISAの年間損益!$C:$C,$B239,NISAの年間損益!$B:$B,R$107)=0,"",SUMIFS(年間取引報告書!$D:$D,年間取引報告書!$A:$A,$A238,年間取引報告書!$C:$C,$B239,年間取引報告書!$B:$B,R$107)+SUMIFS(NISAの年間損益!$D:$D,NISAの年間損益!$A:$A,$A238,NISAの年間損益!$C:$C,$B239,NISAの年間損益!$B:$B,R$107))</f>
        <v/>
      </c>
      <c r="S239" s="67" t="str">
        <f>IF(SUMIFS(年間取引報告書!$D:$D,年間取引報告書!$A:$A,$A238,年間取引報告書!$C:$C,$B239,年間取引報告書!$B:$B,S$107)+SUMIFS(NISAの年間損益!$D:$D,NISAの年間損益!$A:$A,$A238,NISAの年間損益!$C:$C,$B239,NISAの年間損益!$B:$B,S$107)=0,"",SUMIFS(年間取引報告書!$D:$D,年間取引報告書!$A:$A,$A238,年間取引報告書!$C:$C,$B239,年間取引報告書!$B:$B,S$107)+SUMIFS(NISAの年間損益!$D:$D,NISAの年間損益!$A:$A,$A238,NISAの年間損益!$C:$C,$B239,NISAの年間損益!$B:$B,S$107))</f>
        <v/>
      </c>
      <c r="T239" s="67" t="str">
        <f>IF(SUMIFS(年間取引報告書!$D:$D,年間取引報告書!$A:$A,$A238,年間取引報告書!$C:$C,$B239,年間取引報告書!$B:$B,T$107)+SUMIFS(NISAの年間損益!$D:$D,NISAの年間損益!$A:$A,$A238,NISAの年間損益!$C:$C,$B239,NISAの年間損益!$B:$B,T$107)=0,"",SUMIFS(年間取引報告書!$D:$D,年間取引報告書!$A:$A,$A238,年間取引報告書!$C:$C,$B239,年間取引報告書!$B:$B,T$107)+SUMIFS(NISAの年間損益!$D:$D,NISAの年間損益!$A:$A,$A238,NISAの年間損益!$C:$C,$B239,NISAの年間損益!$B:$B,T$107))</f>
        <v/>
      </c>
      <c r="U239" s="67" t="str">
        <f>IF(SUMIFS(年間取引報告書!$D:$D,年間取引報告書!$A:$A,$A238,年間取引報告書!$C:$C,$B239,年間取引報告書!$B:$B,U$107)+SUMIFS(NISAの年間損益!$D:$D,NISAの年間損益!$A:$A,$A238,NISAの年間損益!$C:$C,$B239,NISAの年間損益!$B:$B,U$107)=0,"",SUMIFS(年間取引報告書!$D:$D,年間取引報告書!$A:$A,$A238,年間取引報告書!$C:$C,$B239,年間取引報告書!$B:$B,U$107)+SUMIFS(NISAの年間損益!$D:$D,NISAの年間損益!$A:$A,$A238,NISAの年間損益!$C:$C,$B239,NISAの年間損益!$B:$B,U$107))</f>
        <v/>
      </c>
      <c r="V239" s="67" t="str">
        <f>IF(SUMIFS(年間取引報告書!$D:$D,年間取引報告書!$A:$A,$A238,年間取引報告書!$C:$C,$B239,年間取引報告書!$B:$B,V$107)+SUMIFS(NISAの年間損益!$D:$D,NISAの年間損益!$A:$A,$A238,NISAの年間損益!$C:$C,$B239,NISAの年間損益!$B:$B,V$107)=0,"",SUMIFS(年間取引報告書!$D:$D,年間取引報告書!$A:$A,$A238,年間取引報告書!$C:$C,$B239,年間取引報告書!$B:$B,V$107)+SUMIFS(NISAの年間損益!$D:$D,NISAの年間損益!$A:$A,$A238,NISAの年間損益!$C:$C,$B239,NISAの年間損益!$B:$B,V$107))</f>
        <v/>
      </c>
      <c r="W239" s="67" t="str">
        <f>IF(SUMIFS(年間取引報告書!$D:$D,年間取引報告書!$A:$A,$A238,年間取引報告書!$C:$C,$B239,年間取引報告書!$B:$B,W$107)+SUMIFS(NISAの年間損益!$D:$D,NISAの年間損益!$A:$A,$A238,NISAの年間損益!$C:$C,$B239,NISAの年間損益!$B:$B,W$107)=0,"",SUMIFS(年間取引報告書!$D:$D,年間取引報告書!$A:$A,$A238,年間取引報告書!$C:$C,$B239,年間取引報告書!$B:$B,W$107)+SUMIFS(NISAの年間損益!$D:$D,NISAの年間損益!$A:$A,$A238,NISAの年間損益!$C:$C,$B239,NISAの年間損益!$B:$B,W$107))</f>
        <v/>
      </c>
      <c r="X239" s="67" t="str">
        <f>IF(SUMIFS(年間取引報告書!$D:$D,年間取引報告書!$A:$A,$A238,年間取引報告書!$C:$C,$B239,年間取引報告書!$B:$B,X$107)+SUMIFS(NISAの年間損益!$D:$D,NISAの年間損益!$A:$A,$A238,NISAの年間損益!$C:$C,$B239,NISAの年間損益!$B:$B,X$107)=0,"",SUMIFS(年間取引報告書!$D:$D,年間取引報告書!$A:$A,$A238,年間取引報告書!$C:$C,$B239,年間取引報告書!$B:$B,X$107)+SUMIFS(NISAの年間損益!$D:$D,NISAの年間損益!$A:$A,$A238,NISAの年間損益!$C:$C,$B239,NISAの年間損益!$B:$B,X$107))</f>
        <v/>
      </c>
      <c r="Y239" s="67" t="str">
        <f>IF(SUMIFS(年間取引報告書!$D:$D,年間取引報告書!$A:$A,$A238,年間取引報告書!$C:$C,$B239,年間取引報告書!$B:$B,Y$107)+SUMIFS(NISAの年間損益!$D:$D,NISAの年間損益!$A:$A,$A238,NISAの年間損益!$C:$C,$B239,NISAの年間損益!$B:$B,Y$107)=0,"",SUMIFS(年間取引報告書!$D:$D,年間取引報告書!$A:$A,$A238,年間取引報告書!$C:$C,$B239,年間取引報告書!$B:$B,Y$107)+SUMIFS(NISAの年間損益!$D:$D,NISAの年間損益!$A:$A,$A238,NISAの年間損益!$C:$C,$B239,NISAの年間損益!$B:$B,Y$107))</f>
        <v/>
      </c>
      <c r="Z239" s="67" t="str">
        <f>IF(SUMIFS(年間取引報告書!$D:$D,年間取引報告書!$A:$A,$A238,年間取引報告書!$C:$C,$B239,年間取引報告書!$B:$B,Z$107)+SUMIFS(NISAの年間損益!$D:$D,NISAの年間損益!$A:$A,$A238,NISAの年間損益!$C:$C,$B239,NISAの年間損益!$B:$B,Z$107)=0,"",SUMIFS(年間取引報告書!$D:$D,年間取引報告書!$A:$A,$A238,年間取引報告書!$C:$C,$B239,年間取引報告書!$B:$B,Z$107)+SUMIFS(NISAの年間損益!$D:$D,NISAの年間損益!$A:$A,$A238,NISAの年間損益!$C:$C,$B239,NISAの年間損益!$B:$B,Z$107))</f>
        <v/>
      </c>
      <c r="AA239" s="67" t="str">
        <f>IF(SUMIFS(年間取引報告書!$D:$D,年間取引報告書!$A:$A,$A238,年間取引報告書!$C:$C,$B239,年間取引報告書!$B:$B,AA$107)+SUMIFS(NISAの年間損益!$D:$D,NISAの年間損益!$A:$A,$A238,NISAの年間損益!$C:$C,$B239,NISAの年間損益!$B:$B,AA$107)=0,"",SUMIFS(年間取引報告書!$D:$D,年間取引報告書!$A:$A,$A238,年間取引報告書!$C:$C,$B239,年間取引報告書!$B:$B,AA$107)+SUMIFS(NISAの年間損益!$D:$D,NISAの年間損益!$A:$A,$A238,NISAの年間損益!$C:$C,$B239,NISAの年間損益!$B:$B,AA$107))</f>
        <v/>
      </c>
      <c r="AB239" s="67" t="str">
        <f>IF(SUMIFS(年間取引報告書!$D:$D,年間取引報告書!$A:$A,$A238,年間取引報告書!$C:$C,$B239,年間取引報告書!$B:$B,AB$107)+SUMIFS(NISAの年間損益!$D:$D,NISAの年間損益!$A:$A,$A238,NISAの年間損益!$C:$C,$B239,NISAの年間損益!$B:$B,AB$107)=0,"",SUMIFS(年間取引報告書!$D:$D,年間取引報告書!$A:$A,$A238,年間取引報告書!$C:$C,$B239,年間取引報告書!$B:$B,AB$107)+SUMIFS(NISAの年間損益!$D:$D,NISAの年間損益!$A:$A,$A238,NISAの年間損益!$C:$C,$B239,NISAの年間損益!$B:$B,AB$107))</f>
        <v/>
      </c>
      <c r="AC239" s="67" t="str">
        <f>IF(SUMIFS(年間取引報告書!$D:$D,年間取引報告書!$A:$A,$A238,年間取引報告書!$C:$C,$B239,年間取引報告書!$B:$B,AC$107)+SUMIFS(NISAの年間損益!$D:$D,NISAの年間損益!$A:$A,$A238,NISAの年間損益!$C:$C,$B239,NISAの年間損益!$B:$B,AC$107)=0,"",SUMIFS(年間取引報告書!$D:$D,年間取引報告書!$A:$A,$A238,年間取引報告書!$C:$C,$B239,年間取引報告書!$B:$B,AC$107)+SUMIFS(NISAの年間損益!$D:$D,NISAの年間損益!$A:$A,$A238,NISAの年間損益!$C:$C,$B239,NISAの年間損益!$B:$B,AC$107))</f>
        <v/>
      </c>
      <c r="AD239" s="67" t="str">
        <f>IF(SUMIFS(年間取引報告書!$D:$D,年間取引報告書!$A:$A,$A238,年間取引報告書!$C:$C,$B239,年間取引報告書!$B:$B,AD$107)+SUMIFS(NISAの年間損益!$D:$D,NISAの年間損益!$A:$A,$A238,NISAの年間損益!$C:$C,$B239,NISAの年間損益!$B:$B,AD$107)=0,"",SUMIFS(年間取引報告書!$D:$D,年間取引報告書!$A:$A,$A238,年間取引報告書!$C:$C,$B239,年間取引報告書!$B:$B,AD$107)+SUMIFS(NISAの年間損益!$D:$D,NISAの年間損益!$A:$A,$A238,NISAの年間損益!$C:$C,$B239,NISAの年間損益!$B:$B,AD$107))</f>
        <v/>
      </c>
      <c r="AE239" s="67" t="str">
        <f>IF(SUMIFS(年間取引報告書!$D:$D,年間取引報告書!$A:$A,$A238,年間取引報告書!$C:$C,$B239,年間取引報告書!$B:$B,AE$107)+SUMIFS(NISAの年間損益!$D:$D,NISAの年間損益!$A:$A,$A238,NISAの年間損益!$C:$C,$B239,NISAの年間損益!$B:$B,AE$107)=0,"",SUMIFS(年間取引報告書!$D:$D,年間取引報告書!$A:$A,$A238,年間取引報告書!$C:$C,$B239,年間取引報告書!$B:$B,AE$107)+SUMIFS(NISAの年間損益!$D:$D,NISAの年間損益!$A:$A,$A238,NISAの年間損益!$C:$C,$B239,NISAの年間損益!$B:$B,AE$107))</f>
        <v/>
      </c>
      <c r="AF239" s="67" t="str">
        <f>IF(SUMIFS(年間取引報告書!$D:$D,年間取引報告書!$A:$A,$A238,年間取引報告書!$C:$C,$B239,年間取引報告書!$B:$B,AF$107)+SUMIFS(NISAの年間損益!$D:$D,NISAの年間損益!$A:$A,$A238,NISAの年間損益!$C:$C,$B239,NISAの年間損益!$B:$B,AF$107)=0,"",SUMIFS(年間取引報告書!$D:$D,年間取引報告書!$A:$A,$A238,年間取引報告書!$C:$C,$B239,年間取引報告書!$B:$B,AF$107)+SUMIFS(NISAの年間損益!$D:$D,NISAの年間損益!$A:$A,$A238,NISAの年間損益!$C:$C,$B239,NISAの年間損益!$B:$B,AF$107))</f>
        <v/>
      </c>
      <c r="AG239" s="67" t="str">
        <f>IF(SUMIFS(年間取引報告書!$D:$D,年間取引報告書!$A:$A,$A238,年間取引報告書!$C:$C,$B239,年間取引報告書!$B:$B,AG$107)+SUMIFS(NISAの年間損益!$D:$D,NISAの年間損益!$A:$A,$A238,NISAの年間損益!$C:$C,$B239,NISAの年間損益!$B:$B,AG$107)=0,"",SUMIFS(年間取引報告書!$D:$D,年間取引報告書!$A:$A,$A238,年間取引報告書!$C:$C,$B239,年間取引報告書!$B:$B,AG$107)+SUMIFS(NISAの年間損益!$D:$D,NISAの年間損益!$A:$A,$A238,NISAの年間損益!$C:$C,$B239,NISAの年間損益!$B:$B,AG$107))</f>
        <v/>
      </c>
      <c r="AH239" s="67" t="str">
        <f>IF(SUMIFS(年間取引報告書!$D:$D,年間取引報告書!$A:$A,$A238,年間取引報告書!$C:$C,$B239,年間取引報告書!$B:$B,AH$107)+SUMIFS(NISAの年間損益!$D:$D,NISAの年間損益!$A:$A,$A238,NISAの年間損益!$C:$C,$B239,NISAの年間損益!$B:$B,AH$107)=0,"",SUMIFS(年間取引報告書!$D:$D,年間取引報告書!$A:$A,$A238,年間取引報告書!$C:$C,$B239,年間取引報告書!$B:$B,AH$107)+SUMIFS(NISAの年間損益!$D:$D,NISAの年間損益!$A:$A,$A238,NISAの年間損益!$C:$C,$B239,NISAの年間損益!$B:$B,AH$107))</f>
        <v/>
      </c>
      <c r="AI239" s="67" t="str">
        <f>IF(SUMIFS(年間取引報告書!$D:$D,年間取引報告書!$A:$A,$A238,年間取引報告書!$C:$C,$B239,年間取引報告書!$B:$B,AI$107)+SUMIFS(NISAの年間損益!$D:$D,NISAの年間損益!$A:$A,$A238,NISAの年間損益!$C:$C,$B239,NISAの年間損益!$B:$B,AI$107)=0,"",SUMIFS(年間取引報告書!$D:$D,年間取引報告書!$A:$A,$A238,年間取引報告書!$C:$C,$B239,年間取引報告書!$B:$B,AI$107)+SUMIFS(NISAの年間損益!$D:$D,NISAの年間損益!$A:$A,$A238,NISAの年間損益!$C:$C,$B239,NISAの年間損益!$B:$B,AI$107))</f>
        <v/>
      </c>
      <c r="AJ239" s="67" t="str">
        <f>IF(SUMIFS(年間取引報告書!$D:$D,年間取引報告書!$A:$A,$A238,年間取引報告書!$C:$C,$B239,年間取引報告書!$B:$B,AJ$107)+SUMIFS(NISAの年間損益!$D:$D,NISAの年間損益!$A:$A,$A238,NISAの年間損益!$C:$C,$B239,NISAの年間損益!$B:$B,AJ$107)=0,"",SUMIFS(年間取引報告書!$D:$D,年間取引報告書!$A:$A,$A238,年間取引報告書!$C:$C,$B239,年間取引報告書!$B:$B,AJ$107)+SUMIFS(NISAの年間損益!$D:$D,NISAの年間損益!$A:$A,$A238,NISAの年間損益!$C:$C,$B239,NISAの年間損益!$B:$B,AJ$107))</f>
        <v/>
      </c>
      <c r="AK239" s="67" t="str">
        <f>IF(SUMIFS(年間取引報告書!$D:$D,年間取引報告書!$A:$A,$A238,年間取引報告書!$C:$C,$B239,年間取引報告書!$B:$B,AK$107)+SUMIFS(NISAの年間損益!$D:$D,NISAの年間損益!$A:$A,$A238,NISAの年間損益!$C:$C,$B239,NISAの年間損益!$B:$B,AK$107)=0,"",SUMIFS(年間取引報告書!$D:$D,年間取引報告書!$A:$A,$A238,年間取引報告書!$C:$C,$B239,年間取引報告書!$B:$B,AK$107)+SUMIFS(NISAの年間損益!$D:$D,NISAの年間損益!$A:$A,$A238,NISAの年間損益!$C:$C,$B239,NISAの年間損益!$B:$B,AK$107))</f>
        <v/>
      </c>
      <c r="AL239" s="67" t="str">
        <f>IF(SUMIFS(年間取引報告書!$D:$D,年間取引報告書!$A:$A,$A238,年間取引報告書!$C:$C,$B239,年間取引報告書!$B:$B,AL$107)+SUMIFS(NISAの年間損益!$D:$D,NISAの年間損益!$A:$A,$A238,NISAの年間損益!$C:$C,$B239,NISAの年間損益!$B:$B,AL$107)=0,"",SUMIFS(年間取引報告書!$D:$D,年間取引報告書!$A:$A,$A238,年間取引報告書!$C:$C,$B239,年間取引報告書!$B:$B,AL$107)+SUMIFS(NISAの年間損益!$D:$D,NISAの年間損益!$A:$A,$A238,NISAの年間損益!$C:$C,$B239,NISAの年間損益!$B:$B,AL$107))</f>
        <v/>
      </c>
      <c r="AM239" s="67" t="str">
        <f>IF(SUMIFS(年間取引報告書!$D:$D,年間取引報告書!$A:$A,$A238,年間取引報告書!$C:$C,$B239,年間取引報告書!$B:$B,AM$107)+SUMIFS(NISAの年間損益!$D:$D,NISAの年間損益!$A:$A,$A238,NISAの年間損益!$C:$C,$B239,NISAの年間損益!$B:$B,AM$107)=0,"",SUMIFS(年間取引報告書!$D:$D,年間取引報告書!$A:$A,$A238,年間取引報告書!$C:$C,$B239,年間取引報告書!$B:$B,AM$107)+SUMIFS(NISAの年間損益!$D:$D,NISAの年間損益!$A:$A,$A238,NISAの年間損益!$C:$C,$B239,NISAの年間損益!$B:$B,AM$107))</f>
        <v/>
      </c>
      <c r="AN239" s="67" t="str">
        <f>IF(SUMIFS(年間取引報告書!$D:$D,年間取引報告書!$A:$A,$A238,年間取引報告書!$C:$C,$B239,年間取引報告書!$B:$B,AN$107)+SUMIFS(NISAの年間損益!$D:$D,NISAの年間損益!$A:$A,$A238,NISAの年間損益!$C:$C,$B239,NISAの年間損益!$B:$B,AN$107)=0,"",SUMIFS(年間取引報告書!$D:$D,年間取引報告書!$A:$A,$A238,年間取引報告書!$C:$C,$B239,年間取引報告書!$B:$B,AN$107)+SUMIFS(NISAの年間損益!$D:$D,NISAの年間損益!$A:$A,$A238,NISAの年間損益!$C:$C,$B239,NISAの年間損益!$B:$B,AN$107))</f>
        <v/>
      </c>
      <c r="AO239" s="67" t="str">
        <f>IF(SUMIFS(年間取引報告書!$D:$D,年間取引報告書!$A:$A,$A238,年間取引報告書!$C:$C,$B239,年間取引報告書!$B:$B,AO$107)+SUMIFS(NISAの年間損益!$D:$D,NISAの年間損益!$A:$A,$A238,NISAの年間損益!$C:$C,$B239,NISAの年間損益!$B:$B,AO$107)=0,"",SUMIFS(年間取引報告書!$D:$D,年間取引報告書!$A:$A,$A238,年間取引報告書!$C:$C,$B239,年間取引報告書!$B:$B,AO$107)+SUMIFS(NISAの年間損益!$D:$D,NISAの年間損益!$A:$A,$A238,NISAの年間損益!$C:$C,$B239,NISAの年間損益!$B:$B,AO$107))</f>
        <v/>
      </c>
      <c r="AP239" s="67" t="str">
        <f>IF(SUMIFS(年間取引報告書!$D:$D,年間取引報告書!$A:$A,$A238,年間取引報告書!$C:$C,$B239,年間取引報告書!$B:$B,AP$107)+SUMIFS(NISAの年間損益!$D:$D,NISAの年間損益!$A:$A,$A238,NISAの年間損益!$C:$C,$B239,NISAの年間損益!$B:$B,AP$107)=0,"",SUMIFS(年間取引報告書!$D:$D,年間取引報告書!$A:$A,$A238,年間取引報告書!$C:$C,$B239,年間取引報告書!$B:$B,AP$107)+SUMIFS(NISAの年間損益!$D:$D,NISAの年間損益!$A:$A,$A238,NISAの年間損益!$C:$C,$B239,NISAの年間損益!$B:$B,AP$107))</f>
        <v/>
      </c>
      <c r="AQ239" s="67" t="str">
        <f>IF(SUMIFS(年間取引報告書!$D:$D,年間取引報告書!$A:$A,$A238,年間取引報告書!$C:$C,$B239,年間取引報告書!$B:$B,AQ$107)+SUMIFS(NISAの年間損益!$D:$D,NISAの年間損益!$A:$A,$A238,NISAの年間損益!$C:$C,$B239,NISAの年間損益!$B:$B,AQ$107)=0,"",SUMIFS(年間取引報告書!$D:$D,年間取引報告書!$A:$A,$A238,年間取引報告書!$C:$C,$B239,年間取引報告書!$B:$B,AQ$107)+SUMIFS(NISAの年間損益!$D:$D,NISAの年間損益!$A:$A,$A238,NISAの年間損益!$C:$C,$B239,NISAの年間損益!$B:$B,AQ$107))</f>
        <v/>
      </c>
      <c r="AR239" s="48" t="str">
        <f>初期設定!$B$7</f>
        <v>2人目</v>
      </c>
      <c r="AS239" s="99"/>
    </row>
    <row r="240" spans="1:45" x14ac:dyDescent="0.4">
      <c r="A240" s="99"/>
      <c r="B240" s="48" t="str">
        <f>初期設定!$B$8</f>
        <v>3人目</v>
      </c>
      <c r="C240" s="79" t="str">
        <f t="shared" si="25"/>
        <v/>
      </c>
      <c r="D240" s="67" t="str">
        <f>IF(SUMIFS(年間取引報告書!$D:$D,年間取引報告書!$A:$A,$A238,年間取引報告書!$C:$C,$B240,年間取引報告書!$B:$B,D$107)+SUMIFS(NISAの年間損益!$D:$D,NISAの年間損益!$A:$A,$A238,NISAの年間損益!$C:$C,$B240,NISAの年間損益!$B:$B,D$107)=0,"",SUMIFS(年間取引報告書!$D:$D,年間取引報告書!$A:$A,$A238,年間取引報告書!$C:$C,$B240,年間取引報告書!$B:$B,D$107)+SUMIFS(NISAの年間損益!$D:$D,NISAの年間損益!$A:$A,$A238,NISAの年間損益!$C:$C,$B240,NISAの年間損益!$B:$B,D$107))</f>
        <v/>
      </c>
      <c r="E240" s="67" t="str">
        <f>IF(SUMIFS(年間取引報告書!$D:$D,年間取引報告書!$A:$A,$A238,年間取引報告書!$C:$C,$B240,年間取引報告書!$B:$B,E$107)+SUMIFS(NISAの年間損益!$D:$D,NISAの年間損益!$A:$A,$A238,NISAの年間損益!$C:$C,$B240,NISAの年間損益!$B:$B,E$107)=0,"",SUMIFS(年間取引報告書!$D:$D,年間取引報告書!$A:$A,$A238,年間取引報告書!$C:$C,$B240,年間取引報告書!$B:$B,E$107)+SUMIFS(NISAの年間損益!$D:$D,NISAの年間損益!$A:$A,$A238,NISAの年間損益!$C:$C,$B240,NISAの年間損益!$B:$B,E$107))</f>
        <v/>
      </c>
      <c r="F240" s="67" t="str">
        <f>IF(SUMIFS(年間取引報告書!$D:$D,年間取引報告書!$A:$A,$A238,年間取引報告書!$C:$C,$B240,年間取引報告書!$B:$B,F$107)+SUMIFS(NISAの年間損益!$D:$D,NISAの年間損益!$A:$A,$A238,NISAの年間損益!$C:$C,$B240,NISAの年間損益!$B:$B,F$107)=0,"",SUMIFS(年間取引報告書!$D:$D,年間取引報告書!$A:$A,$A238,年間取引報告書!$C:$C,$B240,年間取引報告書!$B:$B,F$107)+SUMIFS(NISAの年間損益!$D:$D,NISAの年間損益!$A:$A,$A238,NISAの年間損益!$C:$C,$B240,NISAの年間損益!$B:$B,F$107))</f>
        <v/>
      </c>
      <c r="G240" s="67" t="str">
        <f>IF(SUMIFS(年間取引報告書!$D:$D,年間取引報告書!$A:$A,$A238,年間取引報告書!$C:$C,$B240,年間取引報告書!$B:$B,G$107)+SUMIFS(NISAの年間損益!$D:$D,NISAの年間損益!$A:$A,$A238,NISAの年間損益!$C:$C,$B240,NISAの年間損益!$B:$B,G$107)=0,"",SUMIFS(年間取引報告書!$D:$D,年間取引報告書!$A:$A,$A238,年間取引報告書!$C:$C,$B240,年間取引報告書!$B:$B,G$107)+SUMIFS(NISAの年間損益!$D:$D,NISAの年間損益!$A:$A,$A238,NISAの年間損益!$C:$C,$B240,NISAの年間損益!$B:$B,G$107))</f>
        <v/>
      </c>
      <c r="H240" s="67" t="str">
        <f>IF(SUMIFS(年間取引報告書!$D:$D,年間取引報告書!$A:$A,$A238,年間取引報告書!$C:$C,$B240,年間取引報告書!$B:$B,H$107)+SUMIFS(NISAの年間損益!$D:$D,NISAの年間損益!$A:$A,$A238,NISAの年間損益!$C:$C,$B240,NISAの年間損益!$B:$B,H$107)=0,"",SUMIFS(年間取引報告書!$D:$D,年間取引報告書!$A:$A,$A238,年間取引報告書!$C:$C,$B240,年間取引報告書!$B:$B,H$107)+SUMIFS(NISAの年間損益!$D:$D,NISAの年間損益!$A:$A,$A238,NISAの年間損益!$C:$C,$B240,NISAの年間損益!$B:$B,H$107))</f>
        <v/>
      </c>
      <c r="I240" s="67" t="str">
        <f>IF(SUMIFS(年間取引報告書!$D:$D,年間取引報告書!$A:$A,$A238,年間取引報告書!$C:$C,$B240,年間取引報告書!$B:$B,I$107)+SUMIFS(NISAの年間損益!$D:$D,NISAの年間損益!$A:$A,$A238,NISAの年間損益!$C:$C,$B240,NISAの年間損益!$B:$B,I$107)=0,"",SUMIFS(年間取引報告書!$D:$D,年間取引報告書!$A:$A,$A238,年間取引報告書!$C:$C,$B240,年間取引報告書!$B:$B,I$107)+SUMIFS(NISAの年間損益!$D:$D,NISAの年間損益!$A:$A,$A238,NISAの年間損益!$C:$C,$B240,NISAの年間損益!$B:$B,I$107))</f>
        <v/>
      </c>
      <c r="J240" s="67" t="str">
        <f>IF(SUMIFS(年間取引報告書!$D:$D,年間取引報告書!$A:$A,$A238,年間取引報告書!$C:$C,$B240,年間取引報告書!$B:$B,J$107)+SUMIFS(NISAの年間損益!$D:$D,NISAの年間損益!$A:$A,$A238,NISAの年間損益!$C:$C,$B240,NISAの年間損益!$B:$B,J$107)=0,"",SUMIFS(年間取引報告書!$D:$D,年間取引報告書!$A:$A,$A238,年間取引報告書!$C:$C,$B240,年間取引報告書!$B:$B,J$107)+SUMIFS(NISAの年間損益!$D:$D,NISAの年間損益!$A:$A,$A238,NISAの年間損益!$C:$C,$B240,NISAの年間損益!$B:$B,J$107))</f>
        <v/>
      </c>
      <c r="K240" s="67" t="str">
        <f>IF(SUMIFS(年間取引報告書!$D:$D,年間取引報告書!$A:$A,$A238,年間取引報告書!$C:$C,$B240,年間取引報告書!$B:$B,K$107)+SUMIFS(NISAの年間損益!$D:$D,NISAの年間損益!$A:$A,$A238,NISAの年間損益!$C:$C,$B240,NISAの年間損益!$B:$B,K$107)=0,"",SUMIFS(年間取引報告書!$D:$D,年間取引報告書!$A:$A,$A238,年間取引報告書!$C:$C,$B240,年間取引報告書!$B:$B,K$107)+SUMIFS(NISAの年間損益!$D:$D,NISAの年間損益!$A:$A,$A238,NISAの年間損益!$C:$C,$B240,NISAの年間損益!$B:$B,K$107))</f>
        <v/>
      </c>
      <c r="L240" s="67" t="str">
        <f>IF(SUMIFS(年間取引報告書!$D:$D,年間取引報告書!$A:$A,$A238,年間取引報告書!$C:$C,$B240,年間取引報告書!$B:$B,L$107)+SUMIFS(NISAの年間損益!$D:$D,NISAの年間損益!$A:$A,$A238,NISAの年間損益!$C:$C,$B240,NISAの年間損益!$B:$B,L$107)=0,"",SUMIFS(年間取引報告書!$D:$D,年間取引報告書!$A:$A,$A238,年間取引報告書!$C:$C,$B240,年間取引報告書!$B:$B,L$107)+SUMIFS(NISAの年間損益!$D:$D,NISAの年間損益!$A:$A,$A238,NISAの年間損益!$C:$C,$B240,NISAの年間損益!$B:$B,L$107))</f>
        <v/>
      </c>
      <c r="M240" s="67" t="str">
        <f>IF(SUMIFS(年間取引報告書!$D:$D,年間取引報告書!$A:$A,$A238,年間取引報告書!$C:$C,$B240,年間取引報告書!$B:$B,M$107)+SUMIFS(NISAの年間損益!$D:$D,NISAの年間損益!$A:$A,$A238,NISAの年間損益!$C:$C,$B240,NISAの年間損益!$B:$B,M$107)=0,"",SUMIFS(年間取引報告書!$D:$D,年間取引報告書!$A:$A,$A238,年間取引報告書!$C:$C,$B240,年間取引報告書!$B:$B,M$107)+SUMIFS(NISAの年間損益!$D:$D,NISAの年間損益!$A:$A,$A238,NISAの年間損益!$C:$C,$B240,NISAの年間損益!$B:$B,M$107))</f>
        <v/>
      </c>
      <c r="N240" s="67" t="str">
        <f>IF(SUMIFS(年間取引報告書!$D:$D,年間取引報告書!$A:$A,$A238,年間取引報告書!$C:$C,$B240,年間取引報告書!$B:$B,N$107)+SUMIFS(NISAの年間損益!$D:$D,NISAの年間損益!$A:$A,$A238,NISAの年間損益!$C:$C,$B240,NISAの年間損益!$B:$B,N$107)=0,"",SUMIFS(年間取引報告書!$D:$D,年間取引報告書!$A:$A,$A238,年間取引報告書!$C:$C,$B240,年間取引報告書!$B:$B,N$107)+SUMIFS(NISAの年間損益!$D:$D,NISAの年間損益!$A:$A,$A238,NISAの年間損益!$C:$C,$B240,NISAの年間損益!$B:$B,N$107))</f>
        <v/>
      </c>
      <c r="O240" s="67" t="str">
        <f>IF(SUMIFS(年間取引報告書!$D:$D,年間取引報告書!$A:$A,$A238,年間取引報告書!$C:$C,$B240,年間取引報告書!$B:$B,O$107)+SUMIFS(NISAの年間損益!$D:$D,NISAの年間損益!$A:$A,$A238,NISAの年間損益!$C:$C,$B240,NISAの年間損益!$B:$B,O$107)=0,"",SUMIFS(年間取引報告書!$D:$D,年間取引報告書!$A:$A,$A238,年間取引報告書!$C:$C,$B240,年間取引報告書!$B:$B,O$107)+SUMIFS(NISAの年間損益!$D:$D,NISAの年間損益!$A:$A,$A238,NISAの年間損益!$C:$C,$B240,NISAの年間損益!$B:$B,O$107))</f>
        <v/>
      </c>
      <c r="P240" s="67" t="str">
        <f>IF(SUMIFS(年間取引報告書!$D:$D,年間取引報告書!$A:$A,$A238,年間取引報告書!$C:$C,$B240,年間取引報告書!$B:$B,P$107)+SUMIFS(NISAの年間損益!$D:$D,NISAの年間損益!$A:$A,$A238,NISAの年間損益!$C:$C,$B240,NISAの年間損益!$B:$B,P$107)=0,"",SUMIFS(年間取引報告書!$D:$D,年間取引報告書!$A:$A,$A238,年間取引報告書!$C:$C,$B240,年間取引報告書!$B:$B,P$107)+SUMIFS(NISAの年間損益!$D:$D,NISAの年間損益!$A:$A,$A238,NISAの年間損益!$C:$C,$B240,NISAの年間損益!$B:$B,P$107))</f>
        <v/>
      </c>
      <c r="Q240" s="67" t="str">
        <f>IF(SUMIFS(年間取引報告書!$D:$D,年間取引報告書!$A:$A,$A238,年間取引報告書!$C:$C,$B240,年間取引報告書!$B:$B,Q$107)+SUMIFS(NISAの年間損益!$D:$D,NISAの年間損益!$A:$A,$A238,NISAの年間損益!$C:$C,$B240,NISAの年間損益!$B:$B,Q$107)=0,"",SUMIFS(年間取引報告書!$D:$D,年間取引報告書!$A:$A,$A238,年間取引報告書!$C:$C,$B240,年間取引報告書!$B:$B,Q$107)+SUMIFS(NISAの年間損益!$D:$D,NISAの年間損益!$A:$A,$A238,NISAの年間損益!$C:$C,$B240,NISAの年間損益!$B:$B,Q$107))</f>
        <v/>
      </c>
      <c r="R240" s="67" t="str">
        <f>IF(SUMIFS(年間取引報告書!$D:$D,年間取引報告書!$A:$A,$A238,年間取引報告書!$C:$C,$B240,年間取引報告書!$B:$B,R$107)+SUMIFS(NISAの年間損益!$D:$D,NISAの年間損益!$A:$A,$A238,NISAの年間損益!$C:$C,$B240,NISAの年間損益!$B:$B,R$107)=0,"",SUMIFS(年間取引報告書!$D:$D,年間取引報告書!$A:$A,$A238,年間取引報告書!$C:$C,$B240,年間取引報告書!$B:$B,R$107)+SUMIFS(NISAの年間損益!$D:$D,NISAの年間損益!$A:$A,$A238,NISAの年間損益!$C:$C,$B240,NISAの年間損益!$B:$B,R$107))</f>
        <v/>
      </c>
      <c r="S240" s="67" t="str">
        <f>IF(SUMIFS(年間取引報告書!$D:$D,年間取引報告書!$A:$A,$A238,年間取引報告書!$C:$C,$B240,年間取引報告書!$B:$B,S$107)+SUMIFS(NISAの年間損益!$D:$D,NISAの年間損益!$A:$A,$A238,NISAの年間損益!$C:$C,$B240,NISAの年間損益!$B:$B,S$107)=0,"",SUMIFS(年間取引報告書!$D:$D,年間取引報告書!$A:$A,$A238,年間取引報告書!$C:$C,$B240,年間取引報告書!$B:$B,S$107)+SUMIFS(NISAの年間損益!$D:$D,NISAの年間損益!$A:$A,$A238,NISAの年間損益!$C:$C,$B240,NISAの年間損益!$B:$B,S$107))</f>
        <v/>
      </c>
      <c r="T240" s="67" t="str">
        <f>IF(SUMIFS(年間取引報告書!$D:$D,年間取引報告書!$A:$A,$A238,年間取引報告書!$C:$C,$B240,年間取引報告書!$B:$B,T$107)+SUMIFS(NISAの年間損益!$D:$D,NISAの年間損益!$A:$A,$A238,NISAの年間損益!$C:$C,$B240,NISAの年間損益!$B:$B,T$107)=0,"",SUMIFS(年間取引報告書!$D:$D,年間取引報告書!$A:$A,$A238,年間取引報告書!$C:$C,$B240,年間取引報告書!$B:$B,T$107)+SUMIFS(NISAの年間損益!$D:$D,NISAの年間損益!$A:$A,$A238,NISAの年間損益!$C:$C,$B240,NISAの年間損益!$B:$B,T$107))</f>
        <v/>
      </c>
      <c r="U240" s="67" t="str">
        <f>IF(SUMIFS(年間取引報告書!$D:$D,年間取引報告書!$A:$A,$A238,年間取引報告書!$C:$C,$B240,年間取引報告書!$B:$B,U$107)+SUMIFS(NISAの年間損益!$D:$D,NISAの年間損益!$A:$A,$A238,NISAの年間損益!$C:$C,$B240,NISAの年間損益!$B:$B,U$107)=0,"",SUMIFS(年間取引報告書!$D:$D,年間取引報告書!$A:$A,$A238,年間取引報告書!$C:$C,$B240,年間取引報告書!$B:$B,U$107)+SUMIFS(NISAの年間損益!$D:$D,NISAの年間損益!$A:$A,$A238,NISAの年間損益!$C:$C,$B240,NISAの年間損益!$B:$B,U$107))</f>
        <v/>
      </c>
      <c r="V240" s="67" t="str">
        <f>IF(SUMIFS(年間取引報告書!$D:$D,年間取引報告書!$A:$A,$A238,年間取引報告書!$C:$C,$B240,年間取引報告書!$B:$B,V$107)+SUMIFS(NISAの年間損益!$D:$D,NISAの年間損益!$A:$A,$A238,NISAの年間損益!$C:$C,$B240,NISAの年間損益!$B:$B,V$107)=0,"",SUMIFS(年間取引報告書!$D:$D,年間取引報告書!$A:$A,$A238,年間取引報告書!$C:$C,$B240,年間取引報告書!$B:$B,V$107)+SUMIFS(NISAの年間損益!$D:$D,NISAの年間損益!$A:$A,$A238,NISAの年間損益!$C:$C,$B240,NISAの年間損益!$B:$B,V$107))</f>
        <v/>
      </c>
      <c r="W240" s="67" t="str">
        <f>IF(SUMIFS(年間取引報告書!$D:$D,年間取引報告書!$A:$A,$A238,年間取引報告書!$C:$C,$B240,年間取引報告書!$B:$B,W$107)+SUMIFS(NISAの年間損益!$D:$D,NISAの年間損益!$A:$A,$A238,NISAの年間損益!$C:$C,$B240,NISAの年間損益!$B:$B,W$107)=0,"",SUMIFS(年間取引報告書!$D:$D,年間取引報告書!$A:$A,$A238,年間取引報告書!$C:$C,$B240,年間取引報告書!$B:$B,W$107)+SUMIFS(NISAの年間損益!$D:$D,NISAの年間損益!$A:$A,$A238,NISAの年間損益!$C:$C,$B240,NISAの年間損益!$B:$B,W$107))</f>
        <v/>
      </c>
      <c r="X240" s="67" t="str">
        <f>IF(SUMIFS(年間取引報告書!$D:$D,年間取引報告書!$A:$A,$A238,年間取引報告書!$C:$C,$B240,年間取引報告書!$B:$B,X$107)+SUMIFS(NISAの年間損益!$D:$D,NISAの年間損益!$A:$A,$A238,NISAの年間損益!$C:$C,$B240,NISAの年間損益!$B:$B,X$107)=0,"",SUMIFS(年間取引報告書!$D:$D,年間取引報告書!$A:$A,$A238,年間取引報告書!$C:$C,$B240,年間取引報告書!$B:$B,X$107)+SUMIFS(NISAの年間損益!$D:$D,NISAの年間損益!$A:$A,$A238,NISAの年間損益!$C:$C,$B240,NISAの年間損益!$B:$B,X$107))</f>
        <v/>
      </c>
      <c r="Y240" s="67" t="str">
        <f>IF(SUMIFS(年間取引報告書!$D:$D,年間取引報告書!$A:$A,$A238,年間取引報告書!$C:$C,$B240,年間取引報告書!$B:$B,Y$107)+SUMIFS(NISAの年間損益!$D:$D,NISAの年間損益!$A:$A,$A238,NISAの年間損益!$C:$C,$B240,NISAの年間損益!$B:$B,Y$107)=0,"",SUMIFS(年間取引報告書!$D:$D,年間取引報告書!$A:$A,$A238,年間取引報告書!$C:$C,$B240,年間取引報告書!$B:$B,Y$107)+SUMIFS(NISAの年間損益!$D:$D,NISAの年間損益!$A:$A,$A238,NISAの年間損益!$C:$C,$B240,NISAの年間損益!$B:$B,Y$107))</f>
        <v/>
      </c>
      <c r="Z240" s="67" t="str">
        <f>IF(SUMIFS(年間取引報告書!$D:$D,年間取引報告書!$A:$A,$A238,年間取引報告書!$C:$C,$B240,年間取引報告書!$B:$B,Z$107)+SUMIFS(NISAの年間損益!$D:$D,NISAの年間損益!$A:$A,$A238,NISAの年間損益!$C:$C,$B240,NISAの年間損益!$B:$B,Z$107)=0,"",SUMIFS(年間取引報告書!$D:$D,年間取引報告書!$A:$A,$A238,年間取引報告書!$C:$C,$B240,年間取引報告書!$B:$B,Z$107)+SUMIFS(NISAの年間損益!$D:$D,NISAの年間損益!$A:$A,$A238,NISAの年間損益!$C:$C,$B240,NISAの年間損益!$B:$B,Z$107))</f>
        <v/>
      </c>
      <c r="AA240" s="67" t="str">
        <f>IF(SUMIFS(年間取引報告書!$D:$D,年間取引報告書!$A:$A,$A238,年間取引報告書!$C:$C,$B240,年間取引報告書!$B:$B,AA$107)+SUMIFS(NISAの年間損益!$D:$D,NISAの年間損益!$A:$A,$A238,NISAの年間損益!$C:$C,$B240,NISAの年間損益!$B:$B,AA$107)=0,"",SUMIFS(年間取引報告書!$D:$D,年間取引報告書!$A:$A,$A238,年間取引報告書!$C:$C,$B240,年間取引報告書!$B:$B,AA$107)+SUMIFS(NISAの年間損益!$D:$D,NISAの年間損益!$A:$A,$A238,NISAの年間損益!$C:$C,$B240,NISAの年間損益!$B:$B,AA$107))</f>
        <v/>
      </c>
      <c r="AB240" s="67" t="str">
        <f>IF(SUMIFS(年間取引報告書!$D:$D,年間取引報告書!$A:$A,$A238,年間取引報告書!$C:$C,$B240,年間取引報告書!$B:$B,AB$107)+SUMIFS(NISAの年間損益!$D:$D,NISAの年間損益!$A:$A,$A238,NISAの年間損益!$C:$C,$B240,NISAの年間損益!$B:$B,AB$107)=0,"",SUMIFS(年間取引報告書!$D:$D,年間取引報告書!$A:$A,$A238,年間取引報告書!$C:$C,$B240,年間取引報告書!$B:$B,AB$107)+SUMIFS(NISAの年間損益!$D:$D,NISAの年間損益!$A:$A,$A238,NISAの年間損益!$C:$C,$B240,NISAの年間損益!$B:$B,AB$107))</f>
        <v/>
      </c>
      <c r="AC240" s="67" t="str">
        <f>IF(SUMIFS(年間取引報告書!$D:$D,年間取引報告書!$A:$A,$A238,年間取引報告書!$C:$C,$B240,年間取引報告書!$B:$B,AC$107)+SUMIFS(NISAの年間損益!$D:$D,NISAの年間損益!$A:$A,$A238,NISAの年間損益!$C:$C,$B240,NISAの年間損益!$B:$B,AC$107)=0,"",SUMIFS(年間取引報告書!$D:$D,年間取引報告書!$A:$A,$A238,年間取引報告書!$C:$C,$B240,年間取引報告書!$B:$B,AC$107)+SUMIFS(NISAの年間損益!$D:$D,NISAの年間損益!$A:$A,$A238,NISAの年間損益!$C:$C,$B240,NISAの年間損益!$B:$B,AC$107))</f>
        <v/>
      </c>
      <c r="AD240" s="67" t="str">
        <f>IF(SUMIFS(年間取引報告書!$D:$D,年間取引報告書!$A:$A,$A238,年間取引報告書!$C:$C,$B240,年間取引報告書!$B:$B,AD$107)+SUMIFS(NISAの年間損益!$D:$D,NISAの年間損益!$A:$A,$A238,NISAの年間損益!$C:$C,$B240,NISAの年間損益!$B:$B,AD$107)=0,"",SUMIFS(年間取引報告書!$D:$D,年間取引報告書!$A:$A,$A238,年間取引報告書!$C:$C,$B240,年間取引報告書!$B:$B,AD$107)+SUMIFS(NISAの年間損益!$D:$D,NISAの年間損益!$A:$A,$A238,NISAの年間損益!$C:$C,$B240,NISAの年間損益!$B:$B,AD$107))</f>
        <v/>
      </c>
      <c r="AE240" s="67" t="str">
        <f>IF(SUMIFS(年間取引報告書!$D:$D,年間取引報告書!$A:$A,$A238,年間取引報告書!$C:$C,$B240,年間取引報告書!$B:$B,AE$107)+SUMIFS(NISAの年間損益!$D:$D,NISAの年間損益!$A:$A,$A238,NISAの年間損益!$C:$C,$B240,NISAの年間損益!$B:$B,AE$107)=0,"",SUMIFS(年間取引報告書!$D:$D,年間取引報告書!$A:$A,$A238,年間取引報告書!$C:$C,$B240,年間取引報告書!$B:$B,AE$107)+SUMIFS(NISAの年間損益!$D:$D,NISAの年間損益!$A:$A,$A238,NISAの年間損益!$C:$C,$B240,NISAの年間損益!$B:$B,AE$107))</f>
        <v/>
      </c>
      <c r="AF240" s="67" t="str">
        <f>IF(SUMIFS(年間取引報告書!$D:$D,年間取引報告書!$A:$A,$A238,年間取引報告書!$C:$C,$B240,年間取引報告書!$B:$B,AF$107)+SUMIFS(NISAの年間損益!$D:$D,NISAの年間損益!$A:$A,$A238,NISAの年間損益!$C:$C,$B240,NISAの年間損益!$B:$B,AF$107)=0,"",SUMIFS(年間取引報告書!$D:$D,年間取引報告書!$A:$A,$A238,年間取引報告書!$C:$C,$B240,年間取引報告書!$B:$B,AF$107)+SUMIFS(NISAの年間損益!$D:$D,NISAの年間損益!$A:$A,$A238,NISAの年間損益!$C:$C,$B240,NISAの年間損益!$B:$B,AF$107))</f>
        <v/>
      </c>
      <c r="AG240" s="67" t="str">
        <f>IF(SUMIFS(年間取引報告書!$D:$D,年間取引報告書!$A:$A,$A238,年間取引報告書!$C:$C,$B240,年間取引報告書!$B:$B,AG$107)+SUMIFS(NISAの年間損益!$D:$D,NISAの年間損益!$A:$A,$A238,NISAの年間損益!$C:$C,$B240,NISAの年間損益!$B:$B,AG$107)=0,"",SUMIFS(年間取引報告書!$D:$D,年間取引報告書!$A:$A,$A238,年間取引報告書!$C:$C,$B240,年間取引報告書!$B:$B,AG$107)+SUMIFS(NISAの年間損益!$D:$D,NISAの年間損益!$A:$A,$A238,NISAの年間損益!$C:$C,$B240,NISAの年間損益!$B:$B,AG$107))</f>
        <v/>
      </c>
      <c r="AH240" s="67" t="str">
        <f>IF(SUMIFS(年間取引報告書!$D:$D,年間取引報告書!$A:$A,$A238,年間取引報告書!$C:$C,$B240,年間取引報告書!$B:$B,AH$107)+SUMIFS(NISAの年間損益!$D:$D,NISAの年間損益!$A:$A,$A238,NISAの年間損益!$C:$C,$B240,NISAの年間損益!$B:$B,AH$107)=0,"",SUMIFS(年間取引報告書!$D:$D,年間取引報告書!$A:$A,$A238,年間取引報告書!$C:$C,$B240,年間取引報告書!$B:$B,AH$107)+SUMIFS(NISAの年間損益!$D:$D,NISAの年間損益!$A:$A,$A238,NISAの年間損益!$C:$C,$B240,NISAの年間損益!$B:$B,AH$107))</f>
        <v/>
      </c>
      <c r="AI240" s="67" t="str">
        <f>IF(SUMIFS(年間取引報告書!$D:$D,年間取引報告書!$A:$A,$A238,年間取引報告書!$C:$C,$B240,年間取引報告書!$B:$B,AI$107)+SUMIFS(NISAの年間損益!$D:$D,NISAの年間損益!$A:$A,$A238,NISAの年間損益!$C:$C,$B240,NISAの年間損益!$B:$B,AI$107)=0,"",SUMIFS(年間取引報告書!$D:$D,年間取引報告書!$A:$A,$A238,年間取引報告書!$C:$C,$B240,年間取引報告書!$B:$B,AI$107)+SUMIFS(NISAの年間損益!$D:$D,NISAの年間損益!$A:$A,$A238,NISAの年間損益!$C:$C,$B240,NISAの年間損益!$B:$B,AI$107))</f>
        <v/>
      </c>
      <c r="AJ240" s="67" t="str">
        <f>IF(SUMIFS(年間取引報告書!$D:$D,年間取引報告書!$A:$A,$A238,年間取引報告書!$C:$C,$B240,年間取引報告書!$B:$B,AJ$107)+SUMIFS(NISAの年間損益!$D:$D,NISAの年間損益!$A:$A,$A238,NISAの年間損益!$C:$C,$B240,NISAの年間損益!$B:$B,AJ$107)=0,"",SUMIFS(年間取引報告書!$D:$D,年間取引報告書!$A:$A,$A238,年間取引報告書!$C:$C,$B240,年間取引報告書!$B:$B,AJ$107)+SUMIFS(NISAの年間損益!$D:$D,NISAの年間損益!$A:$A,$A238,NISAの年間損益!$C:$C,$B240,NISAの年間損益!$B:$B,AJ$107))</f>
        <v/>
      </c>
      <c r="AK240" s="67" t="str">
        <f>IF(SUMIFS(年間取引報告書!$D:$D,年間取引報告書!$A:$A,$A238,年間取引報告書!$C:$C,$B240,年間取引報告書!$B:$B,AK$107)+SUMIFS(NISAの年間損益!$D:$D,NISAの年間損益!$A:$A,$A238,NISAの年間損益!$C:$C,$B240,NISAの年間損益!$B:$B,AK$107)=0,"",SUMIFS(年間取引報告書!$D:$D,年間取引報告書!$A:$A,$A238,年間取引報告書!$C:$C,$B240,年間取引報告書!$B:$B,AK$107)+SUMIFS(NISAの年間損益!$D:$D,NISAの年間損益!$A:$A,$A238,NISAの年間損益!$C:$C,$B240,NISAの年間損益!$B:$B,AK$107))</f>
        <v/>
      </c>
      <c r="AL240" s="67" t="str">
        <f>IF(SUMIFS(年間取引報告書!$D:$D,年間取引報告書!$A:$A,$A238,年間取引報告書!$C:$C,$B240,年間取引報告書!$B:$B,AL$107)+SUMIFS(NISAの年間損益!$D:$D,NISAの年間損益!$A:$A,$A238,NISAの年間損益!$C:$C,$B240,NISAの年間損益!$B:$B,AL$107)=0,"",SUMIFS(年間取引報告書!$D:$D,年間取引報告書!$A:$A,$A238,年間取引報告書!$C:$C,$B240,年間取引報告書!$B:$B,AL$107)+SUMIFS(NISAの年間損益!$D:$D,NISAの年間損益!$A:$A,$A238,NISAの年間損益!$C:$C,$B240,NISAの年間損益!$B:$B,AL$107))</f>
        <v/>
      </c>
      <c r="AM240" s="67" t="str">
        <f>IF(SUMIFS(年間取引報告書!$D:$D,年間取引報告書!$A:$A,$A238,年間取引報告書!$C:$C,$B240,年間取引報告書!$B:$B,AM$107)+SUMIFS(NISAの年間損益!$D:$D,NISAの年間損益!$A:$A,$A238,NISAの年間損益!$C:$C,$B240,NISAの年間損益!$B:$B,AM$107)=0,"",SUMIFS(年間取引報告書!$D:$D,年間取引報告書!$A:$A,$A238,年間取引報告書!$C:$C,$B240,年間取引報告書!$B:$B,AM$107)+SUMIFS(NISAの年間損益!$D:$D,NISAの年間損益!$A:$A,$A238,NISAの年間損益!$C:$C,$B240,NISAの年間損益!$B:$B,AM$107))</f>
        <v/>
      </c>
      <c r="AN240" s="67" t="str">
        <f>IF(SUMIFS(年間取引報告書!$D:$D,年間取引報告書!$A:$A,$A238,年間取引報告書!$C:$C,$B240,年間取引報告書!$B:$B,AN$107)+SUMIFS(NISAの年間損益!$D:$D,NISAの年間損益!$A:$A,$A238,NISAの年間損益!$C:$C,$B240,NISAの年間損益!$B:$B,AN$107)=0,"",SUMIFS(年間取引報告書!$D:$D,年間取引報告書!$A:$A,$A238,年間取引報告書!$C:$C,$B240,年間取引報告書!$B:$B,AN$107)+SUMIFS(NISAの年間損益!$D:$D,NISAの年間損益!$A:$A,$A238,NISAの年間損益!$C:$C,$B240,NISAの年間損益!$B:$B,AN$107))</f>
        <v/>
      </c>
      <c r="AO240" s="67" t="str">
        <f>IF(SUMIFS(年間取引報告書!$D:$D,年間取引報告書!$A:$A,$A238,年間取引報告書!$C:$C,$B240,年間取引報告書!$B:$B,AO$107)+SUMIFS(NISAの年間損益!$D:$D,NISAの年間損益!$A:$A,$A238,NISAの年間損益!$C:$C,$B240,NISAの年間損益!$B:$B,AO$107)=0,"",SUMIFS(年間取引報告書!$D:$D,年間取引報告書!$A:$A,$A238,年間取引報告書!$C:$C,$B240,年間取引報告書!$B:$B,AO$107)+SUMIFS(NISAの年間損益!$D:$D,NISAの年間損益!$A:$A,$A238,NISAの年間損益!$C:$C,$B240,NISAの年間損益!$B:$B,AO$107))</f>
        <v/>
      </c>
      <c r="AP240" s="67" t="str">
        <f>IF(SUMIFS(年間取引報告書!$D:$D,年間取引報告書!$A:$A,$A238,年間取引報告書!$C:$C,$B240,年間取引報告書!$B:$B,AP$107)+SUMIFS(NISAの年間損益!$D:$D,NISAの年間損益!$A:$A,$A238,NISAの年間損益!$C:$C,$B240,NISAの年間損益!$B:$B,AP$107)=0,"",SUMIFS(年間取引報告書!$D:$D,年間取引報告書!$A:$A,$A238,年間取引報告書!$C:$C,$B240,年間取引報告書!$B:$B,AP$107)+SUMIFS(NISAの年間損益!$D:$D,NISAの年間損益!$A:$A,$A238,NISAの年間損益!$C:$C,$B240,NISAの年間損益!$B:$B,AP$107))</f>
        <v/>
      </c>
      <c r="AQ240" s="67" t="str">
        <f>IF(SUMIFS(年間取引報告書!$D:$D,年間取引報告書!$A:$A,$A238,年間取引報告書!$C:$C,$B240,年間取引報告書!$B:$B,AQ$107)+SUMIFS(NISAの年間損益!$D:$D,NISAの年間損益!$A:$A,$A238,NISAの年間損益!$C:$C,$B240,NISAの年間損益!$B:$B,AQ$107)=0,"",SUMIFS(年間取引報告書!$D:$D,年間取引報告書!$A:$A,$A238,年間取引報告書!$C:$C,$B240,年間取引報告書!$B:$B,AQ$107)+SUMIFS(NISAの年間損益!$D:$D,NISAの年間損益!$A:$A,$A238,NISAの年間損益!$C:$C,$B240,NISAの年間損益!$B:$B,AQ$107))</f>
        <v/>
      </c>
      <c r="AR240" s="48" t="str">
        <f>初期設定!$B$8</f>
        <v>3人目</v>
      </c>
      <c r="AS240" s="99"/>
    </row>
    <row r="241" spans="1:45" x14ac:dyDescent="0.4">
      <c r="A241" s="99"/>
      <c r="B241" s="48" t="str">
        <f>初期設定!$B$9</f>
        <v>4人目</v>
      </c>
      <c r="C241" s="79" t="str">
        <f t="shared" si="25"/>
        <v/>
      </c>
      <c r="D241" s="67" t="str">
        <f>IF(SUMIFS(年間取引報告書!$D:$D,年間取引報告書!$A:$A,$A238,年間取引報告書!$C:$C,$B241,年間取引報告書!$B:$B,D$107)+SUMIFS(NISAの年間損益!$D:$D,NISAの年間損益!$A:$A,$A238,NISAの年間損益!$C:$C,$B241,NISAの年間損益!$B:$B,D$107)=0,"",SUMIFS(年間取引報告書!$D:$D,年間取引報告書!$A:$A,$A238,年間取引報告書!$C:$C,$B241,年間取引報告書!$B:$B,D$107)+SUMIFS(NISAの年間損益!$D:$D,NISAの年間損益!$A:$A,$A238,NISAの年間損益!$C:$C,$B241,NISAの年間損益!$B:$B,D$107))</f>
        <v/>
      </c>
      <c r="E241" s="67" t="str">
        <f>IF(SUMIFS(年間取引報告書!$D:$D,年間取引報告書!$A:$A,$A238,年間取引報告書!$C:$C,$B241,年間取引報告書!$B:$B,E$107)+SUMIFS(NISAの年間損益!$D:$D,NISAの年間損益!$A:$A,$A238,NISAの年間損益!$C:$C,$B241,NISAの年間損益!$B:$B,E$107)=0,"",SUMIFS(年間取引報告書!$D:$D,年間取引報告書!$A:$A,$A238,年間取引報告書!$C:$C,$B241,年間取引報告書!$B:$B,E$107)+SUMIFS(NISAの年間損益!$D:$D,NISAの年間損益!$A:$A,$A238,NISAの年間損益!$C:$C,$B241,NISAの年間損益!$B:$B,E$107))</f>
        <v/>
      </c>
      <c r="F241" s="67" t="str">
        <f>IF(SUMIFS(年間取引報告書!$D:$D,年間取引報告書!$A:$A,$A238,年間取引報告書!$C:$C,$B241,年間取引報告書!$B:$B,F$107)+SUMIFS(NISAの年間損益!$D:$D,NISAの年間損益!$A:$A,$A238,NISAの年間損益!$C:$C,$B241,NISAの年間損益!$B:$B,F$107)=0,"",SUMIFS(年間取引報告書!$D:$D,年間取引報告書!$A:$A,$A238,年間取引報告書!$C:$C,$B241,年間取引報告書!$B:$B,F$107)+SUMIFS(NISAの年間損益!$D:$D,NISAの年間損益!$A:$A,$A238,NISAの年間損益!$C:$C,$B241,NISAの年間損益!$B:$B,F$107))</f>
        <v/>
      </c>
      <c r="G241" s="67" t="str">
        <f>IF(SUMIFS(年間取引報告書!$D:$D,年間取引報告書!$A:$A,$A238,年間取引報告書!$C:$C,$B241,年間取引報告書!$B:$B,G$107)+SUMIFS(NISAの年間損益!$D:$D,NISAの年間損益!$A:$A,$A238,NISAの年間損益!$C:$C,$B241,NISAの年間損益!$B:$B,G$107)=0,"",SUMIFS(年間取引報告書!$D:$D,年間取引報告書!$A:$A,$A238,年間取引報告書!$C:$C,$B241,年間取引報告書!$B:$B,G$107)+SUMIFS(NISAの年間損益!$D:$D,NISAの年間損益!$A:$A,$A238,NISAの年間損益!$C:$C,$B241,NISAの年間損益!$B:$B,G$107))</f>
        <v/>
      </c>
      <c r="H241" s="67" t="str">
        <f>IF(SUMIFS(年間取引報告書!$D:$D,年間取引報告書!$A:$A,$A238,年間取引報告書!$C:$C,$B241,年間取引報告書!$B:$B,H$107)+SUMIFS(NISAの年間損益!$D:$D,NISAの年間損益!$A:$A,$A238,NISAの年間損益!$C:$C,$B241,NISAの年間損益!$B:$B,H$107)=0,"",SUMIFS(年間取引報告書!$D:$D,年間取引報告書!$A:$A,$A238,年間取引報告書!$C:$C,$B241,年間取引報告書!$B:$B,H$107)+SUMIFS(NISAの年間損益!$D:$D,NISAの年間損益!$A:$A,$A238,NISAの年間損益!$C:$C,$B241,NISAの年間損益!$B:$B,H$107))</f>
        <v/>
      </c>
      <c r="I241" s="67" t="str">
        <f>IF(SUMIFS(年間取引報告書!$D:$D,年間取引報告書!$A:$A,$A238,年間取引報告書!$C:$C,$B241,年間取引報告書!$B:$B,I$107)+SUMIFS(NISAの年間損益!$D:$D,NISAの年間損益!$A:$A,$A238,NISAの年間損益!$C:$C,$B241,NISAの年間損益!$B:$B,I$107)=0,"",SUMIFS(年間取引報告書!$D:$D,年間取引報告書!$A:$A,$A238,年間取引報告書!$C:$C,$B241,年間取引報告書!$B:$B,I$107)+SUMIFS(NISAの年間損益!$D:$D,NISAの年間損益!$A:$A,$A238,NISAの年間損益!$C:$C,$B241,NISAの年間損益!$B:$B,I$107))</f>
        <v/>
      </c>
      <c r="J241" s="67" t="str">
        <f>IF(SUMIFS(年間取引報告書!$D:$D,年間取引報告書!$A:$A,$A238,年間取引報告書!$C:$C,$B241,年間取引報告書!$B:$B,J$107)+SUMIFS(NISAの年間損益!$D:$D,NISAの年間損益!$A:$A,$A238,NISAの年間損益!$C:$C,$B241,NISAの年間損益!$B:$B,J$107)=0,"",SUMIFS(年間取引報告書!$D:$D,年間取引報告書!$A:$A,$A238,年間取引報告書!$C:$C,$B241,年間取引報告書!$B:$B,J$107)+SUMIFS(NISAの年間損益!$D:$D,NISAの年間損益!$A:$A,$A238,NISAの年間損益!$C:$C,$B241,NISAの年間損益!$B:$B,J$107))</f>
        <v/>
      </c>
      <c r="K241" s="67" t="str">
        <f>IF(SUMIFS(年間取引報告書!$D:$D,年間取引報告書!$A:$A,$A238,年間取引報告書!$C:$C,$B241,年間取引報告書!$B:$B,K$107)+SUMIFS(NISAの年間損益!$D:$D,NISAの年間損益!$A:$A,$A238,NISAの年間損益!$C:$C,$B241,NISAの年間損益!$B:$B,K$107)=0,"",SUMIFS(年間取引報告書!$D:$D,年間取引報告書!$A:$A,$A238,年間取引報告書!$C:$C,$B241,年間取引報告書!$B:$B,K$107)+SUMIFS(NISAの年間損益!$D:$D,NISAの年間損益!$A:$A,$A238,NISAの年間損益!$C:$C,$B241,NISAの年間損益!$B:$B,K$107))</f>
        <v/>
      </c>
      <c r="L241" s="67" t="str">
        <f>IF(SUMIFS(年間取引報告書!$D:$D,年間取引報告書!$A:$A,$A238,年間取引報告書!$C:$C,$B241,年間取引報告書!$B:$B,L$107)+SUMIFS(NISAの年間損益!$D:$D,NISAの年間損益!$A:$A,$A238,NISAの年間損益!$C:$C,$B241,NISAの年間損益!$B:$B,L$107)=0,"",SUMIFS(年間取引報告書!$D:$D,年間取引報告書!$A:$A,$A238,年間取引報告書!$C:$C,$B241,年間取引報告書!$B:$B,L$107)+SUMIFS(NISAの年間損益!$D:$D,NISAの年間損益!$A:$A,$A238,NISAの年間損益!$C:$C,$B241,NISAの年間損益!$B:$B,L$107))</f>
        <v/>
      </c>
      <c r="M241" s="67" t="str">
        <f>IF(SUMIFS(年間取引報告書!$D:$D,年間取引報告書!$A:$A,$A238,年間取引報告書!$C:$C,$B241,年間取引報告書!$B:$B,M$107)+SUMIFS(NISAの年間損益!$D:$D,NISAの年間損益!$A:$A,$A238,NISAの年間損益!$C:$C,$B241,NISAの年間損益!$B:$B,M$107)=0,"",SUMIFS(年間取引報告書!$D:$D,年間取引報告書!$A:$A,$A238,年間取引報告書!$C:$C,$B241,年間取引報告書!$B:$B,M$107)+SUMIFS(NISAの年間損益!$D:$D,NISAの年間損益!$A:$A,$A238,NISAの年間損益!$C:$C,$B241,NISAの年間損益!$B:$B,M$107))</f>
        <v/>
      </c>
      <c r="N241" s="67" t="str">
        <f>IF(SUMIFS(年間取引報告書!$D:$D,年間取引報告書!$A:$A,$A238,年間取引報告書!$C:$C,$B241,年間取引報告書!$B:$B,N$107)+SUMIFS(NISAの年間損益!$D:$D,NISAの年間損益!$A:$A,$A238,NISAの年間損益!$C:$C,$B241,NISAの年間損益!$B:$B,N$107)=0,"",SUMIFS(年間取引報告書!$D:$D,年間取引報告書!$A:$A,$A238,年間取引報告書!$C:$C,$B241,年間取引報告書!$B:$B,N$107)+SUMIFS(NISAの年間損益!$D:$D,NISAの年間損益!$A:$A,$A238,NISAの年間損益!$C:$C,$B241,NISAの年間損益!$B:$B,N$107))</f>
        <v/>
      </c>
      <c r="O241" s="67" t="str">
        <f>IF(SUMIFS(年間取引報告書!$D:$D,年間取引報告書!$A:$A,$A238,年間取引報告書!$C:$C,$B241,年間取引報告書!$B:$B,O$107)+SUMIFS(NISAの年間損益!$D:$D,NISAの年間損益!$A:$A,$A238,NISAの年間損益!$C:$C,$B241,NISAの年間損益!$B:$B,O$107)=0,"",SUMIFS(年間取引報告書!$D:$D,年間取引報告書!$A:$A,$A238,年間取引報告書!$C:$C,$B241,年間取引報告書!$B:$B,O$107)+SUMIFS(NISAの年間損益!$D:$D,NISAの年間損益!$A:$A,$A238,NISAの年間損益!$C:$C,$B241,NISAの年間損益!$B:$B,O$107))</f>
        <v/>
      </c>
      <c r="P241" s="67" t="str">
        <f>IF(SUMIFS(年間取引報告書!$D:$D,年間取引報告書!$A:$A,$A238,年間取引報告書!$C:$C,$B241,年間取引報告書!$B:$B,P$107)+SUMIFS(NISAの年間損益!$D:$D,NISAの年間損益!$A:$A,$A238,NISAの年間損益!$C:$C,$B241,NISAの年間損益!$B:$B,P$107)=0,"",SUMIFS(年間取引報告書!$D:$D,年間取引報告書!$A:$A,$A238,年間取引報告書!$C:$C,$B241,年間取引報告書!$B:$B,P$107)+SUMIFS(NISAの年間損益!$D:$D,NISAの年間損益!$A:$A,$A238,NISAの年間損益!$C:$C,$B241,NISAの年間損益!$B:$B,P$107))</f>
        <v/>
      </c>
      <c r="Q241" s="67" t="str">
        <f>IF(SUMIFS(年間取引報告書!$D:$D,年間取引報告書!$A:$A,$A238,年間取引報告書!$C:$C,$B241,年間取引報告書!$B:$B,Q$107)+SUMIFS(NISAの年間損益!$D:$D,NISAの年間損益!$A:$A,$A238,NISAの年間損益!$C:$C,$B241,NISAの年間損益!$B:$B,Q$107)=0,"",SUMIFS(年間取引報告書!$D:$D,年間取引報告書!$A:$A,$A238,年間取引報告書!$C:$C,$B241,年間取引報告書!$B:$B,Q$107)+SUMIFS(NISAの年間損益!$D:$D,NISAの年間損益!$A:$A,$A238,NISAの年間損益!$C:$C,$B241,NISAの年間損益!$B:$B,Q$107))</f>
        <v/>
      </c>
      <c r="R241" s="67" t="str">
        <f>IF(SUMIFS(年間取引報告書!$D:$D,年間取引報告書!$A:$A,$A238,年間取引報告書!$C:$C,$B241,年間取引報告書!$B:$B,R$107)+SUMIFS(NISAの年間損益!$D:$D,NISAの年間損益!$A:$A,$A238,NISAの年間損益!$C:$C,$B241,NISAの年間損益!$B:$B,R$107)=0,"",SUMIFS(年間取引報告書!$D:$D,年間取引報告書!$A:$A,$A238,年間取引報告書!$C:$C,$B241,年間取引報告書!$B:$B,R$107)+SUMIFS(NISAの年間損益!$D:$D,NISAの年間損益!$A:$A,$A238,NISAの年間損益!$C:$C,$B241,NISAの年間損益!$B:$B,R$107))</f>
        <v/>
      </c>
      <c r="S241" s="67" t="str">
        <f>IF(SUMIFS(年間取引報告書!$D:$D,年間取引報告書!$A:$A,$A238,年間取引報告書!$C:$C,$B241,年間取引報告書!$B:$B,S$107)+SUMIFS(NISAの年間損益!$D:$D,NISAの年間損益!$A:$A,$A238,NISAの年間損益!$C:$C,$B241,NISAの年間損益!$B:$B,S$107)=0,"",SUMIFS(年間取引報告書!$D:$D,年間取引報告書!$A:$A,$A238,年間取引報告書!$C:$C,$B241,年間取引報告書!$B:$B,S$107)+SUMIFS(NISAの年間損益!$D:$D,NISAの年間損益!$A:$A,$A238,NISAの年間損益!$C:$C,$B241,NISAの年間損益!$B:$B,S$107))</f>
        <v/>
      </c>
      <c r="T241" s="67" t="str">
        <f>IF(SUMIFS(年間取引報告書!$D:$D,年間取引報告書!$A:$A,$A238,年間取引報告書!$C:$C,$B241,年間取引報告書!$B:$B,T$107)+SUMIFS(NISAの年間損益!$D:$D,NISAの年間損益!$A:$A,$A238,NISAの年間損益!$C:$C,$B241,NISAの年間損益!$B:$B,T$107)=0,"",SUMIFS(年間取引報告書!$D:$D,年間取引報告書!$A:$A,$A238,年間取引報告書!$C:$C,$B241,年間取引報告書!$B:$B,T$107)+SUMIFS(NISAの年間損益!$D:$D,NISAの年間損益!$A:$A,$A238,NISAの年間損益!$C:$C,$B241,NISAの年間損益!$B:$B,T$107))</f>
        <v/>
      </c>
      <c r="U241" s="67" t="str">
        <f>IF(SUMIFS(年間取引報告書!$D:$D,年間取引報告書!$A:$A,$A238,年間取引報告書!$C:$C,$B241,年間取引報告書!$B:$B,U$107)+SUMIFS(NISAの年間損益!$D:$D,NISAの年間損益!$A:$A,$A238,NISAの年間損益!$C:$C,$B241,NISAの年間損益!$B:$B,U$107)=0,"",SUMIFS(年間取引報告書!$D:$D,年間取引報告書!$A:$A,$A238,年間取引報告書!$C:$C,$B241,年間取引報告書!$B:$B,U$107)+SUMIFS(NISAの年間損益!$D:$D,NISAの年間損益!$A:$A,$A238,NISAの年間損益!$C:$C,$B241,NISAの年間損益!$B:$B,U$107))</f>
        <v/>
      </c>
      <c r="V241" s="67" t="str">
        <f>IF(SUMIFS(年間取引報告書!$D:$D,年間取引報告書!$A:$A,$A238,年間取引報告書!$C:$C,$B241,年間取引報告書!$B:$B,V$107)+SUMIFS(NISAの年間損益!$D:$D,NISAの年間損益!$A:$A,$A238,NISAの年間損益!$C:$C,$B241,NISAの年間損益!$B:$B,V$107)=0,"",SUMIFS(年間取引報告書!$D:$D,年間取引報告書!$A:$A,$A238,年間取引報告書!$C:$C,$B241,年間取引報告書!$B:$B,V$107)+SUMIFS(NISAの年間損益!$D:$D,NISAの年間損益!$A:$A,$A238,NISAの年間損益!$C:$C,$B241,NISAの年間損益!$B:$B,V$107))</f>
        <v/>
      </c>
      <c r="W241" s="67" t="str">
        <f>IF(SUMIFS(年間取引報告書!$D:$D,年間取引報告書!$A:$A,$A238,年間取引報告書!$C:$C,$B241,年間取引報告書!$B:$B,W$107)+SUMIFS(NISAの年間損益!$D:$D,NISAの年間損益!$A:$A,$A238,NISAの年間損益!$C:$C,$B241,NISAの年間損益!$B:$B,W$107)=0,"",SUMIFS(年間取引報告書!$D:$D,年間取引報告書!$A:$A,$A238,年間取引報告書!$C:$C,$B241,年間取引報告書!$B:$B,W$107)+SUMIFS(NISAの年間損益!$D:$D,NISAの年間損益!$A:$A,$A238,NISAの年間損益!$C:$C,$B241,NISAの年間損益!$B:$B,W$107))</f>
        <v/>
      </c>
      <c r="X241" s="67" t="str">
        <f>IF(SUMIFS(年間取引報告書!$D:$D,年間取引報告書!$A:$A,$A238,年間取引報告書!$C:$C,$B241,年間取引報告書!$B:$B,X$107)+SUMIFS(NISAの年間損益!$D:$D,NISAの年間損益!$A:$A,$A238,NISAの年間損益!$C:$C,$B241,NISAの年間損益!$B:$B,X$107)=0,"",SUMIFS(年間取引報告書!$D:$D,年間取引報告書!$A:$A,$A238,年間取引報告書!$C:$C,$B241,年間取引報告書!$B:$B,X$107)+SUMIFS(NISAの年間損益!$D:$D,NISAの年間損益!$A:$A,$A238,NISAの年間損益!$C:$C,$B241,NISAの年間損益!$B:$B,X$107))</f>
        <v/>
      </c>
      <c r="Y241" s="67" t="str">
        <f>IF(SUMIFS(年間取引報告書!$D:$D,年間取引報告書!$A:$A,$A238,年間取引報告書!$C:$C,$B241,年間取引報告書!$B:$B,Y$107)+SUMIFS(NISAの年間損益!$D:$D,NISAの年間損益!$A:$A,$A238,NISAの年間損益!$C:$C,$B241,NISAの年間損益!$B:$B,Y$107)=0,"",SUMIFS(年間取引報告書!$D:$D,年間取引報告書!$A:$A,$A238,年間取引報告書!$C:$C,$B241,年間取引報告書!$B:$B,Y$107)+SUMIFS(NISAの年間損益!$D:$D,NISAの年間損益!$A:$A,$A238,NISAの年間損益!$C:$C,$B241,NISAの年間損益!$B:$B,Y$107))</f>
        <v/>
      </c>
      <c r="Z241" s="67" t="str">
        <f>IF(SUMIFS(年間取引報告書!$D:$D,年間取引報告書!$A:$A,$A238,年間取引報告書!$C:$C,$B241,年間取引報告書!$B:$B,Z$107)+SUMIFS(NISAの年間損益!$D:$D,NISAの年間損益!$A:$A,$A238,NISAの年間損益!$C:$C,$B241,NISAの年間損益!$B:$B,Z$107)=0,"",SUMIFS(年間取引報告書!$D:$D,年間取引報告書!$A:$A,$A238,年間取引報告書!$C:$C,$B241,年間取引報告書!$B:$B,Z$107)+SUMIFS(NISAの年間損益!$D:$D,NISAの年間損益!$A:$A,$A238,NISAの年間損益!$C:$C,$B241,NISAの年間損益!$B:$B,Z$107))</f>
        <v/>
      </c>
      <c r="AA241" s="67" t="str">
        <f>IF(SUMIFS(年間取引報告書!$D:$D,年間取引報告書!$A:$A,$A238,年間取引報告書!$C:$C,$B241,年間取引報告書!$B:$B,AA$107)+SUMIFS(NISAの年間損益!$D:$D,NISAの年間損益!$A:$A,$A238,NISAの年間損益!$C:$C,$B241,NISAの年間損益!$B:$B,AA$107)=0,"",SUMIFS(年間取引報告書!$D:$D,年間取引報告書!$A:$A,$A238,年間取引報告書!$C:$C,$B241,年間取引報告書!$B:$B,AA$107)+SUMIFS(NISAの年間損益!$D:$D,NISAの年間損益!$A:$A,$A238,NISAの年間損益!$C:$C,$B241,NISAの年間損益!$B:$B,AA$107))</f>
        <v/>
      </c>
      <c r="AB241" s="67" t="str">
        <f>IF(SUMIFS(年間取引報告書!$D:$D,年間取引報告書!$A:$A,$A238,年間取引報告書!$C:$C,$B241,年間取引報告書!$B:$B,AB$107)+SUMIFS(NISAの年間損益!$D:$D,NISAの年間損益!$A:$A,$A238,NISAの年間損益!$C:$C,$B241,NISAの年間損益!$B:$B,AB$107)=0,"",SUMIFS(年間取引報告書!$D:$D,年間取引報告書!$A:$A,$A238,年間取引報告書!$C:$C,$B241,年間取引報告書!$B:$B,AB$107)+SUMIFS(NISAの年間損益!$D:$D,NISAの年間損益!$A:$A,$A238,NISAの年間損益!$C:$C,$B241,NISAの年間損益!$B:$B,AB$107))</f>
        <v/>
      </c>
      <c r="AC241" s="67" t="str">
        <f>IF(SUMIFS(年間取引報告書!$D:$D,年間取引報告書!$A:$A,$A238,年間取引報告書!$C:$C,$B241,年間取引報告書!$B:$B,AC$107)+SUMIFS(NISAの年間損益!$D:$D,NISAの年間損益!$A:$A,$A238,NISAの年間損益!$C:$C,$B241,NISAの年間損益!$B:$B,AC$107)=0,"",SUMIFS(年間取引報告書!$D:$D,年間取引報告書!$A:$A,$A238,年間取引報告書!$C:$C,$B241,年間取引報告書!$B:$B,AC$107)+SUMIFS(NISAの年間損益!$D:$D,NISAの年間損益!$A:$A,$A238,NISAの年間損益!$C:$C,$B241,NISAの年間損益!$B:$B,AC$107))</f>
        <v/>
      </c>
      <c r="AD241" s="67" t="str">
        <f>IF(SUMIFS(年間取引報告書!$D:$D,年間取引報告書!$A:$A,$A238,年間取引報告書!$C:$C,$B241,年間取引報告書!$B:$B,AD$107)+SUMIFS(NISAの年間損益!$D:$D,NISAの年間損益!$A:$A,$A238,NISAの年間損益!$C:$C,$B241,NISAの年間損益!$B:$B,AD$107)=0,"",SUMIFS(年間取引報告書!$D:$D,年間取引報告書!$A:$A,$A238,年間取引報告書!$C:$C,$B241,年間取引報告書!$B:$B,AD$107)+SUMIFS(NISAの年間損益!$D:$D,NISAの年間損益!$A:$A,$A238,NISAの年間損益!$C:$C,$B241,NISAの年間損益!$B:$B,AD$107))</f>
        <v/>
      </c>
      <c r="AE241" s="67" t="str">
        <f>IF(SUMIFS(年間取引報告書!$D:$D,年間取引報告書!$A:$A,$A238,年間取引報告書!$C:$C,$B241,年間取引報告書!$B:$B,AE$107)+SUMIFS(NISAの年間損益!$D:$D,NISAの年間損益!$A:$A,$A238,NISAの年間損益!$C:$C,$B241,NISAの年間損益!$B:$B,AE$107)=0,"",SUMIFS(年間取引報告書!$D:$D,年間取引報告書!$A:$A,$A238,年間取引報告書!$C:$C,$B241,年間取引報告書!$B:$B,AE$107)+SUMIFS(NISAの年間損益!$D:$D,NISAの年間損益!$A:$A,$A238,NISAの年間損益!$C:$C,$B241,NISAの年間損益!$B:$B,AE$107))</f>
        <v/>
      </c>
      <c r="AF241" s="67" t="str">
        <f>IF(SUMIFS(年間取引報告書!$D:$D,年間取引報告書!$A:$A,$A238,年間取引報告書!$C:$C,$B241,年間取引報告書!$B:$B,AF$107)+SUMIFS(NISAの年間損益!$D:$D,NISAの年間損益!$A:$A,$A238,NISAの年間損益!$C:$C,$B241,NISAの年間損益!$B:$B,AF$107)=0,"",SUMIFS(年間取引報告書!$D:$D,年間取引報告書!$A:$A,$A238,年間取引報告書!$C:$C,$B241,年間取引報告書!$B:$B,AF$107)+SUMIFS(NISAの年間損益!$D:$D,NISAの年間損益!$A:$A,$A238,NISAの年間損益!$C:$C,$B241,NISAの年間損益!$B:$B,AF$107))</f>
        <v/>
      </c>
      <c r="AG241" s="67" t="str">
        <f>IF(SUMIFS(年間取引報告書!$D:$D,年間取引報告書!$A:$A,$A238,年間取引報告書!$C:$C,$B241,年間取引報告書!$B:$B,AG$107)+SUMIFS(NISAの年間損益!$D:$D,NISAの年間損益!$A:$A,$A238,NISAの年間損益!$C:$C,$B241,NISAの年間損益!$B:$B,AG$107)=0,"",SUMIFS(年間取引報告書!$D:$D,年間取引報告書!$A:$A,$A238,年間取引報告書!$C:$C,$B241,年間取引報告書!$B:$B,AG$107)+SUMIFS(NISAの年間損益!$D:$D,NISAの年間損益!$A:$A,$A238,NISAの年間損益!$C:$C,$B241,NISAの年間損益!$B:$B,AG$107))</f>
        <v/>
      </c>
      <c r="AH241" s="67" t="str">
        <f>IF(SUMIFS(年間取引報告書!$D:$D,年間取引報告書!$A:$A,$A238,年間取引報告書!$C:$C,$B241,年間取引報告書!$B:$B,AH$107)+SUMIFS(NISAの年間損益!$D:$D,NISAの年間損益!$A:$A,$A238,NISAの年間損益!$C:$C,$B241,NISAの年間損益!$B:$B,AH$107)=0,"",SUMIFS(年間取引報告書!$D:$D,年間取引報告書!$A:$A,$A238,年間取引報告書!$C:$C,$B241,年間取引報告書!$B:$B,AH$107)+SUMIFS(NISAの年間損益!$D:$D,NISAの年間損益!$A:$A,$A238,NISAの年間損益!$C:$C,$B241,NISAの年間損益!$B:$B,AH$107))</f>
        <v/>
      </c>
      <c r="AI241" s="67" t="str">
        <f>IF(SUMIFS(年間取引報告書!$D:$D,年間取引報告書!$A:$A,$A238,年間取引報告書!$C:$C,$B241,年間取引報告書!$B:$B,AI$107)+SUMIFS(NISAの年間損益!$D:$D,NISAの年間損益!$A:$A,$A238,NISAの年間損益!$C:$C,$B241,NISAの年間損益!$B:$B,AI$107)=0,"",SUMIFS(年間取引報告書!$D:$D,年間取引報告書!$A:$A,$A238,年間取引報告書!$C:$C,$B241,年間取引報告書!$B:$B,AI$107)+SUMIFS(NISAの年間損益!$D:$D,NISAの年間損益!$A:$A,$A238,NISAの年間損益!$C:$C,$B241,NISAの年間損益!$B:$B,AI$107))</f>
        <v/>
      </c>
      <c r="AJ241" s="67" t="str">
        <f>IF(SUMIFS(年間取引報告書!$D:$D,年間取引報告書!$A:$A,$A238,年間取引報告書!$C:$C,$B241,年間取引報告書!$B:$B,AJ$107)+SUMIFS(NISAの年間損益!$D:$D,NISAの年間損益!$A:$A,$A238,NISAの年間損益!$C:$C,$B241,NISAの年間損益!$B:$B,AJ$107)=0,"",SUMIFS(年間取引報告書!$D:$D,年間取引報告書!$A:$A,$A238,年間取引報告書!$C:$C,$B241,年間取引報告書!$B:$B,AJ$107)+SUMIFS(NISAの年間損益!$D:$D,NISAの年間損益!$A:$A,$A238,NISAの年間損益!$C:$C,$B241,NISAの年間損益!$B:$B,AJ$107))</f>
        <v/>
      </c>
      <c r="AK241" s="67" t="str">
        <f>IF(SUMIFS(年間取引報告書!$D:$D,年間取引報告書!$A:$A,$A238,年間取引報告書!$C:$C,$B241,年間取引報告書!$B:$B,AK$107)+SUMIFS(NISAの年間損益!$D:$D,NISAの年間損益!$A:$A,$A238,NISAの年間損益!$C:$C,$B241,NISAの年間損益!$B:$B,AK$107)=0,"",SUMIFS(年間取引報告書!$D:$D,年間取引報告書!$A:$A,$A238,年間取引報告書!$C:$C,$B241,年間取引報告書!$B:$B,AK$107)+SUMIFS(NISAの年間損益!$D:$D,NISAの年間損益!$A:$A,$A238,NISAの年間損益!$C:$C,$B241,NISAの年間損益!$B:$B,AK$107))</f>
        <v/>
      </c>
      <c r="AL241" s="67" t="str">
        <f>IF(SUMIFS(年間取引報告書!$D:$D,年間取引報告書!$A:$A,$A238,年間取引報告書!$C:$C,$B241,年間取引報告書!$B:$B,AL$107)+SUMIFS(NISAの年間損益!$D:$D,NISAの年間損益!$A:$A,$A238,NISAの年間損益!$C:$C,$B241,NISAの年間損益!$B:$B,AL$107)=0,"",SUMIFS(年間取引報告書!$D:$D,年間取引報告書!$A:$A,$A238,年間取引報告書!$C:$C,$B241,年間取引報告書!$B:$B,AL$107)+SUMIFS(NISAの年間損益!$D:$D,NISAの年間損益!$A:$A,$A238,NISAの年間損益!$C:$C,$B241,NISAの年間損益!$B:$B,AL$107))</f>
        <v/>
      </c>
      <c r="AM241" s="67" t="str">
        <f>IF(SUMIFS(年間取引報告書!$D:$D,年間取引報告書!$A:$A,$A238,年間取引報告書!$C:$C,$B241,年間取引報告書!$B:$B,AM$107)+SUMIFS(NISAの年間損益!$D:$D,NISAの年間損益!$A:$A,$A238,NISAの年間損益!$C:$C,$B241,NISAの年間損益!$B:$B,AM$107)=0,"",SUMIFS(年間取引報告書!$D:$D,年間取引報告書!$A:$A,$A238,年間取引報告書!$C:$C,$B241,年間取引報告書!$B:$B,AM$107)+SUMIFS(NISAの年間損益!$D:$D,NISAの年間損益!$A:$A,$A238,NISAの年間損益!$C:$C,$B241,NISAの年間損益!$B:$B,AM$107))</f>
        <v/>
      </c>
      <c r="AN241" s="67" t="str">
        <f>IF(SUMIFS(年間取引報告書!$D:$D,年間取引報告書!$A:$A,$A238,年間取引報告書!$C:$C,$B241,年間取引報告書!$B:$B,AN$107)+SUMIFS(NISAの年間損益!$D:$D,NISAの年間損益!$A:$A,$A238,NISAの年間損益!$C:$C,$B241,NISAの年間損益!$B:$B,AN$107)=0,"",SUMIFS(年間取引報告書!$D:$D,年間取引報告書!$A:$A,$A238,年間取引報告書!$C:$C,$B241,年間取引報告書!$B:$B,AN$107)+SUMIFS(NISAの年間損益!$D:$D,NISAの年間損益!$A:$A,$A238,NISAの年間損益!$C:$C,$B241,NISAの年間損益!$B:$B,AN$107))</f>
        <v/>
      </c>
      <c r="AO241" s="67" t="str">
        <f>IF(SUMIFS(年間取引報告書!$D:$D,年間取引報告書!$A:$A,$A238,年間取引報告書!$C:$C,$B241,年間取引報告書!$B:$B,AO$107)+SUMIFS(NISAの年間損益!$D:$D,NISAの年間損益!$A:$A,$A238,NISAの年間損益!$C:$C,$B241,NISAの年間損益!$B:$B,AO$107)=0,"",SUMIFS(年間取引報告書!$D:$D,年間取引報告書!$A:$A,$A238,年間取引報告書!$C:$C,$B241,年間取引報告書!$B:$B,AO$107)+SUMIFS(NISAの年間損益!$D:$D,NISAの年間損益!$A:$A,$A238,NISAの年間損益!$C:$C,$B241,NISAの年間損益!$B:$B,AO$107))</f>
        <v/>
      </c>
      <c r="AP241" s="67" t="str">
        <f>IF(SUMIFS(年間取引報告書!$D:$D,年間取引報告書!$A:$A,$A238,年間取引報告書!$C:$C,$B241,年間取引報告書!$B:$B,AP$107)+SUMIFS(NISAの年間損益!$D:$D,NISAの年間損益!$A:$A,$A238,NISAの年間損益!$C:$C,$B241,NISAの年間損益!$B:$B,AP$107)=0,"",SUMIFS(年間取引報告書!$D:$D,年間取引報告書!$A:$A,$A238,年間取引報告書!$C:$C,$B241,年間取引報告書!$B:$B,AP$107)+SUMIFS(NISAの年間損益!$D:$D,NISAの年間損益!$A:$A,$A238,NISAの年間損益!$C:$C,$B241,NISAの年間損益!$B:$B,AP$107))</f>
        <v/>
      </c>
      <c r="AQ241" s="67" t="str">
        <f>IF(SUMIFS(年間取引報告書!$D:$D,年間取引報告書!$A:$A,$A238,年間取引報告書!$C:$C,$B241,年間取引報告書!$B:$B,AQ$107)+SUMIFS(NISAの年間損益!$D:$D,NISAの年間損益!$A:$A,$A238,NISAの年間損益!$C:$C,$B241,NISAの年間損益!$B:$B,AQ$107)=0,"",SUMIFS(年間取引報告書!$D:$D,年間取引報告書!$A:$A,$A238,年間取引報告書!$C:$C,$B241,年間取引報告書!$B:$B,AQ$107)+SUMIFS(NISAの年間損益!$D:$D,NISAの年間損益!$A:$A,$A238,NISAの年間損益!$C:$C,$B241,NISAの年間損益!$B:$B,AQ$107))</f>
        <v/>
      </c>
      <c r="AR241" s="48" t="str">
        <f>初期設定!$B$9</f>
        <v>4人目</v>
      </c>
      <c r="AS241" s="99"/>
    </row>
    <row r="242" spans="1:45" x14ac:dyDescent="0.4">
      <c r="A242" s="99"/>
      <c r="B242" s="48" t="str">
        <f>初期設定!$B$10</f>
        <v>5人目</v>
      </c>
      <c r="C242" s="79" t="str">
        <f t="shared" si="25"/>
        <v/>
      </c>
      <c r="D242" s="67" t="str">
        <f>IF(SUMIFS(年間取引報告書!$D:$D,年間取引報告書!$A:$A,$A238,年間取引報告書!$C:$C,$B242,年間取引報告書!$B:$B,D$107)+SUMIFS(NISAの年間損益!$D:$D,NISAの年間損益!$A:$A,$A238,NISAの年間損益!$C:$C,$B242,NISAの年間損益!$B:$B,D$107)=0,"",SUMIFS(年間取引報告書!$D:$D,年間取引報告書!$A:$A,$A238,年間取引報告書!$C:$C,$B242,年間取引報告書!$B:$B,D$107)+SUMIFS(NISAの年間損益!$D:$D,NISAの年間損益!$A:$A,$A238,NISAの年間損益!$C:$C,$B242,NISAの年間損益!$B:$B,D$107))</f>
        <v/>
      </c>
      <c r="E242" s="67" t="str">
        <f>IF(SUMIFS(年間取引報告書!$D:$D,年間取引報告書!$A:$A,$A238,年間取引報告書!$C:$C,$B242,年間取引報告書!$B:$B,E$107)+SUMIFS(NISAの年間損益!$D:$D,NISAの年間損益!$A:$A,$A238,NISAの年間損益!$C:$C,$B242,NISAの年間損益!$B:$B,E$107)=0,"",SUMIFS(年間取引報告書!$D:$D,年間取引報告書!$A:$A,$A238,年間取引報告書!$C:$C,$B242,年間取引報告書!$B:$B,E$107)+SUMIFS(NISAの年間損益!$D:$D,NISAの年間損益!$A:$A,$A238,NISAの年間損益!$C:$C,$B242,NISAの年間損益!$B:$B,E$107))</f>
        <v/>
      </c>
      <c r="F242" s="67" t="str">
        <f>IF(SUMIFS(年間取引報告書!$D:$D,年間取引報告書!$A:$A,$A238,年間取引報告書!$C:$C,$B242,年間取引報告書!$B:$B,F$107)+SUMIFS(NISAの年間損益!$D:$D,NISAの年間損益!$A:$A,$A238,NISAの年間損益!$C:$C,$B242,NISAの年間損益!$B:$B,F$107)=0,"",SUMIFS(年間取引報告書!$D:$D,年間取引報告書!$A:$A,$A238,年間取引報告書!$C:$C,$B242,年間取引報告書!$B:$B,F$107)+SUMIFS(NISAの年間損益!$D:$D,NISAの年間損益!$A:$A,$A238,NISAの年間損益!$C:$C,$B242,NISAの年間損益!$B:$B,F$107))</f>
        <v/>
      </c>
      <c r="G242" s="67" t="str">
        <f>IF(SUMIFS(年間取引報告書!$D:$D,年間取引報告書!$A:$A,$A238,年間取引報告書!$C:$C,$B242,年間取引報告書!$B:$B,G$107)+SUMIFS(NISAの年間損益!$D:$D,NISAの年間損益!$A:$A,$A238,NISAの年間損益!$C:$C,$B242,NISAの年間損益!$B:$B,G$107)=0,"",SUMIFS(年間取引報告書!$D:$D,年間取引報告書!$A:$A,$A238,年間取引報告書!$C:$C,$B242,年間取引報告書!$B:$B,G$107)+SUMIFS(NISAの年間損益!$D:$D,NISAの年間損益!$A:$A,$A238,NISAの年間損益!$C:$C,$B242,NISAの年間損益!$B:$B,G$107))</f>
        <v/>
      </c>
      <c r="H242" s="67" t="str">
        <f>IF(SUMIFS(年間取引報告書!$D:$D,年間取引報告書!$A:$A,$A238,年間取引報告書!$C:$C,$B242,年間取引報告書!$B:$B,H$107)+SUMIFS(NISAの年間損益!$D:$D,NISAの年間損益!$A:$A,$A238,NISAの年間損益!$C:$C,$B242,NISAの年間損益!$B:$B,H$107)=0,"",SUMIFS(年間取引報告書!$D:$D,年間取引報告書!$A:$A,$A238,年間取引報告書!$C:$C,$B242,年間取引報告書!$B:$B,H$107)+SUMIFS(NISAの年間損益!$D:$D,NISAの年間損益!$A:$A,$A238,NISAの年間損益!$C:$C,$B242,NISAの年間損益!$B:$B,H$107))</f>
        <v/>
      </c>
      <c r="I242" s="67" t="str">
        <f>IF(SUMIFS(年間取引報告書!$D:$D,年間取引報告書!$A:$A,$A238,年間取引報告書!$C:$C,$B242,年間取引報告書!$B:$B,I$107)+SUMIFS(NISAの年間損益!$D:$D,NISAの年間損益!$A:$A,$A238,NISAの年間損益!$C:$C,$B242,NISAの年間損益!$B:$B,I$107)=0,"",SUMIFS(年間取引報告書!$D:$D,年間取引報告書!$A:$A,$A238,年間取引報告書!$C:$C,$B242,年間取引報告書!$B:$B,I$107)+SUMIFS(NISAの年間損益!$D:$D,NISAの年間損益!$A:$A,$A238,NISAの年間損益!$C:$C,$B242,NISAの年間損益!$B:$B,I$107))</f>
        <v/>
      </c>
      <c r="J242" s="67" t="str">
        <f>IF(SUMIFS(年間取引報告書!$D:$D,年間取引報告書!$A:$A,$A238,年間取引報告書!$C:$C,$B242,年間取引報告書!$B:$B,J$107)+SUMIFS(NISAの年間損益!$D:$D,NISAの年間損益!$A:$A,$A238,NISAの年間損益!$C:$C,$B242,NISAの年間損益!$B:$B,J$107)=0,"",SUMIFS(年間取引報告書!$D:$D,年間取引報告書!$A:$A,$A238,年間取引報告書!$C:$C,$B242,年間取引報告書!$B:$B,J$107)+SUMIFS(NISAの年間損益!$D:$D,NISAの年間損益!$A:$A,$A238,NISAの年間損益!$C:$C,$B242,NISAの年間損益!$B:$B,J$107))</f>
        <v/>
      </c>
      <c r="K242" s="67" t="str">
        <f>IF(SUMIFS(年間取引報告書!$D:$D,年間取引報告書!$A:$A,$A238,年間取引報告書!$C:$C,$B242,年間取引報告書!$B:$B,K$107)+SUMIFS(NISAの年間損益!$D:$D,NISAの年間損益!$A:$A,$A238,NISAの年間損益!$C:$C,$B242,NISAの年間損益!$B:$B,K$107)=0,"",SUMIFS(年間取引報告書!$D:$D,年間取引報告書!$A:$A,$A238,年間取引報告書!$C:$C,$B242,年間取引報告書!$B:$B,K$107)+SUMIFS(NISAの年間損益!$D:$D,NISAの年間損益!$A:$A,$A238,NISAの年間損益!$C:$C,$B242,NISAの年間損益!$B:$B,K$107))</f>
        <v/>
      </c>
      <c r="L242" s="67" t="str">
        <f>IF(SUMIFS(年間取引報告書!$D:$D,年間取引報告書!$A:$A,$A238,年間取引報告書!$C:$C,$B242,年間取引報告書!$B:$B,L$107)+SUMIFS(NISAの年間損益!$D:$D,NISAの年間損益!$A:$A,$A238,NISAの年間損益!$C:$C,$B242,NISAの年間損益!$B:$B,L$107)=0,"",SUMIFS(年間取引報告書!$D:$D,年間取引報告書!$A:$A,$A238,年間取引報告書!$C:$C,$B242,年間取引報告書!$B:$B,L$107)+SUMIFS(NISAの年間損益!$D:$D,NISAの年間損益!$A:$A,$A238,NISAの年間損益!$C:$C,$B242,NISAの年間損益!$B:$B,L$107))</f>
        <v/>
      </c>
      <c r="M242" s="67" t="str">
        <f>IF(SUMIFS(年間取引報告書!$D:$D,年間取引報告書!$A:$A,$A238,年間取引報告書!$C:$C,$B242,年間取引報告書!$B:$B,M$107)+SUMIFS(NISAの年間損益!$D:$D,NISAの年間損益!$A:$A,$A238,NISAの年間損益!$C:$C,$B242,NISAの年間損益!$B:$B,M$107)=0,"",SUMIFS(年間取引報告書!$D:$D,年間取引報告書!$A:$A,$A238,年間取引報告書!$C:$C,$B242,年間取引報告書!$B:$B,M$107)+SUMIFS(NISAの年間損益!$D:$D,NISAの年間損益!$A:$A,$A238,NISAの年間損益!$C:$C,$B242,NISAの年間損益!$B:$B,M$107))</f>
        <v/>
      </c>
      <c r="N242" s="67" t="str">
        <f>IF(SUMIFS(年間取引報告書!$D:$D,年間取引報告書!$A:$A,$A238,年間取引報告書!$C:$C,$B242,年間取引報告書!$B:$B,N$107)+SUMIFS(NISAの年間損益!$D:$D,NISAの年間損益!$A:$A,$A238,NISAの年間損益!$C:$C,$B242,NISAの年間損益!$B:$B,N$107)=0,"",SUMIFS(年間取引報告書!$D:$D,年間取引報告書!$A:$A,$A238,年間取引報告書!$C:$C,$B242,年間取引報告書!$B:$B,N$107)+SUMIFS(NISAの年間損益!$D:$D,NISAの年間損益!$A:$A,$A238,NISAの年間損益!$C:$C,$B242,NISAの年間損益!$B:$B,N$107))</f>
        <v/>
      </c>
      <c r="O242" s="67" t="str">
        <f>IF(SUMIFS(年間取引報告書!$D:$D,年間取引報告書!$A:$A,$A238,年間取引報告書!$C:$C,$B242,年間取引報告書!$B:$B,O$107)+SUMIFS(NISAの年間損益!$D:$D,NISAの年間損益!$A:$A,$A238,NISAの年間損益!$C:$C,$B242,NISAの年間損益!$B:$B,O$107)=0,"",SUMIFS(年間取引報告書!$D:$D,年間取引報告書!$A:$A,$A238,年間取引報告書!$C:$C,$B242,年間取引報告書!$B:$B,O$107)+SUMIFS(NISAの年間損益!$D:$D,NISAの年間損益!$A:$A,$A238,NISAの年間損益!$C:$C,$B242,NISAの年間損益!$B:$B,O$107))</f>
        <v/>
      </c>
      <c r="P242" s="67" t="str">
        <f>IF(SUMIFS(年間取引報告書!$D:$D,年間取引報告書!$A:$A,$A238,年間取引報告書!$C:$C,$B242,年間取引報告書!$B:$B,P$107)+SUMIFS(NISAの年間損益!$D:$D,NISAの年間損益!$A:$A,$A238,NISAの年間損益!$C:$C,$B242,NISAの年間損益!$B:$B,P$107)=0,"",SUMIFS(年間取引報告書!$D:$D,年間取引報告書!$A:$A,$A238,年間取引報告書!$C:$C,$B242,年間取引報告書!$B:$B,P$107)+SUMIFS(NISAの年間損益!$D:$D,NISAの年間損益!$A:$A,$A238,NISAの年間損益!$C:$C,$B242,NISAの年間損益!$B:$B,P$107))</f>
        <v/>
      </c>
      <c r="Q242" s="67" t="str">
        <f>IF(SUMIFS(年間取引報告書!$D:$D,年間取引報告書!$A:$A,$A238,年間取引報告書!$C:$C,$B242,年間取引報告書!$B:$B,Q$107)+SUMIFS(NISAの年間損益!$D:$D,NISAの年間損益!$A:$A,$A238,NISAの年間損益!$C:$C,$B242,NISAの年間損益!$B:$B,Q$107)=0,"",SUMIFS(年間取引報告書!$D:$D,年間取引報告書!$A:$A,$A238,年間取引報告書!$C:$C,$B242,年間取引報告書!$B:$B,Q$107)+SUMIFS(NISAの年間損益!$D:$D,NISAの年間損益!$A:$A,$A238,NISAの年間損益!$C:$C,$B242,NISAの年間損益!$B:$B,Q$107))</f>
        <v/>
      </c>
      <c r="R242" s="67" t="str">
        <f>IF(SUMIFS(年間取引報告書!$D:$D,年間取引報告書!$A:$A,$A238,年間取引報告書!$C:$C,$B242,年間取引報告書!$B:$B,R$107)+SUMIFS(NISAの年間損益!$D:$D,NISAの年間損益!$A:$A,$A238,NISAの年間損益!$C:$C,$B242,NISAの年間損益!$B:$B,R$107)=0,"",SUMIFS(年間取引報告書!$D:$D,年間取引報告書!$A:$A,$A238,年間取引報告書!$C:$C,$B242,年間取引報告書!$B:$B,R$107)+SUMIFS(NISAの年間損益!$D:$D,NISAの年間損益!$A:$A,$A238,NISAの年間損益!$C:$C,$B242,NISAの年間損益!$B:$B,R$107))</f>
        <v/>
      </c>
      <c r="S242" s="67" t="str">
        <f>IF(SUMIFS(年間取引報告書!$D:$D,年間取引報告書!$A:$A,$A238,年間取引報告書!$C:$C,$B242,年間取引報告書!$B:$B,S$107)+SUMIFS(NISAの年間損益!$D:$D,NISAの年間損益!$A:$A,$A238,NISAの年間損益!$C:$C,$B242,NISAの年間損益!$B:$B,S$107)=0,"",SUMIFS(年間取引報告書!$D:$D,年間取引報告書!$A:$A,$A238,年間取引報告書!$C:$C,$B242,年間取引報告書!$B:$B,S$107)+SUMIFS(NISAの年間損益!$D:$D,NISAの年間損益!$A:$A,$A238,NISAの年間損益!$C:$C,$B242,NISAの年間損益!$B:$B,S$107))</f>
        <v/>
      </c>
      <c r="T242" s="67" t="str">
        <f>IF(SUMIFS(年間取引報告書!$D:$D,年間取引報告書!$A:$A,$A238,年間取引報告書!$C:$C,$B242,年間取引報告書!$B:$B,T$107)+SUMIFS(NISAの年間損益!$D:$D,NISAの年間損益!$A:$A,$A238,NISAの年間損益!$C:$C,$B242,NISAの年間損益!$B:$B,T$107)=0,"",SUMIFS(年間取引報告書!$D:$D,年間取引報告書!$A:$A,$A238,年間取引報告書!$C:$C,$B242,年間取引報告書!$B:$B,T$107)+SUMIFS(NISAの年間損益!$D:$D,NISAの年間損益!$A:$A,$A238,NISAの年間損益!$C:$C,$B242,NISAの年間損益!$B:$B,T$107))</f>
        <v/>
      </c>
      <c r="U242" s="67" t="str">
        <f>IF(SUMIFS(年間取引報告書!$D:$D,年間取引報告書!$A:$A,$A238,年間取引報告書!$C:$C,$B242,年間取引報告書!$B:$B,U$107)+SUMIFS(NISAの年間損益!$D:$D,NISAの年間損益!$A:$A,$A238,NISAの年間損益!$C:$C,$B242,NISAの年間損益!$B:$B,U$107)=0,"",SUMIFS(年間取引報告書!$D:$D,年間取引報告書!$A:$A,$A238,年間取引報告書!$C:$C,$B242,年間取引報告書!$B:$B,U$107)+SUMIFS(NISAの年間損益!$D:$D,NISAの年間損益!$A:$A,$A238,NISAの年間損益!$C:$C,$B242,NISAの年間損益!$B:$B,U$107))</f>
        <v/>
      </c>
      <c r="V242" s="67" t="str">
        <f>IF(SUMIFS(年間取引報告書!$D:$D,年間取引報告書!$A:$A,$A238,年間取引報告書!$C:$C,$B242,年間取引報告書!$B:$B,V$107)+SUMIFS(NISAの年間損益!$D:$D,NISAの年間損益!$A:$A,$A238,NISAの年間損益!$C:$C,$B242,NISAの年間損益!$B:$B,V$107)=0,"",SUMIFS(年間取引報告書!$D:$D,年間取引報告書!$A:$A,$A238,年間取引報告書!$C:$C,$B242,年間取引報告書!$B:$B,V$107)+SUMIFS(NISAの年間損益!$D:$D,NISAの年間損益!$A:$A,$A238,NISAの年間損益!$C:$C,$B242,NISAの年間損益!$B:$B,V$107))</f>
        <v/>
      </c>
      <c r="W242" s="67" t="str">
        <f>IF(SUMIFS(年間取引報告書!$D:$D,年間取引報告書!$A:$A,$A238,年間取引報告書!$C:$C,$B242,年間取引報告書!$B:$B,W$107)+SUMIFS(NISAの年間損益!$D:$D,NISAの年間損益!$A:$A,$A238,NISAの年間損益!$C:$C,$B242,NISAの年間損益!$B:$B,W$107)=0,"",SUMIFS(年間取引報告書!$D:$D,年間取引報告書!$A:$A,$A238,年間取引報告書!$C:$C,$B242,年間取引報告書!$B:$B,W$107)+SUMIFS(NISAの年間損益!$D:$D,NISAの年間損益!$A:$A,$A238,NISAの年間損益!$C:$C,$B242,NISAの年間損益!$B:$B,W$107))</f>
        <v/>
      </c>
      <c r="X242" s="67" t="str">
        <f>IF(SUMIFS(年間取引報告書!$D:$D,年間取引報告書!$A:$A,$A238,年間取引報告書!$C:$C,$B242,年間取引報告書!$B:$B,X$107)+SUMIFS(NISAの年間損益!$D:$D,NISAの年間損益!$A:$A,$A238,NISAの年間損益!$C:$C,$B242,NISAの年間損益!$B:$B,X$107)=0,"",SUMIFS(年間取引報告書!$D:$D,年間取引報告書!$A:$A,$A238,年間取引報告書!$C:$C,$B242,年間取引報告書!$B:$B,X$107)+SUMIFS(NISAの年間損益!$D:$D,NISAの年間損益!$A:$A,$A238,NISAの年間損益!$C:$C,$B242,NISAの年間損益!$B:$B,X$107))</f>
        <v/>
      </c>
      <c r="Y242" s="67" t="str">
        <f>IF(SUMIFS(年間取引報告書!$D:$D,年間取引報告書!$A:$A,$A238,年間取引報告書!$C:$C,$B242,年間取引報告書!$B:$B,Y$107)+SUMIFS(NISAの年間損益!$D:$D,NISAの年間損益!$A:$A,$A238,NISAの年間損益!$C:$C,$B242,NISAの年間損益!$B:$B,Y$107)=0,"",SUMIFS(年間取引報告書!$D:$D,年間取引報告書!$A:$A,$A238,年間取引報告書!$C:$C,$B242,年間取引報告書!$B:$B,Y$107)+SUMIFS(NISAの年間損益!$D:$D,NISAの年間損益!$A:$A,$A238,NISAの年間損益!$C:$C,$B242,NISAの年間損益!$B:$B,Y$107))</f>
        <v/>
      </c>
      <c r="Z242" s="67" t="str">
        <f>IF(SUMIFS(年間取引報告書!$D:$D,年間取引報告書!$A:$A,$A238,年間取引報告書!$C:$C,$B242,年間取引報告書!$B:$B,Z$107)+SUMIFS(NISAの年間損益!$D:$D,NISAの年間損益!$A:$A,$A238,NISAの年間損益!$C:$C,$B242,NISAの年間損益!$B:$B,Z$107)=0,"",SUMIFS(年間取引報告書!$D:$D,年間取引報告書!$A:$A,$A238,年間取引報告書!$C:$C,$B242,年間取引報告書!$B:$B,Z$107)+SUMIFS(NISAの年間損益!$D:$D,NISAの年間損益!$A:$A,$A238,NISAの年間損益!$C:$C,$B242,NISAの年間損益!$B:$B,Z$107))</f>
        <v/>
      </c>
      <c r="AA242" s="67" t="str">
        <f>IF(SUMIFS(年間取引報告書!$D:$D,年間取引報告書!$A:$A,$A238,年間取引報告書!$C:$C,$B242,年間取引報告書!$B:$B,AA$107)+SUMIFS(NISAの年間損益!$D:$D,NISAの年間損益!$A:$A,$A238,NISAの年間損益!$C:$C,$B242,NISAの年間損益!$B:$B,AA$107)=0,"",SUMIFS(年間取引報告書!$D:$D,年間取引報告書!$A:$A,$A238,年間取引報告書!$C:$C,$B242,年間取引報告書!$B:$B,AA$107)+SUMIFS(NISAの年間損益!$D:$D,NISAの年間損益!$A:$A,$A238,NISAの年間損益!$C:$C,$B242,NISAの年間損益!$B:$B,AA$107))</f>
        <v/>
      </c>
      <c r="AB242" s="67" t="str">
        <f>IF(SUMIFS(年間取引報告書!$D:$D,年間取引報告書!$A:$A,$A238,年間取引報告書!$C:$C,$B242,年間取引報告書!$B:$B,AB$107)+SUMIFS(NISAの年間損益!$D:$D,NISAの年間損益!$A:$A,$A238,NISAの年間損益!$C:$C,$B242,NISAの年間損益!$B:$B,AB$107)=0,"",SUMIFS(年間取引報告書!$D:$D,年間取引報告書!$A:$A,$A238,年間取引報告書!$C:$C,$B242,年間取引報告書!$B:$B,AB$107)+SUMIFS(NISAの年間損益!$D:$D,NISAの年間損益!$A:$A,$A238,NISAの年間損益!$C:$C,$B242,NISAの年間損益!$B:$B,AB$107))</f>
        <v/>
      </c>
      <c r="AC242" s="67" t="str">
        <f>IF(SUMIFS(年間取引報告書!$D:$D,年間取引報告書!$A:$A,$A238,年間取引報告書!$C:$C,$B242,年間取引報告書!$B:$B,AC$107)+SUMIFS(NISAの年間損益!$D:$D,NISAの年間損益!$A:$A,$A238,NISAの年間損益!$C:$C,$B242,NISAの年間損益!$B:$B,AC$107)=0,"",SUMIFS(年間取引報告書!$D:$D,年間取引報告書!$A:$A,$A238,年間取引報告書!$C:$C,$B242,年間取引報告書!$B:$B,AC$107)+SUMIFS(NISAの年間損益!$D:$D,NISAの年間損益!$A:$A,$A238,NISAの年間損益!$C:$C,$B242,NISAの年間損益!$B:$B,AC$107))</f>
        <v/>
      </c>
      <c r="AD242" s="67" t="str">
        <f>IF(SUMIFS(年間取引報告書!$D:$D,年間取引報告書!$A:$A,$A238,年間取引報告書!$C:$C,$B242,年間取引報告書!$B:$B,AD$107)+SUMIFS(NISAの年間損益!$D:$D,NISAの年間損益!$A:$A,$A238,NISAの年間損益!$C:$C,$B242,NISAの年間損益!$B:$B,AD$107)=0,"",SUMIFS(年間取引報告書!$D:$D,年間取引報告書!$A:$A,$A238,年間取引報告書!$C:$C,$B242,年間取引報告書!$B:$B,AD$107)+SUMIFS(NISAの年間損益!$D:$D,NISAの年間損益!$A:$A,$A238,NISAの年間損益!$C:$C,$B242,NISAの年間損益!$B:$B,AD$107))</f>
        <v/>
      </c>
      <c r="AE242" s="67" t="str">
        <f>IF(SUMIFS(年間取引報告書!$D:$D,年間取引報告書!$A:$A,$A238,年間取引報告書!$C:$C,$B242,年間取引報告書!$B:$B,AE$107)+SUMIFS(NISAの年間損益!$D:$D,NISAの年間損益!$A:$A,$A238,NISAの年間損益!$C:$C,$B242,NISAの年間損益!$B:$B,AE$107)=0,"",SUMIFS(年間取引報告書!$D:$D,年間取引報告書!$A:$A,$A238,年間取引報告書!$C:$C,$B242,年間取引報告書!$B:$B,AE$107)+SUMIFS(NISAの年間損益!$D:$D,NISAの年間損益!$A:$A,$A238,NISAの年間損益!$C:$C,$B242,NISAの年間損益!$B:$B,AE$107))</f>
        <v/>
      </c>
      <c r="AF242" s="67" t="str">
        <f>IF(SUMIFS(年間取引報告書!$D:$D,年間取引報告書!$A:$A,$A238,年間取引報告書!$C:$C,$B242,年間取引報告書!$B:$B,AF$107)+SUMIFS(NISAの年間損益!$D:$D,NISAの年間損益!$A:$A,$A238,NISAの年間損益!$C:$C,$B242,NISAの年間損益!$B:$B,AF$107)=0,"",SUMIFS(年間取引報告書!$D:$D,年間取引報告書!$A:$A,$A238,年間取引報告書!$C:$C,$B242,年間取引報告書!$B:$B,AF$107)+SUMIFS(NISAの年間損益!$D:$D,NISAの年間損益!$A:$A,$A238,NISAの年間損益!$C:$C,$B242,NISAの年間損益!$B:$B,AF$107))</f>
        <v/>
      </c>
      <c r="AG242" s="67" t="str">
        <f>IF(SUMIFS(年間取引報告書!$D:$D,年間取引報告書!$A:$A,$A238,年間取引報告書!$C:$C,$B242,年間取引報告書!$B:$B,AG$107)+SUMIFS(NISAの年間損益!$D:$D,NISAの年間損益!$A:$A,$A238,NISAの年間損益!$C:$C,$B242,NISAの年間損益!$B:$B,AG$107)=0,"",SUMIFS(年間取引報告書!$D:$D,年間取引報告書!$A:$A,$A238,年間取引報告書!$C:$C,$B242,年間取引報告書!$B:$B,AG$107)+SUMIFS(NISAの年間損益!$D:$D,NISAの年間損益!$A:$A,$A238,NISAの年間損益!$C:$C,$B242,NISAの年間損益!$B:$B,AG$107))</f>
        <v/>
      </c>
      <c r="AH242" s="67" t="str">
        <f>IF(SUMIFS(年間取引報告書!$D:$D,年間取引報告書!$A:$A,$A238,年間取引報告書!$C:$C,$B242,年間取引報告書!$B:$B,AH$107)+SUMIFS(NISAの年間損益!$D:$D,NISAの年間損益!$A:$A,$A238,NISAの年間損益!$C:$C,$B242,NISAの年間損益!$B:$B,AH$107)=0,"",SUMIFS(年間取引報告書!$D:$D,年間取引報告書!$A:$A,$A238,年間取引報告書!$C:$C,$B242,年間取引報告書!$B:$B,AH$107)+SUMIFS(NISAの年間損益!$D:$D,NISAの年間損益!$A:$A,$A238,NISAの年間損益!$C:$C,$B242,NISAの年間損益!$B:$B,AH$107))</f>
        <v/>
      </c>
      <c r="AI242" s="67" t="str">
        <f>IF(SUMIFS(年間取引報告書!$D:$D,年間取引報告書!$A:$A,$A238,年間取引報告書!$C:$C,$B242,年間取引報告書!$B:$B,AI$107)+SUMIFS(NISAの年間損益!$D:$D,NISAの年間損益!$A:$A,$A238,NISAの年間損益!$C:$C,$B242,NISAの年間損益!$B:$B,AI$107)=0,"",SUMIFS(年間取引報告書!$D:$D,年間取引報告書!$A:$A,$A238,年間取引報告書!$C:$C,$B242,年間取引報告書!$B:$B,AI$107)+SUMIFS(NISAの年間損益!$D:$D,NISAの年間損益!$A:$A,$A238,NISAの年間損益!$C:$C,$B242,NISAの年間損益!$B:$B,AI$107))</f>
        <v/>
      </c>
      <c r="AJ242" s="67" t="str">
        <f>IF(SUMIFS(年間取引報告書!$D:$D,年間取引報告書!$A:$A,$A238,年間取引報告書!$C:$C,$B242,年間取引報告書!$B:$B,AJ$107)+SUMIFS(NISAの年間損益!$D:$D,NISAの年間損益!$A:$A,$A238,NISAの年間損益!$C:$C,$B242,NISAの年間損益!$B:$B,AJ$107)=0,"",SUMIFS(年間取引報告書!$D:$D,年間取引報告書!$A:$A,$A238,年間取引報告書!$C:$C,$B242,年間取引報告書!$B:$B,AJ$107)+SUMIFS(NISAの年間損益!$D:$D,NISAの年間損益!$A:$A,$A238,NISAの年間損益!$C:$C,$B242,NISAの年間損益!$B:$B,AJ$107))</f>
        <v/>
      </c>
      <c r="AK242" s="67" t="str">
        <f>IF(SUMIFS(年間取引報告書!$D:$D,年間取引報告書!$A:$A,$A238,年間取引報告書!$C:$C,$B242,年間取引報告書!$B:$B,AK$107)+SUMIFS(NISAの年間損益!$D:$D,NISAの年間損益!$A:$A,$A238,NISAの年間損益!$C:$C,$B242,NISAの年間損益!$B:$B,AK$107)=0,"",SUMIFS(年間取引報告書!$D:$D,年間取引報告書!$A:$A,$A238,年間取引報告書!$C:$C,$B242,年間取引報告書!$B:$B,AK$107)+SUMIFS(NISAの年間損益!$D:$D,NISAの年間損益!$A:$A,$A238,NISAの年間損益!$C:$C,$B242,NISAの年間損益!$B:$B,AK$107))</f>
        <v/>
      </c>
      <c r="AL242" s="67" t="str">
        <f>IF(SUMIFS(年間取引報告書!$D:$D,年間取引報告書!$A:$A,$A238,年間取引報告書!$C:$C,$B242,年間取引報告書!$B:$B,AL$107)+SUMIFS(NISAの年間損益!$D:$D,NISAの年間損益!$A:$A,$A238,NISAの年間損益!$C:$C,$B242,NISAの年間損益!$B:$B,AL$107)=0,"",SUMIFS(年間取引報告書!$D:$D,年間取引報告書!$A:$A,$A238,年間取引報告書!$C:$C,$B242,年間取引報告書!$B:$B,AL$107)+SUMIFS(NISAの年間損益!$D:$D,NISAの年間損益!$A:$A,$A238,NISAの年間損益!$C:$C,$B242,NISAの年間損益!$B:$B,AL$107))</f>
        <v/>
      </c>
      <c r="AM242" s="67" t="str">
        <f>IF(SUMIFS(年間取引報告書!$D:$D,年間取引報告書!$A:$A,$A238,年間取引報告書!$C:$C,$B242,年間取引報告書!$B:$B,AM$107)+SUMIFS(NISAの年間損益!$D:$D,NISAの年間損益!$A:$A,$A238,NISAの年間損益!$C:$C,$B242,NISAの年間損益!$B:$B,AM$107)=0,"",SUMIFS(年間取引報告書!$D:$D,年間取引報告書!$A:$A,$A238,年間取引報告書!$C:$C,$B242,年間取引報告書!$B:$B,AM$107)+SUMIFS(NISAの年間損益!$D:$D,NISAの年間損益!$A:$A,$A238,NISAの年間損益!$C:$C,$B242,NISAの年間損益!$B:$B,AM$107))</f>
        <v/>
      </c>
      <c r="AN242" s="67" t="str">
        <f>IF(SUMIFS(年間取引報告書!$D:$D,年間取引報告書!$A:$A,$A238,年間取引報告書!$C:$C,$B242,年間取引報告書!$B:$B,AN$107)+SUMIFS(NISAの年間損益!$D:$D,NISAの年間損益!$A:$A,$A238,NISAの年間損益!$C:$C,$B242,NISAの年間損益!$B:$B,AN$107)=0,"",SUMIFS(年間取引報告書!$D:$D,年間取引報告書!$A:$A,$A238,年間取引報告書!$C:$C,$B242,年間取引報告書!$B:$B,AN$107)+SUMIFS(NISAの年間損益!$D:$D,NISAの年間損益!$A:$A,$A238,NISAの年間損益!$C:$C,$B242,NISAの年間損益!$B:$B,AN$107))</f>
        <v/>
      </c>
      <c r="AO242" s="67" t="str">
        <f>IF(SUMIFS(年間取引報告書!$D:$D,年間取引報告書!$A:$A,$A238,年間取引報告書!$C:$C,$B242,年間取引報告書!$B:$B,AO$107)+SUMIFS(NISAの年間損益!$D:$D,NISAの年間損益!$A:$A,$A238,NISAの年間損益!$C:$C,$B242,NISAの年間損益!$B:$B,AO$107)=0,"",SUMIFS(年間取引報告書!$D:$D,年間取引報告書!$A:$A,$A238,年間取引報告書!$C:$C,$B242,年間取引報告書!$B:$B,AO$107)+SUMIFS(NISAの年間損益!$D:$D,NISAの年間損益!$A:$A,$A238,NISAの年間損益!$C:$C,$B242,NISAの年間損益!$B:$B,AO$107))</f>
        <v/>
      </c>
      <c r="AP242" s="67" t="str">
        <f>IF(SUMIFS(年間取引報告書!$D:$D,年間取引報告書!$A:$A,$A238,年間取引報告書!$C:$C,$B242,年間取引報告書!$B:$B,AP$107)+SUMIFS(NISAの年間損益!$D:$D,NISAの年間損益!$A:$A,$A238,NISAの年間損益!$C:$C,$B242,NISAの年間損益!$B:$B,AP$107)=0,"",SUMIFS(年間取引報告書!$D:$D,年間取引報告書!$A:$A,$A238,年間取引報告書!$C:$C,$B242,年間取引報告書!$B:$B,AP$107)+SUMIFS(NISAの年間損益!$D:$D,NISAの年間損益!$A:$A,$A238,NISAの年間損益!$C:$C,$B242,NISAの年間損益!$B:$B,AP$107))</f>
        <v/>
      </c>
      <c r="AQ242" s="67" t="str">
        <f>IF(SUMIFS(年間取引報告書!$D:$D,年間取引報告書!$A:$A,$A238,年間取引報告書!$C:$C,$B242,年間取引報告書!$B:$B,AQ$107)+SUMIFS(NISAの年間損益!$D:$D,NISAの年間損益!$A:$A,$A238,NISAの年間損益!$C:$C,$B242,NISAの年間損益!$B:$B,AQ$107)=0,"",SUMIFS(年間取引報告書!$D:$D,年間取引報告書!$A:$A,$A238,年間取引報告書!$C:$C,$B242,年間取引報告書!$B:$B,AQ$107)+SUMIFS(NISAの年間損益!$D:$D,NISAの年間損益!$A:$A,$A238,NISAの年間損益!$C:$C,$B242,NISAの年間損益!$B:$B,AQ$107))</f>
        <v/>
      </c>
      <c r="AR242" s="48" t="str">
        <f>初期設定!$B$10</f>
        <v>5人目</v>
      </c>
      <c r="AS242" s="99"/>
    </row>
    <row r="243" spans="1:45" ht="19.5" thickBot="1" x14ac:dyDescent="0.45">
      <c r="A243" s="101"/>
      <c r="B243" s="63" t="str">
        <f>初期設定!$B$11</f>
        <v>-</v>
      </c>
      <c r="C243" s="80" t="str">
        <f t="shared" si="25"/>
        <v/>
      </c>
      <c r="D243" s="68" t="str">
        <f>IF(SUMIFS(年間取引報告書!$D:$D,年間取引報告書!$A:$A,$A238,年間取引報告書!$C:$C,$B243,年間取引報告書!$B:$B,D$107)+SUMIFS(NISAの年間損益!$D:$D,NISAの年間損益!$A:$A,$A238,NISAの年間損益!$C:$C,$B243,NISAの年間損益!$B:$B,D$107)=0,"",SUMIFS(年間取引報告書!$D:$D,年間取引報告書!$A:$A,$A238,年間取引報告書!$C:$C,$B243,年間取引報告書!$B:$B,D$107)+SUMIFS(NISAの年間損益!$D:$D,NISAの年間損益!$A:$A,$A238,NISAの年間損益!$C:$C,$B243,NISAの年間損益!$B:$B,D$107))</f>
        <v/>
      </c>
      <c r="E243" s="68" t="str">
        <f>IF(SUMIFS(年間取引報告書!$D:$D,年間取引報告書!$A:$A,$A238,年間取引報告書!$C:$C,$B243,年間取引報告書!$B:$B,E$107)+SUMIFS(NISAの年間損益!$D:$D,NISAの年間損益!$A:$A,$A238,NISAの年間損益!$C:$C,$B243,NISAの年間損益!$B:$B,E$107)=0,"",SUMIFS(年間取引報告書!$D:$D,年間取引報告書!$A:$A,$A238,年間取引報告書!$C:$C,$B243,年間取引報告書!$B:$B,E$107)+SUMIFS(NISAの年間損益!$D:$D,NISAの年間損益!$A:$A,$A238,NISAの年間損益!$C:$C,$B243,NISAの年間損益!$B:$B,E$107))</f>
        <v/>
      </c>
      <c r="F243" s="68" t="str">
        <f>IF(SUMIFS(年間取引報告書!$D:$D,年間取引報告書!$A:$A,$A238,年間取引報告書!$C:$C,$B243,年間取引報告書!$B:$B,F$107)+SUMIFS(NISAの年間損益!$D:$D,NISAの年間損益!$A:$A,$A238,NISAの年間損益!$C:$C,$B243,NISAの年間損益!$B:$B,F$107)=0,"",SUMIFS(年間取引報告書!$D:$D,年間取引報告書!$A:$A,$A238,年間取引報告書!$C:$C,$B243,年間取引報告書!$B:$B,F$107)+SUMIFS(NISAの年間損益!$D:$D,NISAの年間損益!$A:$A,$A238,NISAの年間損益!$C:$C,$B243,NISAの年間損益!$B:$B,F$107))</f>
        <v/>
      </c>
      <c r="G243" s="68" t="str">
        <f>IF(SUMIFS(年間取引報告書!$D:$D,年間取引報告書!$A:$A,$A238,年間取引報告書!$C:$C,$B243,年間取引報告書!$B:$B,G$107)+SUMIFS(NISAの年間損益!$D:$D,NISAの年間損益!$A:$A,$A238,NISAの年間損益!$C:$C,$B243,NISAの年間損益!$B:$B,G$107)=0,"",SUMIFS(年間取引報告書!$D:$D,年間取引報告書!$A:$A,$A238,年間取引報告書!$C:$C,$B243,年間取引報告書!$B:$B,G$107)+SUMIFS(NISAの年間損益!$D:$D,NISAの年間損益!$A:$A,$A238,NISAの年間損益!$C:$C,$B243,NISAの年間損益!$B:$B,G$107))</f>
        <v/>
      </c>
      <c r="H243" s="68" t="str">
        <f>IF(SUMIFS(年間取引報告書!$D:$D,年間取引報告書!$A:$A,$A238,年間取引報告書!$C:$C,$B243,年間取引報告書!$B:$B,H$107)+SUMIFS(NISAの年間損益!$D:$D,NISAの年間損益!$A:$A,$A238,NISAの年間損益!$C:$C,$B243,NISAの年間損益!$B:$B,H$107)=0,"",SUMIFS(年間取引報告書!$D:$D,年間取引報告書!$A:$A,$A238,年間取引報告書!$C:$C,$B243,年間取引報告書!$B:$B,H$107)+SUMIFS(NISAの年間損益!$D:$D,NISAの年間損益!$A:$A,$A238,NISAの年間損益!$C:$C,$B243,NISAの年間損益!$B:$B,H$107))</f>
        <v/>
      </c>
      <c r="I243" s="68" t="str">
        <f>IF(SUMIFS(年間取引報告書!$D:$D,年間取引報告書!$A:$A,$A238,年間取引報告書!$C:$C,$B243,年間取引報告書!$B:$B,I$107)+SUMIFS(NISAの年間損益!$D:$D,NISAの年間損益!$A:$A,$A238,NISAの年間損益!$C:$C,$B243,NISAの年間損益!$B:$B,I$107)=0,"",SUMIFS(年間取引報告書!$D:$D,年間取引報告書!$A:$A,$A238,年間取引報告書!$C:$C,$B243,年間取引報告書!$B:$B,I$107)+SUMIFS(NISAの年間損益!$D:$D,NISAの年間損益!$A:$A,$A238,NISAの年間損益!$C:$C,$B243,NISAの年間損益!$B:$B,I$107))</f>
        <v/>
      </c>
      <c r="J243" s="68" t="str">
        <f>IF(SUMIFS(年間取引報告書!$D:$D,年間取引報告書!$A:$A,$A238,年間取引報告書!$C:$C,$B243,年間取引報告書!$B:$B,J$107)+SUMIFS(NISAの年間損益!$D:$D,NISAの年間損益!$A:$A,$A238,NISAの年間損益!$C:$C,$B243,NISAの年間損益!$B:$B,J$107)=0,"",SUMIFS(年間取引報告書!$D:$D,年間取引報告書!$A:$A,$A238,年間取引報告書!$C:$C,$B243,年間取引報告書!$B:$B,J$107)+SUMIFS(NISAの年間損益!$D:$D,NISAの年間損益!$A:$A,$A238,NISAの年間損益!$C:$C,$B243,NISAの年間損益!$B:$B,J$107))</f>
        <v/>
      </c>
      <c r="K243" s="68" t="str">
        <f>IF(SUMIFS(年間取引報告書!$D:$D,年間取引報告書!$A:$A,$A238,年間取引報告書!$C:$C,$B243,年間取引報告書!$B:$B,K$107)+SUMIFS(NISAの年間損益!$D:$D,NISAの年間損益!$A:$A,$A238,NISAの年間損益!$C:$C,$B243,NISAの年間損益!$B:$B,K$107)=0,"",SUMIFS(年間取引報告書!$D:$D,年間取引報告書!$A:$A,$A238,年間取引報告書!$C:$C,$B243,年間取引報告書!$B:$B,K$107)+SUMIFS(NISAの年間損益!$D:$D,NISAの年間損益!$A:$A,$A238,NISAの年間損益!$C:$C,$B243,NISAの年間損益!$B:$B,K$107))</f>
        <v/>
      </c>
      <c r="L243" s="68" t="str">
        <f>IF(SUMIFS(年間取引報告書!$D:$D,年間取引報告書!$A:$A,$A238,年間取引報告書!$C:$C,$B243,年間取引報告書!$B:$B,L$107)+SUMIFS(NISAの年間損益!$D:$D,NISAの年間損益!$A:$A,$A238,NISAの年間損益!$C:$C,$B243,NISAの年間損益!$B:$B,L$107)=0,"",SUMIFS(年間取引報告書!$D:$D,年間取引報告書!$A:$A,$A238,年間取引報告書!$C:$C,$B243,年間取引報告書!$B:$B,L$107)+SUMIFS(NISAの年間損益!$D:$D,NISAの年間損益!$A:$A,$A238,NISAの年間損益!$C:$C,$B243,NISAの年間損益!$B:$B,L$107))</f>
        <v/>
      </c>
      <c r="M243" s="68" t="str">
        <f>IF(SUMIFS(年間取引報告書!$D:$D,年間取引報告書!$A:$A,$A238,年間取引報告書!$C:$C,$B243,年間取引報告書!$B:$B,M$107)+SUMIFS(NISAの年間損益!$D:$D,NISAの年間損益!$A:$A,$A238,NISAの年間損益!$C:$C,$B243,NISAの年間損益!$B:$B,M$107)=0,"",SUMIFS(年間取引報告書!$D:$D,年間取引報告書!$A:$A,$A238,年間取引報告書!$C:$C,$B243,年間取引報告書!$B:$B,M$107)+SUMIFS(NISAの年間損益!$D:$D,NISAの年間損益!$A:$A,$A238,NISAの年間損益!$C:$C,$B243,NISAの年間損益!$B:$B,M$107))</f>
        <v/>
      </c>
      <c r="N243" s="68" t="str">
        <f>IF(SUMIFS(年間取引報告書!$D:$D,年間取引報告書!$A:$A,$A238,年間取引報告書!$C:$C,$B243,年間取引報告書!$B:$B,N$107)+SUMIFS(NISAの年間損益!$D:$D,NISAの年間損益!$A:$A,$A238,NISAの年間損益!$C:$C,$B243,NISAの年間損益!$B:$B,N$107)=0,"",SUMIFS(年間取引報告書!$D:$D,年間取引報告書!$A:$A,$A238,年間取引報告書!$C:$C,$B243,年間取引報告書!$B:$B,N$107)+SUMIFS(NISAの年間損益!$D:$D,NISAの年間損益!$A:$A,$A238,NISAの年間損益!$C:$C,$B243,NISAの年間損益!$B:$B,N$107))</f>
        <v/>
      </c>
      <c r="O243" s="68" t="str">
        <f>IF(SUMIFS(年間取引報告書!$D:$D,年間取引報告書!$A:$A,$A238,年間取引報告書!$C:$C,$B243,年間取引報告書!$B:$B,O$107)+SUMIFS(NISAの年間損益!$D:$D,NISAの年間損益!$A:$A,$A238,NISAの年間損益!$C:$C,$B243,NISAの年間損益!$B:$B,O$107)=0,"",SUMIFS(年間取引報告書!$D:$D,年間取引報告書!$A:$A,$A238,年間取引報告書!$C:$C,$B243,年間取引報告書!$B:$B,O$107)+SUMIFS(NISAの年間損益!$D:$D,NISAの年間損益!$A:$A,$A238,NISAの年間損益!$C:$C,$B243,NISAの年間損益!$B:$B,O$107))</f>
        <v/>
      </c>
      <c r="P243" s="68" t="str">
        <f>IF(SUMIFS(年間取引報告書!$D:$D,年間取引報告書!$A:$A,$A238,年間取引報告書!$C:$C,$B243,年間取引報告書!$B:$B,P$107)+SUMIFS(NISAの年間損益!$D:$D,NISAの年間損益!$A:$A,$A238,NISAの年間損益!$C:$C,$B243,NISAの年間損益!$B:$B,P$107)=0,"",SUMIFS(年間取引報告書!$D:$D,年間取引報告書!$A:$A,$A238,年間取引報告書!$C:$C,$B243,年間取引報告書!$B:$B,P$107)+SUMIFS(NISAの年間損益!$D:$D,NISAの年間損益!$A:$A,$A238,NISAの年間損益!$C:$C,$B243,NISAの年間損益!$B:$B,P$107))</f>
        <v/>
      </c>
      <c r="Q243" s="68" t="str">
        <f>IF(SUMIFS(年間取引報告書!$D:$D,年間取引報告書!$A:$A,$A238,年間取引報告書!$C:$C,$B243,年間取引報告書!$B:$B,Q$107)+SUMIFS(NISAの年間損益!$D:$D,NISAの年間損益!$A:$A,$A238,NISAの年間損益!$C:$C,$B243,NISAの年間損益!$B:$B,Q$107)=0,"",SUMIFS(年間取引報告書!$D:$D,年間取引報告書!$A:$A,$A238,年間取引報告書!$C:$C,$B243,年間取引報告書!$B:$B,Q$107)+SUMIFS(NISAの年間損益!$D:$D,NISAの年間損益!$A:$A,$A238,NISAの年間損益!$C:$C,$B243,NISAの年間損益!$B:$B,Q$107))</f>
        <v/>
      </c>
      <c r="R243" s="68" t="str">
        <f>IF(SUMIFS(年間取引報告書!$D:$D,年間取引報告書!$A:$A,$A238,年間取引報告書!$C:$C,$B243,年間取引報告書!$B:$B,R$107)+SUMIFS(NISAの年間損益!$D:$D,NISAの年間損益!$A:$A,$A238,NISAの年間損益!$C:$C,$B243,NISAの年間損益!$B:$B,R$107)=0,"",SUMIFS(年間取引報告書!$D:$D,年間取引報告書!$A:$A,$A238,年間取引報告書!$C:$C,$B243,年間取引報告書!$B:$B,R$107)+SUMIFS(NISAの年間損益!$D:$D,NISAの年間損益!$A:$A,$A238,NISAの年間損益!$C:$C,$B243,NISAの年間損益!$B:$B,R$107))</f>
        <v/>
      </c>
      <c r="S243" s="68" t="str">
        <f>IF(SUMIFS(年間取引報告書!$D:$D,年間取引報告書!$A:$A,$A238,年間取引報告書!$C:$C,$B243,年間取引報告書!$B:$B,S$107)+SUMIFS(NISAの年間損益!$D:$D,NISAの年間損益!$A:$A,$A238,NISAの年間損益!$C:$C,$B243,NISAの年間損益!$B:$B,S$107)=0,"",SUMIFS(年間取引報告書!$D:$D,年間取引報告書!$A:$A,$A238,年間取引報告書!$C:$C,$B243,年間取引報告書!$B:$B,S$107)+SUMIFS(NISAの年間損益!$D:$D,NISAの年間損益!$A:$A,$A238,NISAの年間損益!$C:$C,$B243,NISAの年間損益!$B:$B,S$107))</f>
        <v/>
      </c>
      <c r="T243" s="68" t="str">
        <f>IF(SUMIFS(年間取引報告書!$D:$D,年間取引報告書!$A:$A,$A238,年間取引報告書!$C:$C,$B243,年間取引報告書!$B:$B,T$107)+SUMIFS(NISAの年間損益!$D:$D,NISAの年間損益!$A:$A,$A238,NISAの年間損益!$C:$C,$B243,NISAの年間損益!$B:$B,T$107)=0,"",SUMIFS(年間取引報告書!$D:$D,年間取引報告書!$A:$A,$A238,年間取引報告書!$C:$C,$B243,年間取引報告書!$B:$B,T$107)+SUMIFS(NISAの年間損益!$D:$D,NISAの年間損益!$A:$A,$A238,NISAの年間損益!$C:$C,$B243,NISAの年間損益!$B:$B,T$107))</f>
        <v/>
      </c>
      <c r="U243" s="68" t="str">
        <f>IF(SUMIFS(年間取引報告書!$D:$D,年間取引報告書!$A:$A,$A238,年間取引報告書!$C:$C,$B243,年間取引報告書!$B:$B,U$107)+SUMIFS(NISAの年間損益!$D:$D,NISAの年間損益!$A:$A,$A238,NISAの年間損益!$C:$C,$B243,NISAの年間損益!$B:$B,U$107)=0,"",SUMIFS(年間取引報告書!$D:$D,年間取引報告書!$A:$A,$A238,年間取引報告書!$C:$C,$B243,年間取引報告書!$B:$B,U$107)+SUMIFS(NISAの年間損益!$D:$D,NISAの年間損益!$A:$A,$A238,NISAの年間損益!$C:$C,$B243,NISAの年間損益!$B:$B,U$107))</f>
        <v/>
      </c>
      <c r="V243" s="68" t="str">
        <f>IF(SUMIFS(年間取引報告書!$D:$D,年間取引報告書!$A:$A,$A238,年間取引報告書!$C:$C,$B243,年間取引報告書!$B:$B,V$107)+SUMIFS(NISAの年間損益!$D:$D,NISAの年間損益!$A:$A,$A238,NISAの年間損益!$C:$C,$B243,NISAの年間損益!$B:$B,V$107)=0,"",SUMIFS(年間取引報告書!$D:$D,年間取引報告書!$A:$A,$A238,年間取引報告書!$C:$C,$B243,年間取引報告書!$B:$B,V$107)+SUMIFS(NISAの年間損益!$D:$D,NISAの年間損益!$A:$A,$A238,NISAの年間損益!$C:$C,$B243,NISAの年間損益!$B:$B,V$107))</f>
        <v/>
      </c>
      <c r="W243" s="68" t="str">
        <f>IF(SUMIFS(年間取引報告書!$D:$D,年間取引報告書!$A:$A,$A238,年間取引報告書!$C:$C,$B243,年間取引報告書!$B:$B,W$107)+SUMIFS(NISAの年間損益!$D:$D,NISAの年間損益!$A:$A,$A238,NISAの年間損益!$C:$C,$B243,NISAの年間損益!$B:$B,W$107)=0,"",SUMIFS(年間取引報告書!$D:$D,年間取引報告書!$A:$A,$A238,年間取引報告書!$C:$C,$B243,年間取引報告書!$B:$B,W$107)+SUMIFS(NISAの年間損益!$D:$D,NISAの年間損益!$A:$A,$A238,NISAの年間損益!$C:$C,$B243,NISAの年間損益!$B:$B,W$107))</f>
        <v/>
      </c>
      <c r="X243" s="68" t="str">
        <f>IF(SUMIFS(年間取引報告書!$D:$D,年間取引報告書!$A:$A,$A238,年間取引報告書!$C:$C,$B243,年間取引報告書!$B:$B,X$107)+SUMIFS(NISAの年間損益!$D:$D,NISAの年間損益!$A:$A,$A238,NISAの年間損益!$C:$C,$B243,NISAの年間損益!$B:$B,X$107)=0,"",SUMIFS(年間取引報告書!$D:$D,年間取引報告書!$A:$A,$A238,年間取引報告書!$C:$C,$B243,年間取引報告書!$B:$B,X$107)+SUMIFS(NISAの年間損益!$D:$D,NISAの年間損益!$A:$A,$A238,NISAの年間損益!$C:$C,$B243,NISAの年間損益!$B:$B,X$107))</f>
        <v/>
      </c>
      <c r="Y243" s="68" t="str">
        <f>IF(SUMIFS(年間取引報告書!$D:$D,年間取引報告書!$A:$A,$A238,年間取引報告書!$C:$C,$B243,年間取引報告書!$B:$B,Y$107)+SUMIFS(NISAの年間損益!$D:$D,NISAの年間損益!$A:$A,$A238,NISAの年間損益!$C:$C,$B243,NISAの年間損益!$B:$B,Y$107)=0,"",SUMIFS(年間取引報告書!$D:$D,年間取引報告書!$A:$A,$A238,年間取引報告書!$C:$C,$B243,年間取引報告書!$B:$B,Y$107)+SUMIFS(NISAの年間損益!$D:$D,NISAの年間損益!$A:$A,$A238,NISAの年間損益!$C:$C,$B243,NISAの年間損益!$B:$B,Y$107))</f>
        <v/>
      </c>
      <c r="Z243" s="68" t="str">
        <f>IF(SUMIFS(年間取引報告書!$D:$D,年間取引報告書!$A:$A,$A238,年間取引報告書!$C:$C,$B243,年間取引報告書!$B:$B,Z$107)+SUMIFS(NISAの年間損益!$D:$D,NISAの年間損益!$A:$A,$A238,NISAの年間損益!$C:$C,$B243,NISAの年間損益!$B:$B,Z$107)=0,"",SUMIFS(年間取引報告書!$D:$D,年間取引報告書!$A:$A,$A238,年間取引報告書!$C:$C,$B243,年間取引報告書!$B:$B,Z$107)+SUMIFS(NISAの年間損益!$D:$D,NISAの年間損益!$A:$A,$A238,NISAの年間損益!$C:$C,$B243,NISAの年間損益!$B:$B,Z$107))</f>
        <v/>
      </c>
      <c r="AA243" s="68" t="str">
        <f>IF(SUMIFS(年間取引報告書!$D:$D,年間取引報告書!$A:$A,$A238,年間取引報告書!$C:$C,$B243,年間取引報告書!$B:$B,AA$107)+SUMIFS(NISAの年間損益!$D:$D,NISAの年間損益!$A:$A,$A238,NISAの年間損益!$C:$C,$B243,NISAの年間損益!$B:$B,AA$107)=0,"",SUMIFS(年間取引報告書!$D:$D,年間取引報告書!$A:$A,$A238,年間取引報告書!$C:$C,$B243,年間取引報告書!$B:$B,AA$107)+SUMIFS(NISAの年間損益!$D:$D,NISAの年間損益!$A:$A,$A238,NISAの年間損益!$C:$C,$B243,NISAの年間損益!$B:$B,AA$107))</f>
        <v/>
      </c>
      <c r="AB243" s="68" t="str">
        <f>IF(SUMIFS(年間取引報告書!$D:$D,年間取引報告書!$A:$A,$A238,年間取引報告書!$C:$C,$B243,年間取引報告書!$B:$B,AB$107)+SUMIFS(NISAの年間損益!$D:$D,NISAの年間損益!$A:$A,$A238,NISAの年間損益!$C:$C,$B243,NISAの年間損益!$B:$B,AB$107)=0,"",SUMIFS(年間取引報告書!$D:$D,年間取引報告書!$A:$A,$A238,年間取引報告書!$C:$C,$B243,年間取引報告書!$B:$B,AB$107)+SUMIFS(NISAの年間損益!$D:$D,NISAの年間損益!$A:$A,$A238,NISAの年間損益!$C:$C,$B243,NISAの年間損益!$B:$B,AB$107))</f>
        <v/>
      </c>
      <c r="AC243" s="68" t="str">
        <f>IF(SUMIFS(年間取引報告書!$D:$D,年間取引報告書!$A:$A,$A238,年間取引報告書!$C:$C,$B243,年間取引報告書!$B:$B,AC$107)+SUMIFS(NISAの年間損益!$D:$D,NISAの年間損益!$A:$A,$A238,NISAの年間損益!$C:$C,$B243,NISAの年間損益!$B:$B,AC$107)=0,"",SUMIFS(年間取引報告書!$D:$D,年間取引報告書!$A:$A,$A238,年間取引報告書!$C:$C,$B243,年間取引報告書!$B:$B,AC$107)+SUMIFS(NISAの年間損益!$D:$D,NISAの年間損益!$A:$A,$A238,NISAの年間損益!$C:$C,$B243,NISAの年間損益!$B:$B,AC$107))</f>
        <v/>
      </c>
      <c r="AD243" s="68" t="str">
        <f>IF(SUMIFS(年間取引報告書!$D:$D,年間取引報告書!$A:$A,$A238,年間取引報告書!$C:$C,$B243,年間取引報告書!$B:$B,AD$107)+SUMIFS(NISAの年間損益!$D:$D,NISAの年間損益!$A:$A,$A238,NISAの年間損益!$C:$C,$B243,NISAの年間損益!$B:$B,AD$107)=0,"",SUMIFS(年間取引報告書!$D:$D,年間取引報告書!$A:$A,$A238,年間取引報告書!$C:$C,$B243,年間取引報告書!$B:$B,AD$107)+SUMIFS(NISAの年間損益!$D:$D,NISAの年間損益!$A:$A,$A238,NISAの年間損益!$C:$C,$B243,NISAの年間損益!$B:$B,AD$107))</f>
        <v/>
      </c>
      <c r="AE243" s="68" t="str">
        <f>IF(SUMIFS(年間取引報告書!$D:$D,年間取引報告書!$A:$A,$A238,年間取引報告書!$C:$C,$B243,年間取引報告書!$B:$B,AE$107)+SUMIFS(NISAの年間損益!$D:$D,NISAの年間損益!$A:$A,$A238,NISAの年間損益!$C:$C,$B243,NISAの年間損益!$B:$B,AE$107)=0,"",SUMIFS(年間取引報告書!$D:$D,年間取引報告書!$A:$A,$A238,年間取引報告書!$C:$C,$B243,年間取引報告書!$B:$B,AE$107)+SUMIFS(NISAの年間損益!$D:$D,NISAの年間損益!$A:$A,$A238,NISAの年間損益!$C:$C,$B243,NISAの年間損益!$B:$B,AE$107))</f>
        <v/>
      </c>
      <c r="AF243" s="68" t="str">
        <f>IF(SUMIFS(年間取引報告書!$D:$D,年間取引報告書!$A:$A,$A238,年間取引報告書!$C:$C,$B243,年間取引報告書!$B:$B,AF$107)+SUMIFS(NISAの年間損益!$D:$D,NISAの年間損益!$A:$A,$A238,NISAの年間損益!$C:$C,$B243,NISAの年間損益!$B:$B,AF$107)=0,"",SUMIFS(年間取引報告書!$D:$D,年間取引報告書!$A:$A,$A238,年間取引報告書!$C:$C,$B243,年間取引報告書!$B:$B,AF$107)+SUMIFS(NISAの年間損益!$D:$D,NISAの年間損益!$A:$A,$A238,NISAの年間損益!$C:$C,$B243,NISAの年間損益!$B:$B,AF$107))</f>
        <v/>
      </c>
      <c r="AG243" s="68" t="str">
        <f>IF(SUMIFS(年間取引報告書!$D:$D,年間取引報告書!$A:$A,$A238,年間取引報告書!$C:$C,$B243,年間取引報告書!$B:$B,AG$107)+SUMIFS(NISAの年間損益!$D:$D,NISAの年間損益!$A:$A,$A238,NISAの年間損益!$C:$C,$B243,NISAの年間損益!$B:$B,AG$107)=0,"",SUMIFS(年間取引報告書!$D:$D,年間取引報告書!$A:$A,$A238,年間取引報告書!$C:$C,$B243,年間取引報告書!$B:$B,AG$107)+SUMIFS(NISAの年間損益!$D:$D,NISAの年間損益!$A:$A,$A238,NISAの年間損益!$C:$C,$B243,NISAの年間損益!$B:$B,AG$107))</f>
        <v/>
      </c>
      <c r="AH243" s="68" t="str">
        <f>IF(SUMIFS(年間取引報告書!$D:$D,年間取引報告書!$A:$A,$A238,年間取引報告書!$C:$C,$B243,年間取引報告書!$B:$B,AH$107)+SUMIFS(NISAの年間損益!$D:$D,NISAの年間損益!$A:$A,$A238,NISAの年間損益!$C:$C,$B243,NISAの年間損益!$B:$B,AH$107)=0,"",SUMIFS(年間取引報告書!$D:$D,年間取引報告書!$A:$A,$A238,年間取引報告書!$C:$C,$B243,年間取引報告書!$B:$B,AH$107)+SUMIFS(NISAの年間損益!$D:$D,NISAの年間損益!$A:$A,$A238,NISAの年間損益!$C:$C,$B243,NISAの年間損益!$B:$B,AH$107))</f>
        <v/>
      </c>
      <c r="AI243" s="68" t="str">
        <f>IF(SUMIFS(年間取引報告書!$D:$D,年間取引報告書!$A:$A,$A238,年間取引報告書!$C:$C,$B243,年間取引報告書!$B:$B,AI$107)+SUMIFS(NISAの年間損益!$D:$D,NISAの年間損益!$A:$A,$A238,NISAの年間損益!$C:$C,$B243,NISAの年間損益!$B:$B,AI$107)=0,"",SUMIFS(年間取引報告書!$D:$D,年間取引報告書!$A:$A,$A238,年間取引報告書!$C:$C,$B243,年間取引報告書!$B:$B,AI$107)+SUMIFS(NISAの年間損益!$D:$D,NISAの年間損益!$A:$A,$A238,NISAの年間損益!$C:$C,$B243,NISAの年間損益!$B:$B,AI$107))</f>
        <v/>
      </c>
      <c r="AJ243" s="68" t="str">
        <f>IF(SUMIFS(年間取引報告書!$D:$D,年間取引報告書!$A:$A,$A238,年間取引報告書!$C:$C,$B243,年間取引報告書!$B:$B,AJ$107)+SUMIFS(NISAの年間損益!$D:$D,NISAの年間損益!$A:$A,$A238,NISAの年間損益!$C:$C,$B243,NISAの年間損益!$B:$B,AJ$107)=0,"",SUMIFS(年間取引報告書!$D:$D,年間取引報告書!$A:$A,$A238,年間取引報告書!$C:$C,$B243,年間取引報告書!$B:$B,AJ$107)+SUMIFS(NISAの年間損益!$D:$D,NISAの年間損益!$A:$A,$A238,NISAの年間損益!$C:$C,$B243,NISAの年間損益!$B:$B,AJ$107))</f>
        <v/>
      </c>
      <c r="AK243" s="68" t="str">
        <f>IF(SUMIFS(年間取引報告書!$D:$D,年間取引報告書!$A:$A,$A238,年間取引報告書!$C:$C,$B243,年間取引報告書!$B:$B,AK$107)+SUMIFS(NISAの年間損益!$D:$D,NISAの年間損益!$A:$A,$A238,NISAの年間損益!$C:$C,$B243,NISAの年間損益!$B:$B,AK$107)=0,"",SUMIFS(年間取引報告書!$D:$D,年間取引報告書!$A:$A,$A238,年間取引報告書!$C:$C,$B243,年間取引報告書!$B:$B,AK$107)+SUMIFS(NISAの年間損益!$D:$D,NISAの年間損益!$A:$A,$A238,NISAの年間損益!$C:$C,$B243,NISAの年間損益!$B:$B,AK$107))</f>
        <v/>
      </c>
      <c r="AL243" s="68" t="str">
        <f>IF(SUMIFS(年間取引報告書!$D:$D,年間取引報告書!$A:$A,$A238,年間取引報告書!$C:$C,$B243,年間取引報告書!$B:$B,AL$107)+SUMIFS(NISAの年間損益!$D:$D,NISAの年間損益!$A:$A,$A238,NISAの年間損益!$C:$C,$B243,NISAの年間損益!$B:$B,AL$107)=0,"",SUMIFS(年間取引報告書!$D:$D,年間取引報告書!$A:$A,$A238,年間取引報告書!$C:$C,$B243,年間取引報告書!$B:$B,AL$107)+SUMIFS(NISAの年間損益!$D:$D,NISAの年間損益!$A:$A,$A238,NISAの年間損益!$C:$C,$B243,NISAの年間損益!$B:$B,AL$107))</f>
        <v/>
      </c>
      <c r="AM243" s="68" t="str">
        <f>IF(SUMIFS(年間取引報告書!$D:$D,年間取引報告書!$A:$A,$A238,年間取引報告書!$C:$C,$B243,年間取引報告書!$B:$B,AM$107)+SUMIFS(NISAの年間損益!$D:$D,NISAの年間損益!$A:$A,$A238,NISAの年間損益!$C:$C,$B243,NISAの年間損益!$B:$B,AM$107)=0,"",SUMIFS(年間取引報告書!$D:$D,年間取引報告書!$A:$A,$A238,年間取引報告書!$C:$C,$B243,年間取引報告書!$B:$B,AM$107)+SUMIFS(NISAの年間損益!$D:$D,NISAの年間損益!$A:$A,$A238,NISAの年間損益!$C:$C,$B243,NISAの年間損益!$B:$B,AM$107))</f>
        <v/>
      </c>
      <c r="AN243" s="68" t="str">
        <f>IF(SUMIFS(年間取引報告書!$D:$D,年間取引報告書!$A:$A,$A238,年間取引報告書!$C:$C,$B243,年間取引報告書!$B:$B,AN$107)+SUMIFS(NISAの年間損益!$D:$D,NISAの年間損益!$A:$A,$A238,NISAの年間損益!$C:$C,$B243,NISAの年間損益!$B:$B,AN$107)=0,"",SUMIFS(年間取引報告書!$D:$D,年間取引報告書!$A:$A,$A238,年間取引報告書!$C:$C,$B243,年間取引報告書!$B:$B,AN$107)+SUMIFS(NISAの年間損益!$D:$D,NISAの年間損益!$A:$A,$A238,NISAの年間損益!$C:$C,$B243,NISAの年間損益!$B:$B,AN$107))</f>
        <v/>
      </c>
      <c r="AO243" s="68" t="str">
        <f>IF(SUMIFS(年間取引報告書!$D:$D,年間取引報告書!$A:$A,$A238,年間取引報告書!$C:$C,$B243,年間取引報告書!$B:$B,AO$107)+SUMIFS(NISAの年間損益!$D:$D,NISAの年間損益!$A:$A,$A238,NISAの年間損益!$C:$C,$B243,NISAの年間損益!$B:$B,AO$107)=0,"",SUMIFS(年間取引報告書!$D:$D,年間取引報告書!$A:$A,$A238,年間取引報告書!$C:$C,$B243,年間取引報告書!$B:$B,AO$107)+SUMIFS(NISAの年間損益!$D:$D,NISAの年間損益!$A:$A,$A238,NISAの年間損益!$C:$C,$B243,NISAの年間損益!$B:$B,AO$107))</f>
        <v/>
      </c>
      <c r="AP243" s="68" t="str">
        <f>IF(SUMIFS(年間取引報告書!$D:$D,年間取引報告書!$A:$A,$A238,年間取引報告書!$C:$C,$B243,年間取引報告書!$B:$B,AP$107)+SUMIFS(NISAの年間損益!$D:$D,NISAの年間損益!$A:$A,$A238,NISAの年間損益!$C:$C,$B243,NISAの年間損益!$B:$B,AP$107)=0,"",SUMIFS(年間取引報告書!$D:$D,年間取引報告書!$A:$A,$A238,年間取引報告書!$C:$C,$B243,年間取引報告書!$B:$B,AP$107)+SUMIFS(NISAの年間損益!$D:$D,NISAの年間損益!$A:$A,$A238,NISAの年間損益!$C:$C,$B243,NISAの年間損益!$B:$B,AP$107))</f>
        <v/>
      </c>
      <c r="AQ243" s="68" t="str">
        <f>IF(SUMIFS(年間取引報告書!$D:$D,年間取引報告書!$A:$A,$A238,年間取引報告書!$C:$C,$B243,年間取引報告書!$B:$B,AQ$107)+SUMIFS(NISAの年間損益!$D:$D,NISAの年間損益!$A:$A,$A238,NISAの年間損益!$C:$C,$B243,NISAの年間損益!$B:$B,AQ$107)=0,"",SUMIFS(年間取引報告書!$D:$D,年間取引報告書!$A:$A,$A238,年間取引報告書!$C:$C,$B243,年間取引報告書!$B:$B,AQ$107)+SUMIFS(NISAの年間損益!$D:$D,NISAの年間損益!$A:$A,$A238,NISAの年間損益!$C:$C,$B243,NISAの年間損益!$B:$B,AQ$107))</f>
        <v/>
      </c>
      <c r="AR243" s="63" t="str">
        <f>初期設定!$B$11</f>
        <v>-</v>
      </c>
      <c r="AS243" s="101"/>
    </row>
    <row r="244" spans="1:45" ht="19.5" thickTop="1" x14ac:dyDescent="0.4">
      <c r="A244" s="99" t="str">
        <f>$A26</f>
        <v/>
      </c>
      <c r="B244" s="62" t="str">
        <f>初期設定!$B$6</f>
        <v>1人目</v>
      </c>
      <c r="C244" s="79" t="str">
        <f t="shared" si="25"/>
        <v/>
      </c>
      <c r="D244" s="69" t="str">
        <f>IF(SUMIFS(年間取引報告書!$D:$D,年間取引報告書!$A:$A,$A244,年間取引報告書!$C:$C,$B244,年間取引報告書!$B:$B,D$107)+SUMIFS(NISAの年間損益!$D:$D,NISAの年間損益!$A:$A,$A244,NISAの年間損益!$C:$C,$B244,NISAの年間損益!$B:$B,D$107)=0,"",SUMIFS(年間取引報告書!$D:$D,年間取引報告書!$A:$A,$A244,年間取引報告書!$C:$C,$B244,年間取引報告書!$B:$B,D$107)+SUMIFS(NISAの年間損益!$D:$D,NISAの年間損益!$A:$A,$A244,NISAの年間損益!$C:$C,$B244,NISAの年間損益!$B:$B,D$107))</f>
        <v/>
      </c>
      <c r="E244" s="69" t="str">
        <f>IF(SUMIFS(年間取引報告書!$D:$D,年間取引報告書!$A:$A,$A244,年間取引報告書!$C:$C,$B244,年間取引報告書!$B:$B,E$107)+SUMIFS(NISAの年間損益!$D:$D,NISAの年間損益!$A:$A,$A244,NISAの年間損益!$C:$C,$B244,NISAの年間損益!$B:$B,E$107)=0,"",SUMIFS(年間取引報告書!$D:$D,年間取引報告書!$A:$A,$A244,年間取引報告書!$C:$C,$B244,年間取引報告書!$B:$B,E$107)+SUMIFS(NISAの年間損益!$D:$D,NISAの年間損益!$A:$A,$A244,NISAの年間損益!$C:$C,$B244,NISAの年間損益!$B:$B,E$107))</f>
        <v/>
      </c>
      <c r="F244" s="69" t="str">
        <f>IF(SUMIFS(年間取引報告書!$D:$D,年間取引報告書!$A:$A,$A244,年間取引報告書!$C:$C,$B244,年間取引報告書!$B:$B,F$107)+SUMIFS(NISAの年間損益!$D:$D,NISAの年間損益!$A:$A,$A244,NISAの年間損益!$C:$C,$B244,NISAの年間損益!$B:$B,F$107)=0,"",SUMIFS(年間取引報告書!$D:$D,年間取引報告書!$A:$A,$A244,年間取引報告書!$C:$C,$B244,年間取引報告書!$B:$B,F$107)+SUMIFS(NISAの年間損益!$D:$D,NISAの年間損益!$A:$A,$A244,NISAの年間損益!$C:$C,$B244,NISAの年間損益!$B:$B,F$107))</f>
        <v/>
      </c>
      <c r="G244" s="69" t="str">
        <f>IF(SUMIFS(年間取引報告書!$D:$D,年間取引報告書!$A:$A,$A244,年間取引報告書!$C:$C,$B244,年間取引報告書!$B:$B,G$107)+SUMIFS(NISAの年間損益!$D:$D,NISAの年間損益!$A:$A,$A244,NISAの年間損益!$C:$C,$B244,NISAの年間損益!$B:$B,G$107)=0,"",SUMIFS(年間取引報告書!$D:$D,年間取引報告書!$A:$A,$A244,年間取引報告書!$C:$C,$B244,年間取引報告書!$B:$B,G$107)+SUMIFS(NISAの年間損益!$D:$D,NISAの年間損益!$A:$A,$A244,NISAの年間損益!$C:$C,$B244,NISAの年間損益!$B:$B,G$107))</f>
        <v/>
      </c>
      <c r="H244" s="69" t="str">
        <f>IF(SUMIFS(年間取引報告書!$D:$D,年間取引報告書!$A:$A,$A244,年間取引報告書!$C:$C,$B244,年間取引報告書!$B:$B,H$107)+SUMIFS(NISAの年間損益!$D:$D,NISAの年間損益!$A:$A,$A244,NISAの年間損益!$C:$C,$B244,NISAの年間損益!$B:$B,H$107)=0,"",SUMIFS(年間取引報告書!$D:$D,年間取引報告書!$A:$A,$A244,年間取引報告書!$C:$C,$B244,年間取引報告書!$B:$B,H$107)+SUMIFS(NISAの年間損益!$D:$D,NISAの年間損益!$A:$A,$A244,NISAの年間損益!$C:$C,$B244,NISAの年間損益!$B:$B,H$107))</f>
        <v/>
      </c>
      <c r="I244" s="69" t="str">
        <f>IF(SUMIFS(年間取引報告書!$D:$D,年間取引報告書!$A:$A,$A244,年間取引報告書!$C:$C,$B244,年間取引報告書!$B:$B,I$107)+SUMIFS(NISAの年間損益!$D:$D,NISAの年間損益!$A:$A,$A244,NISAの年間損益!$C:$C,$B244,NISAの年間損益!$B:$B,I$107)=0,"",SUMIFS(年間取引報告書!$D:$D,年間取引報告書!$A:$A,$A244,年間取引報告書!$C:$C,$B244,年間取引報告書!$B:$B,I$107)+SUMIFS(NISAの年間損益!$D:$D,NISAの年間損益!$A:$A,$A244,NISAの年間損益!$C:$C,$B244,NISAの年間損益!$B:$B,I$107))</f>
        <v/>
      </c>
      <c r="J244" s="69" t="str">
        <f>IF(SUMIFS(年間取引報告書!$D:$D,年間取引報告書!$A:$A,$A244,年間取引報告書!$C:$C,$B244,年間取引報告書!$B:$B,J$107)+SUMIFS(NISAの年間損益!$D:$D,NISAの年間損益!$A:$A,$A244,NISAの年間損益!$C:$C,$B244,NISAの年間損益!$B:$B,J$107)=0,"",SUMIFS(年間取引報告書!$D:$D,年間取引報告書!$A:$A,$A244,年間取引報告書!$C:$C,$B244,年間取引報告書!$B:$B,J$107)+SUMIFS(NISAの年間損益!$D:$D,NISAの年間損益!$A:$A,$A244,NISAの年間損益!$C:$C,$B244,NISAの年間損益!$B:$B,J$107))</f>
        <v/>
      </c>
      <c r="K244" s="69" t="str">
        <f>IF(SUMIFS(年間取引報告書!$D:$D,年間取引報告書!$A:$A,$A244,年間取引報告書!$C:$C,$B244,年間取引報告書!$B:$B,K$107)+SUMIFS(NISAの年間損益!$D:$D,NISAの年間損益!$A:$A,$A244,NISAの年間損益!$C:$C,$B244,NISAの年間損益!$B:$B,K$107)=0,"",SUMIFS(年間取引報告書!$D:$D,年間取引報告書!$A:$A,$A244,年間取引報告書!$C:$C,$B244,年間取引報告書!$B:$B,K$107)+SUMIFS(NISAの年間損益!$D:$D,NISAの年間損益!$A:$A,$A244,NISAの年間損益!$C:$C,$B244,NISAの年間損益!$B:$B,K$107))</f>
        <v/>
      </c>
      <c r="L244" s="69" t="str">
        <f>IF(SUMIFS(年間取引報告書!$D:$D,年間取引報告書!$A:$A,$A244,年間取引報告書!$C:$C,$B244,年間取引報告書!$B:$B,L$107)+SUMIFS(NISAの年間損益!$D:$D,NISAの年間損益!$A:$A,$A244,NISAの年間損益!$C:$C,$B244,NISAの年間損益!$B:$B,L$107)=0,"",SUMIFS(年間取引報告書!$D:$D,年間取引報告書!$A:$A,$A244,年間取引報告書!$C:$C,$B244,年間取引報告書!$B:$B,L$107)+SUMIFS(NISAの年間損益!$D:$D,NISAの年間損益!$A:$A,$A244,NISAの年間損益!$C:$C,$B244,NISAの年間損益!$B:$B,L$107))</f>
        <v/>
      </c>
      <c r="M244" s="69" t="str">
        <f>IF(SUMIFS(年間取引報告書!$D:$D,年間取引報告書!$A:$A,$A244,年間取引報告書!$C:$C,$B244,年間取引報告書!$B:$B,M$107)+SUMIFS(NISAの年間損益!$D:$D,NISAの年間損益!$A:$A,$A244,NISAの年間損益!$C:$C,$B244,NISAの年間損益!$B:$B,M$107)=0,"",SUMIFS(年間取引報告書!$D:$D,年間取引報告書!$A:$A,$A244,年間取引報告書!$C:$C,$B244,年間取引報告書!$B:$B,M$107)+SUMIFS(NISAの年間損益!$D:$D,NISAの年間損益!$A:$A,$A244,NISAの年間損益!$C:$C,$B244,NISAの年間損益!$B:$B,M$107))</f>
        <v/>
      </c>
      <c r="N244" s="69" t="str">
        <f>IF(SUMIFS(年間取引報告書!$D:$D,年間取引報告書!$A:$A,$A244,年間取引報告書!$C:$C,$B244,年間取引報告書!$B:$B,N$107)+SUMIFS(NISAの年間損益!$D:$D,NISAの年間損益!$A:$A,$A244,NISAの年間損益!$C:$C,$B244,NISAの年間損益!$B:$B,N$107)=0,"",SUMIFS(年間取引報告書!$D:$D,年間取引報告書!$A:$A,$A244,年間取引報告書!$C:$C,$B244,年間取引報告書!$B:$B,N$107)+SUMIFS(NISAの年間損益!$D:$D,NISAの年間損益!$A:$A,$A244,NISAの年間損益!$C:$C,$B244,NISAの年間損益!$B:$B,N$107))</f>
        <v/>
      </c>
      <c r="O244" s="69" t="str">
        <f>IF(SUMIFS(年間取引報告書!$D:$D,年間取引報告書!$A:$A,$A244,年間取引報告書!$C:$C,$B244,年間取引報告書!$B:$B,O$107)+SUMIFS(NISAの年間損益!$D:$D,NISAの年間損益!$A:$A,$A244,NISAの年間損益!$C:$C,$B244,NISAの年間損益!$B:$B,O$107)=0,"",SUMIFS(年間取引報告書!$D:$D,年間取引報告書!$A:$A,$A244,年間取引報告書!$C:$C,$B244,年間取引報告書!$B:$B,O$107)+SUMIFS(NISAの年間損益!$D:$D,NISAの年間損益!$A:$A,$A244,NISAの年間損益!$C:$C,$B244,NISAの年間損益!$B:$B,O$107))</f>
        <v/>
      </c>
      <c r="P244" s="69" t="str">
        <f>IF(SUMIFS(年間取引報告書!$D:$D,年間取引報告書!$A:$A,$A244,年間取引報告書!$C:$C,$B244,年間取引報告書!$B:$B,P$107)+SUMIFS(NISAの年間損益!$D:$D,NISAの年間損益!$A:$A,$A244,NISAの年間損益!$C:$C,$B244,NISAの年間損益!$B:$B,P$107)=0,"",SUMIFS(年間取引報告書!$D:$D,年間取引報告書!$A:$A,$A244,年間取引報告書!$C:$C,$B244,年間取引報告書!$B:$B,P$107)+SUMIFS(NISAの年間損益!$D:$D,NISAの年間損益!$A:$A,$A244,NISAの年間損益!$C:$C,$B244,NISAの年間損益!$B:$B,P$107))</f>
        <v/>
      </c>
      <c r="Q244" s="69" t="str">
        <f>IF(SUMIFS(年間取引報告書!$D:$D,年間取引報告書!$A:$A,$A244,年間取引報告書!$C:$C,$B244,年間取引報告書!$B:$B,Q$107)+SUMIFS(NISAの年間損益!$D:$D,NISAの年間損益!$A:$A,$A244,NISAの年間損益!$C:$C,$B244,NISAの年間損益!$B:$B,Q$107)=0,"",SUMIFS(年間取引報告書!$D:$D,年間取引報告書!$A:$A,$A244,年間取引報告書!$C:$C,$B244,年間取引報告書!$B:$B,Q$107)+SUMIFS(NISAの年間損益!$D:$D,NISAの年間損益!$A:$A,$A244,NISAの年間損益!$C:$C,$B244,NISAの年間損益!$B:$B,Q$107))</f>
        <v/>
      </c>
      <c r="R244" s="69" t="str">
        <f>IF(SUMIFS(年間取引報告書!$D:$D,年間取引報告書!$A:$A,$A244,年間取引報告書!$C:$C,$B244,年間取引報告書!$B:$B,R$107)+SUMIFS(NISAの年間損益!$D:$D,NISAの年間損益!$A:$A,$A244,NISAの年間損益!$C:$C,$B244,NISAの年間損益!$B:$B,R$107)=0,"",SUMIFS(年間取引報告書!$D:$D,年間取引報告書!$A:$A,$A244,年間取引報告書!$C:$C,$B244,年間取引報告書!$B:$B,R$107)+SUMIFS(NISAの年間損益!$D:$D,NISAの年間損益!$A:$A,$A244,NISAの年間損益!$C:$C,$B244,NISAの年間損益!$B:$B,R$107))</f>
        <v/>
      </c>
      <c r="S244" s="69" t="str">
        <f>IF(SUMIFS(年間取引報告書!$D:$D,年間取引報告書!$A:$A,$A244,年間取引報告書!$C:$C,$B244,年間取引報告書!$B:$B,S$107)+SUMIFS(NISAの年間損益!$D:$D,NISAの年間損益!$A:$A,$A244,NISAの年間損益!$C:$C,$B244,NISAの年間損益!$B:$B,S$107)=0,"",SUMIFS(年間取引報告書!$D:$D,年間取引報告書!$A:$A,$A244,年間取引報告書!$C:$C,$B244,年間取引報告書!$B:$B,S$107)+SUMIFS(NISAの年間損益!$D:$D,NISAの年間損益!$A:$A,$A244,NISAの年間損益!$C:$C,$B244,NISAの年間損益!$B:$B,S$107))</f>
        <v/>
      </c>
      <c r="T244" s="69" t="str">
        <f>IF(SUMIFS(年間取引報告書!$D:$D,年間取引報告書!$A:$A,$A244,年間取引報告書!$C:$C,$B244,年間取引報告書!$B:$B,T$107)+SUMIFS(NISAの年間損益!$D:$D,NISAの年間損益!$A:$A,$A244,NISAの年間損益!$C:$C,$B244,NISAの年間損益!$B:$B,T$107)=0,"",SUMIFS(年間取引報告書!$D:$D,年間取引報告書!$A:$A,$A244,年間取引報告書!$C:$C,$B244,年間取引報告書!$B:$B,T$107)+SUMIFS(NISAの年間損益!$D:$D,NISAの年間損益!$A:$A,$A244,NISAの年間損益!$C:$C,$B244,NISAの年間損益!$B:$B,T$107))</f>
        <v/>
      </c>
      <c r="U244" s="69" t="str">
        <f>IF(SUMIFS(年間取引報告書!$D:$D,年間取引報告書!$A:$A,$A244,年間取引報告書!$C:$C,$B244,年間取引報告書!$B:$B,U$107)+SUMIFS(NISAの年間損益!$D:$D,NISAの年間損益!$A:$A,$A244,NISAの年間損益!$C:$C,$B244,NISAの年間損益!$B:$B,U$107)=0,"",SUMIFS(年間取引報告書!$D:$D,年間取引報告書!$A:$A,$A244,年間取引報告書!$C:$C,$B244,年間取引報告書!$B:$B,U$107)+SUMIFS(NISAの年間損益!$D:$D,NISAの年間損益!$A:$A,$A244,NISAの年間損益!$C:$C,$B244,NISAの年間損益!$B:$B,U$107))</f>
        <v/>
      </c>
      <c r="V244" s="69" t="str">
        <f>IF(SUMIFS(年間取引報告書!$D:$D,年間取引報告書!$A:$A,$A244,年間取引報告書!$C:$C,$B244,年間取引報告書!$B:$B,V$107)+SUMIFS(NISAの年間損益!$D:$D,NISAの年間損益!$A:$A,$A244,NISAの年間損益!$C:$C,$B244,NISAの年間損益!$B:$B,V$107)=0,"",SUMIFS(年間取引報告書!$D:$D,年間取引報告書!$A:$A,$A244,年間取引報告書!$C:$C,$B244,年間取引報告書!$B:$B,V$107)+SUMIFS(NISAの年間損益!$D:$D,NISAの年間損益!$A:$A,$A244,NISAの年間損益!$C:$C,$B244,NISAの年間損益!$B:$B,V$107))</f>
        <v/>
      </c>
      <c r="W244" s="69" t="str">
        <f>IF(SUMIFS(年間取引報告書!$D:$D,年間取引報告書!$A:$A,$A244,年間取引報告書!$C:$C,$B244,年間取引報告書!$B:$B,W$107)+SUMIFS(NISAの年間損益!$D:$D,NISAの年間損益!$A:$A,$A244,NISAの年間損益!$C:$C,$B244,NISAの年間損益!$B:$B,W$107)=0,"",SUMIFS(年間取引報告書!$D:$D,年間取引報告書!$A:$A,$A244,年間取引報告書!$C:$C,$B244,年間取引報告書!$B:$B,W$107)+SUMIFS(NISAの年間損益!$D:$D,NISAの年間損益!$A:$A,$A244,NISAの年間損益!$C:$C,$B244,NISAの年間損益!$B:$B,W$107))</f>
        <v/>
      </c>
      <c r="X244" s="69" t="str">
        <f>IF(SUMIFS(年間取引報告書!$D:$D,年間取引報告書!$A:$A,$A244,年間取引報告書!$C:$C,$B244,年間取引報告書!$B:$B,X$107)+SUMIFS(NISAの年間損益!$D:$D,NISAの年間損益!$A:$A,$A244,NISAの年間損益!$C:$C,$B244,NISAの年間損益!$B:$B,X$107)=0,"",SUMIFS(年間取引報告書!$D:$D,年間取引報告書!$A:$A,$A244,年間取引報告書!$C:$C,$B244,年間取引報告書!$B:$B,X$107)+SUMIFS(NISAの年間損益!$D:$D,NISAの年間損益!$A:$A,$A244,NISAの年間損益!$C:$C,$B244,NISAの年間損益!$B:$B,X$107))</f>
        <v/>
      </c>
      <c r="Y244" s="69" t="str">
        <f>IF(SUMIFS(年間取引報告書!$D:$D,年間取引報告書!$A:$A,$A244,年間取引報告書!$C:$C,$B244,年間取引報告書!$B:$B,Y$107)+SUMIFS(NISAの年間損益!$D:$D,NISAの年間損益!$A:$A,$A244,NISAの年間損益!$C:$C,$B244,NISAの年間損益!$B:$B,Y$107)=0,"",SUMIFS(年間取引報告書!$D:$D,年間取引報告書!$A:$A,$A244,年間取引報告書!$C:$C,$B244,年間取引報告書!$B:$B,Y$107)+SUMIFS(NISAの年間損益!$D:$D,NISAの年間損益!$A:$A,$A244,NISAの年間損益!$C:$C,$B244,NISAの年間損益!$B:$B,Y$107))</f>
        <v/>
      </c>
      <c r="Z244" s="69" t="str">
        <f>IF(SUMIFS(年間取引報告書!$D:$D,年間取引報告書!$A:$A,$A244,年間取引報告書!$C:$C,$B244,年間取引報告書!$B:$B,Z$107)+SUMIFS(NISAの年間損益!$D:$D,NISAの年間損益!$A:$A,$A244,NISAの年間損益!$C:$C,$B244,NISAの年間損益!$B:$B,Z$107)=0,"",SUMIFS(年間取引報告書!$D:$D,年間取引報告書!$A:$A,$A244,年間取引報告書!$C:$C,$B244,年間取引報告書!$B:$B,Z$107)+SUMIFS(NISAの年間損益!$D:$D,NISAの年間損益!$A:$A,$A244,NISAの年間損益!$C:$C,$B244,NISAの年間損益!$B:$B,Z$107))</f>
        <v/>
      </c>
      <c r="AA244" s="69" t="str">
        <f>IF(SUMIFS(年間取引報告書!$D:$D,年間取引報告書!$A:$A,$A244,年間取引報告書!$C:$C,$B244,年間取引報告書!$B:$B,AA$107)+SUMIFS(NISAの年間損益!$D:$D,NISAの年間損益!$A:$A,$A244,NISAの年間損益!$C:$C,$B244,NISAの年間損益!$B:$B,AA$107)=0,"",SUMIFS(年間取引報告書!$D:$D,年間取引報告書!$A:$A,$A244,年間取引報告書!$C:$C,$B244,年間取引報告書!$B:$B,AA$107)+SUMIFS(NISAの年間損益!$D:$D,NISAの年間損益!$A:$A,$A244,NISAの年間損益!$C:$C,$B244,NISAの年間損益!$B:$B,AA$107))</f>
        <v/>
      </c>
      <c r="AB244" s="69" t="str">
        <f>IF(SUMIFS(年間取引報告書!$D:$D,年間取引報告書!$A:$A,$A244,年間取引報告書!$C:$C,$B244,年間取引報告書!$B:$B,AB$107)+SUMIFS(NISAの年間損益!$D:$D,NISAの年間損益!$A:$A,$A244,NISAの年間損益!$C:$C,$B244,NISAの年間損益!$B:$B,AB$107)=0,"",SUMIFS(年間取引報告書!$D:$D,年間取引報告書!$A:$A,$A244,年間取引報告書!$C:$C,$B244,年間取引報告書!$B:$B,AB$107)+SUMIFS(NISAの年間損益!$D:$D,NISAの年間損益!$A:$A,$A244,NISAの年間損益!$C:$C,$B244,NISAの年間損益!$B:$B,AB$107))</f>
        <v/>
      </c>
      <c r="AC244" s="69" t="str">
        <f>IF(SUMIFS(年間取引報告書!$D:$D,年間取引報告書!$A:$A,$A244,年間取引報告書!$C:$C,$B244,年間取引報告書!$B:$B,AC$107)+SUMIFS(NISAの年間損益!$D:$D,NISAの年間損益!$A:$A,$A244,NISAの年間損益!$C:$C,$B244,NISAの年間損益!$B:$B,AC$107)=0,"",SUMIFS(年間取引報告書!$D:$D,年間取引報告書!$A:$A,$A244,年間取引報告書!$C:$C,$B244,年間取引報告書!$B:$B,AC$107)+SUMIFS(NISAの年間損益!$D:$D,NISAの年間損益!$A:$A,$A244,NISAの年間損益!$C:$C,$B244,NISAの年間損益!$B:$B,AC$107))</f>
        <v/>
      </c>
      <c r="AD244" s="69" t="str">
        <f>IF(SUMIFS(年間取引報告書!$D:$D,年間取引報告書!$A:$A,$A244,年間取引報告書!$C:$C,$B244,年間取引報告書!$B:$B,AD$107)+SUMIFS(NISAの年間損益!$D:$D,NISAの年間損益!$A:$A,$A244,NISAの年間損益!$C:$C,$B244,NISAの年間損益!$B:$B,AD$107)=0,"",SUMIFS(年間取引報告書!$D:$D,年間取引報告書!$A:$A,$A244,年間取引報告書!$C:$C,$B244,年間取引報告書!$B:$B,AD$107)+SUMIFS(NISAの年間損益!$D:$D,NISAの年間損益!$A:$A,$A244,NISAの年間損益!$C:$C,$B244,NISAの年間損益!$B:$B,AD$107))</f>
        <v/>
      </c>
      <c r="AE244" s="69" t="str">
        <f>IF(SUMIFS(年間取引報告書!$D:$D,年間取引報告書!$A:$A,$A244,年間取引報告書!$C:$C,$B244,年間取引報告書!$B:$B,AE$107)+SUMIFS(NISAの年間損益!$D:$D,NISAの年間損益!$A:$A,$A244,NISAの年間損益!$C:$C,$B244,NISAの年間損益!$B:$B,AE$107)=0,"",SUMIFS(年間取引報告書!$D:$D,年間取引報告書!$A:$A,$A244,年間取引報告書!$C:$C,$B244,年間取引報告書!$B:$B,AE$107)+SUMIFS(NISAの年間損益!$D:$D,NISAの年間損益!$A:$A,$A244,NISAの年間損益!$C:$C,$B244,NISAの年間損益!$B:$B,AE$107))</f>
        <v/>
      </c>
      <c r="AF244" s="69" t="str">
        <f>IF(SUMIFS(年間取引報告書!$D:$D,年間取引報告書!$A:$A,$A244,年間取引報告書!$C:$C,$B244,年間取引報告書!$B:$B,AF$107)+SUMIFS(NISAの年間損益!$D:$D,NISAの年間損益!$A:$A,$A244,NISAの年間損益!$C:$C,$B244,NISAの年間損益!$B:$B,AF$107)=0,"",SUMIFS(年間取引報告書!$D:$D,年間取引報告書!$A:$A,$A244,年間取引報告書!$C:$C,$B244,年間取引報告書!$B:$B,AF$107)+SUMIFS(NISAの年間損益!$D:$D,NISAの年間損益!$A:$A,$A244,NISAの年間損益!$C:$C,$B244,NISAの年間損益!$B:$B,AF$107))</f>
        <v/>
      </c>
      <c r="AG244" s="69" t="str">
        <f>IF(SUMIFS(年間取引報告書!$D:$D,年間取引報告書!$A:$A,$A244,年間取引報告書!$C:$C,$B244,年間取引報告書!$B:$B,AG$107)+SUMIFS(NISAの年間損益!$D:$D,NISAの年間損益!$A:$A,$A244,NISAの年間損益!$C:$C,$B244,NISAの年間損益!$B:$B,AG$107)=0,"",SUMIFS(年間取引報告書!$D:$D,年間取引報告書!$A:$A,$A244,年間取引報告書!$C:$C,$B244,年間取引報告書!$B:$B,AG$107)+SUMIFS(NISAの年間損益!$D:$D,NISAの年間損益!$A:$A,$A244,NISAの年間損益!$C:$C,$B244,NISAの年間損益!$B:$B,AG$107))</f>
        <v/>
      </c>
      <c r="AH244" s="69" t="str">
        <f>IF(SUMIFS(年間取引報告書!$D:$D,年間取引報告書!$A:$A,$A244,年間取引報告書!$C:$C,$B244,年間取引報告書!$B:$B,AH$107)+SUMIFS(NISAの年間損益!$D:$D,NISAの年間損益!$A:$A,$A244,NISAの年間損益!$C:$C,$B244,NISAの年間損益!$B:$B,AH$107)=0,"",SUMIFS(年間取引報告書!$D:$D,年間取引報告書!$A:$A,$A244,年間取引報告書!$C:$C,$B244,年間取引報告書!$B:$B,AH$107)+SUMIFS(NISAの年間損益!$D:$D,NISAの年間損益!$A:$A,$A244,NISAの年間損益!$C:$C,$B244,NISAの年間損益!$B:$B,AH$107))</f>
        <v/>
      </c>
      <c r="AI244" s="69" t="str">
        <f>IF(SUMIFS(年間取引報告書!$D:$D,年間取引報告書!$A:$A,$A244,年間取引報告書!$C:$C,$B244,年間取引報告書!$B:$B,AI$107)+SUMIFS(NISAの年間損益!$D:$D,NISAの年間損益!$A:$A,$A244,NISAの年間損益!$C:$C,$B244,NISAの年間損益!$B:$B,AI$107)=0,"",SUMIFS(年間取引報告書!$D:$D,年間取引報告書!$A:$A,$A244,年間取引報告書!$C:$C,$B244,年間取引報告書!$B:$B,AI$107)+SUMIFS(NISAの年間損益!$D:$D,NISAの年間損益!$A:$A,$A244,NISAの年間損益!$C:$C,$B244,NISAの年間損益!$B:$B,AI$107))</f>
        <v/>
      </c>
      <c r="AJ244" s="69" t="str">
        <f>IF(SUMIFS(年間取引報告書!$D:$D,年間取引報告書!$A:$A,$A244,年間取引報告書!$C:$C,$B244,年間取引報告書!$B:$B,AJ$107)+SUMIFS(NISAの年間損益!$D:$D,NISAの年間損益!$A:$A,$A244,NISAの年間損益!$C:$C,$B244,NISAの年間損益!$B:$B,AJ$107)=0,"",SUMIFS(年間取引報告書!$D:$D,年間取引報告書!$A:$A,$A244,年間取引報告書!$C:$C,$B244,年間取引報告書!$B:$B,AJ$107)+SUMIFS(NISAの年間損益!$D:$D,NISAの年間損益!$A:$A,$A244,NISAの年間損益!$C:$C,$B244,NISAの年間損益!$B:$B,AJ$107))</f>
        <v/>
      </c>
      <c r="AK244" s="69" t="str">
        <f>IF(SUMIFS(年間取引報告書!$D:$D,年間取引報告書!$A:$A,$A244,年間取引報告書!$C:$C,$B244,年間取引報告書!$B:$B,AK$107)+SUMIFS(NISAの年間損益!$D:$D,NISAの年間損益!$A:$A,$A244,NISAの年間損益!$C:$C,$B244,NISAの年間損益!$B:$B,AK$107)=0,"",SUMIFS(年間取引報告書!$D:$D,年間取引報告書!$A:$A,$A244,年間取引報告書!$C:$C,$B244,年間取引報告書!$B:$B,AK$107)+SUMIFS(NISAの年間損益!$D:$D,NISAの年間損益!$A:$A,$A244,NISAの年間損益!$C:$C,$B244,NISAの年間損益!$B:$B,AK$107))</f>
        <v/>
      </c>
      <c r="AL244" s="69" t="str">
        <f>IF(SUMIFS(年間取引報告書!$D:$D,年間取引報告書!$A:$A,$A244,年間取引報告書!$C:$C,$B244,年間取引報告書!$B:$B,AL$107)+SUMIFS(NISAの年間損益!$D:$D,NISAの年間損益!$A:$A,$A244,NISAの年間損益!$C:$C,$B244,NISAの年間損益!$B:$B,AL$107)=0,"",SUMIFS(年間取引報告書!$D:$D,年間取引報告書!$A:$A,$A244,年間取引報告書!$C:$C,$B244,年間取引報告書!$B:$B,AL$107)+SUMIFS(NISAの年間損益!$D:$D,NISAの年間損益!$A:$A,$A244,NISAの年間損益!$C:$C,$B244,NISAの年間損益!$B:$B,AL$107))</f>
        <v/>
      </c>
      <c r="AM244" s="69" t="str">
        <f>IF(SUMIFS(年間取引報告書!$D:$D,年間取引報告書!$A:$A,$A244,年間取引報告書!$C:$C,$B244,年間取引報告書!$B:$B,AM$107)+SUMIFS(NISAの年間損益!$D:$D,NISAの年間損益!$A:$A,$A244,NISAの年間損益!$C:$C,$B244,NISAの年間損益!$B:$B,AM$107)=0,"",SUMIFS(年間取引報告書!$D:$D,年間取引報告書!$A:$A,$A244,年間取引報告書!$C:$C,$B244,年間取引報告書!$B:$B,AM$107)+SUMIFS(NISAの年間損益!$D:$D,NISAの年間損益!$A:$A,$A244,NISAの年間損益!$C:$C,$B244,NISAの年間損益!$B:$B,AM$107))</f>
        <v/>
      </c>
      <c r="AN244" s="69" t="str">
        <f>IF(SUMIFS(年間取引報告書!$D:$D,年間取引報告書!$A:$A,$A244,年間取引報告書!$C:$C,$B244,年間取引報告書!$B:$B,AN$107)+SUMIFS(NISAの年間損益!$D:$D,NISAの年間損益!$A:$A,$A244,NISAの年間損益!$C:$C,$B244,NISAの年間損益!$B:$B,AN$107)=0,"",SUMIFS(年間取引報告書!$D:$D,年間取引報告書!$A:$A,$A244,年間取引報告書!$C:$C,$B244,年間取引報告書!$B:$B,AN$107)+SUMIFS(NISAの年間損益!$D:$D,NISAの年間損益!$A:$A,$A244,NISAの年間損益!$C:$C,$B244,NISAの年間損益!$B:$B,AN$107))</f>
        <v/>
      </c>
      <c r="AO244" s="69" t="str">
        <f>IF(SUMIFS(年間取引報告書!$D:$D,年間取引報告書!$A:$A,$A244,年間取引報告書!$C:$C,$B244,年間取引報告書!$B:$B,AO$107)+SUMIFS(NISAの年間損益!$D:$D,NISAの年間損益!$A:$A,$A244,NISAの年間損益!$C:$C,$B244,NISAの年間損益!$B:$B,AO$107)=0,"",SUMIFS(年間取引報告書!$D:$D,年間取引報告書!$A:$A,$A244,年間取引報告書!$C:$C,$B244,年間取引報告書!$B:$B,AO$107)+SUMIFS(NISAの年間損益!$D:$D,NISAの年間損益!$A:$A,$A244,NISAの年間損益!$C:$C,$B244,NISAの年間損益!$B:$B,AO$107))</f>
        <v/>
      </c>
      <c r="AP244" s="69" t="str">
        <f>IF(SUMIFS(年間取引報告書!$D:$D,年間取引報告書!$A:$A,$A244,年間取引報告書!$C:$C,$B244,年間取引報告書!$B:$B,AP$107)+SUMIFS(NISAの年間損益!$D:$D,NISAの年間損益!$A:$A,$A244,NISAの年間損益!$C:$C,$B244,NISAの年間損益!$B:$B,AP$107)=0,"",SUMIFS(年間取引報告書!$D:$D,年間取引報告書!$A:$A,$A244,年間取引報告書!$C:$C,$B244,年間取引報告書!$B:$B,AP$107)+SUMIFS(NISAの年間損益!$D:$D,NISAの年間損益!$A:$A,$A244,NISAの年間損益!$C:$C,$B244,NISAの年間損益!$B:$B,AP$107))</f>
        <v/>
      </c>
      <c r="AQ244" s="69" t="str">
        <f>IF(SUMIFS(年間取引報告書!$D:$D,年間取引報告書!$A:$A,$A244,年間取引報告書!$C:$C,$B244,年間取引報告書!$B:$B,AQ$107)+SUMIFS(NISAの年間損益!$D:$D,NISAの年間損益!$A:$A,$A244,NISAの年間損益!$C:$C,$B244,NISAの年間損益!$B:$B,AQ$107)=0,"",SUMIFS(年間取引報告書!$D:$D,年間取引報告書!$A:$A,$A244,年間取引報告書!$C:$C,$B244,年間取引報告書!$B:$B,AQ$107)+SUMIFS(NISAの年間損益!$D:$D,NISAの年間損益!$A:$A,$A244,NISAの年間損益!$C:$C,$B244,NISAの年間損益!$B:$B,AQ$107))</f>
        <v/>
      </c>
      <c r="AR244" s="62" t="str">
        <f>初期設定!$B$6</f>
        <v>1人目</v>
      </c>
      <c r="AS244" s="109" t="str">
        <f>A244</f>
        <v/>
      </c>
    </row>
    <row r="245" spans="1:45" x14ac:dyDescent="0.4">
      <c r="A245" s="99"/>
      <c r="B245" s="48" t="str">
        <f>初期設定!$B$7</f>
        <v>2人目</v>
      </c>
      <c r="C245" s="79" t="str">
        <f t="shared" si="25"/>
        <v/>
      </c>
      <c r="D245" s="67" t="str">
        <f>IF(SUMIFS(年間取引報告書!$D:$D,年間取引報告書!$A:$A,$A244,年間取引報告書!$C:$C,$B245,年間取引報告書!$B:$B,D$107)+SUMIFS(NISAの年間損益!$D:$D,NISAの年間損益!$A:$A,$A244,NISAの年間損益!$C:$C,$B245,NISAの年間損益!$B:$B,D$107)=0,"",SUMIFS(年間取引報告書!$D:$D,年間取引報告書!$A:$A,$A244,年間取引報告書!$C:$C,$B245,年間取引報告書!$B:$B,D$107)+SUMIFS(NISAの年間損益!$D:$D,NISAの年間損益!$A:$A,$A244,NISAの年間損益!$C:$C,$B245,NISAの年間損益!$B:$B,D$107))</f>
        <v/>
      </c>
      <c r="E245" s="67" t="str">
        <f>IF(SUMIFS(年間取引報告書!$D:$D,年間取引報告書!$A:$A,$A244,年間取引報告書!$C:$C,$B245,年間取引報告書!$B:$B,E$107)+SUMIFS(NISAの年間損益!$D:$D,NISAの年間損益!$A:$A,$A244,NISAの年間損益!$C:$C,$B245,NISAの年間損益!$B:$B,E$107)=0,"",SUMIFS(年間取引報告書!$D:$D,年間取引報告書!$A:$A,$A244,年間取引報告書!$C:$C,$B245,年間取引報告書!$B:$B,E$107)+SUMIFS(NISAの年間損益!$D:$D,NISAの年間損益!$A:$A,$A244,NISAの年間損益!$C:$C,$B245,NISAの年間損益!$B:$B,E$107))</f>
        <v/>
      </c>
      <c r="F245" s="67" t="str">
        <f>IF(SUMIFS(年間取引報告書!$D:$D,年間取引報告書!$A:$A,$A244,年間取引報告書!$C:$C,$B245,年間取引報告書!$B:$B,F$107)+SUMIFS(NISAの年間損益!$D:$D,NISAの年間損益!$A:$A,$A244,NISAの年間損益!$C:$C,$B245,NISAの年間損益!$B:$B,F$107)=0,"",SUMIFS(年間取引報告書!$D:$D,年間取引報告書!$A:$A,$A244,年間取引報告書!$C:$C,$B245,年間取引報告書!$B:$B,F$107)+SUMIFS(NISAの年間損益!$D:$D,NISAの年間損益!$A:$A,$A244,NISAの年間損益!$C:$C,$B245,NISAの年間損益!$B:$B,F$107))</f>
        <v/>
      </c>
      <c r="G245" s="67" t="str">
        <f>IF(SUMIFS(年間取引報告書!$D:$D,年間取引報告書!$A:$A,$A244,年間取引報告書!$C:$C,$B245,年間取引報告書!$B:$B,G$107)+SUMIFS(NISAの年間損益!$D:$D,NISAの年間損益!$A:$A,$A244,NISAの年間損益!$C:$C,$B245,NISAの年間損益!$B:$B,G$107)=0,"",SUMIFS(年間取引報告書!$D:$D,年間取引報告書!$A:$A,$A244,年間取引報告書!$C:$C,$B245,年間取引報告書!$B:$B,G$107)+SUMIFS(NISAの年間損益!$D:$D,NISAの年間損益!$A:$A,$A244,NISAの年間損益!$C:$C,$B245,NISAの年間損益!$B:$B,G$107))</f>
        <v/>
      </c>
      <c r="H245" s="67" t="str">
        <f>IF(SUMIFS(年間取引報告書!$D:$D,年間取引報告書!$A:$A,$A244,年間取引報告書!$C:$C,$B245,年間取引報告書!$B:$B,H$107)+SUMIFS(NISAの年間損益!$D:$D,NISAの年間損益!$A:$A,$A244,NISAの年間損益!$C:$C,$B245,NISAの年間損益!$B:$B,H$107)=0,"",SUMIFS(年間取引報告書!$D:$D,年間取引報告書!$A:$A,$A244,年間取引報告書!$C:$C,$B245,年間取引報告書!$B:$B,H$107)+SUMIFS(NISAの年間損益!$D:$D,NISAの年間損益!$A:$A,$A244,NISAの年間損益!$C:$C,$B245,NISAの年間損益!$B:$B,H$107))</f>
        <v/>
      </c>
      <c r="I245" s="67" t="str">
        <f>IF(SUMIFS(年間取引報告書!$D:$D,年間取引報告書!$A:$A,$A244,年間取引報告書!$C:$C,$B245,年間取引報告書!$B:$B,I$107)+SUMIFS(NISAの年間損益!$D:$D,NISAの年間損益!$A:$A,$A244,NISAの年間損益!$C:$C,$B245,NISAの年間損益!$B:$B,I$107)=0,"",SUMIFS(年間取引報告書!$D:$D,年間取引報告書!$A:$A,$A244,年間取引報告書!$C:$C,$B245,年間取引報告書!$B:$B,I$107)+SUMIFS(NISAの年間損益!$D:$D,NISAの年間損益!$A:$A,$A244,NISAの年間損益!$C:$C,$B245,NISAの年間損益!$B:$B,I$107))</f>
        <v/>
      </c>
      <c r="J245" s="67" t="str">
        <f>IF(SUMIFS(年間取引報告書!$D:$D,年間取引報告書!$A:$A,$A244,年間取引報告書!$C:$C,$B245,年間取引報告書!$B:$B,J$107)+SUMIFS(NISAの年間損益!$D:$D,NISAの年間損益!$A:$A,$A244,NISAの年間損益!$C:$C,$B245,NISAの年間損益!$B:$B,J$107)=0,"",SUMIFS(年間取引報告書!$D:$D,年間取引報告書!$A:$A,$A244,年間取引報告書!$C:$C,$B245,年間取引報告書!$B:$B,J$107)+SUMIFS(NISAの年間損益!$D:$D,NISAの年間損益!$A:$A,$A244,NISAの年間損益!$C:$C,$B245,NISAの年間損益!$B:$B,J$107))</f>
        <v/>
      </c>
      <c r="K245" s="67" t="str">
        <f>IF(SUMIFS(年間取引報告書!$D:$D,年間取引報告書!$A:$A,$A244,年間取引報告書!$C:$C,$B245,年間取引報告書!$B:$B,K$107)+SUMIFS(NISAの年間損益!$D:$D,NISAの年間損益!$A:$A,$A244,NISAの年間損益!$C:$C,$B245,NISAの年間損益!$B:$B,K$107)=0,"",SUMIFS(年間取引報告書!$D:$D,年間取引報告書!$A:$A,$A244,年間取引報告書!$C:$C,$B245,年間取引報告書!$B:$B,K$107)+SUMIFS(NISAの年間損益!$D:$D,NISAの年間損益!$A:$A,$A244,NISAの年間損益!$C:$C,$B245,NISAの年間損益!$B:$B,K$107))</f>
        <v/>
      </c>
      <c r="L245" s="67" t="str">
        <f>IF(SUMIFS(年間取引報告書!$D:$D,年間取引報告書!$A:$A,$A244,年間取引報告書!$C:$C,$B245,年間取引報告書!$B:$B,L$107)+SUMIFS(NISAの年間損益!$D:$D,NISAの年間損益!$A:$A,$A244,NISAの年間損益!$C:$C,$B245,NISAの年間損益!$B:$B,L$107)=0,"",SUMIFS(年間取引報告書!$D:$D,年間取引報告書!$A:$A,$A244,年間取引報告書!$C:$C,$B245,年間取引報告書!$B:$B,L$107)+SUMIFS(NISAの年間損益!$D:$D,NISAの年間損益!$A:$A,$A244,NISAの年間損益!$C:$C,$B245,NISAの年間損益!$B:$B,L$107))</f>
        <v/>
      </c>
      <c r="M245" s="67" t="str">
        <f>IF(SUMIFS(年間取引報告書!$D:$D,年間取引報告書!$A:$A,$A244,年間取引報告書!$C:$C,$B245,年間取引報告書!$B:$B,M$107)+SUMIFS(NISAの年間損益!$D:$D,NISAの年間損益!$A:$A,$A244,NISAの年間損益!$C:$C,$B245,NISAの年間損益!$B:$B,M$107)=0,"",SUMIFS(年間取引報告書!$D:$D,年間取引報告書!$A:$A,$A244,年間取引報告書!$C:$C,$B245,年間取引報告書!$B:$B,M$107)+SUMIFS(NISAの年間損益!$D:$D,NISAの年間損益!$A:$A,$A244,NISAの年間損益!$C:$C,$B245,NISAの年間損益!$B:$B,M$107))</f>
        <v/>
      </c>
      <c r="N245" s="67" t="str">
        <f>IF(SUMIFS(年間取引報告書!$D:$D,年間取引報告書!$A:$A,$A244,年間取引報告書!$C:$C,$B245,年間取引報告書!$B:$B,N$107)+SUMIFS(NISAの年間損益!$D:$D,NISAの年間損益!$A:$A,$A244,NISAの年間損益!$C:$C,$B245,NISAの年間損益!$B:$B,N$107)=0,"",SUMIFS(年間取引報告書!$D:$D,年間取引報告書!$A:$A,$A244,年間取引報告書!$C:$C,$B245,年間取引報告書!$B:$B,N$107)+SUMIFS(NISAの年間損益!$D:$D,NISAの年間損益!$A:$A,$A244,NISAの年間損益!$C:$C,$B245,NISAの年間損益!$B:$B,N$107))</f>
        <v/>
      </c>
      <c r="O245" s="67" t="str">
        <f>IF(SUMIFS(年間取引報告書!$D:$D,年間取引報告書!$A:$A,$A244,年間取引報告書!$C:$C,$B245,年間取引報告書!$B:$B,O$107)+SUMIFS(NISAの年間損益!$D:$D,NISAの年間損益!$A:$A,$A244,NISAの年間損益!$C:$C,$B245,NISAの年間損益!$B:$B,O$107)=0,"",SUMIFS(年間取引報告書!$D:$D,年間取引報告書!$A:$A,$A244,年間取引報告書!$C:$C,$B245,年間取引報告書!$B:$B,O$107)+SUMIFS(NISAの年間損益!$D:$D,NISAの年間損益!$A:$A,$A244,NISAの年間損益!$C:$C,$B245,NISAの年間損益!$B:$B,O$107))</f>
        <v/>
      </c>
      <c r="P245" s="67" t="str">
        <f>IF(SUMIFS(年間取引報告書!$D:$D,年間取引報告書!$A:$A,$A244,年間取引報告書!$C:$C,$B245,年間取引報告書!$B:$B,P$107)+SUMIFS(NISAの年間損益!$D:$D,NISAの年間損益!$A:$A,$A244,NISAの年間損益!$C:$C,$B245,NISAの年間損益!$B:$B,P$107)=0,"",SUMIFS(年間取引報告書!$D:$D,年間取引報告書!$A:$A,$A244,年間取引報告書!$C:$C,$B245,年間取引報告書!$B:$B,P$107)+SUMIFS(NISAの年間損益!$D:$D,NISAの年間損益!$A:$A,$A244,NISAの年間損益!$C:$C,$B245,NISAの年間損益!$B:$B,P$107))</f>
        <v/>
      </c>
      <c r="Q245" s="67" t="str">
        <f>IF(SUMIFS(年間取引報告書!$D:$D,年間取引報告書!$A:$A,$A244,年間取引報告書!$C:$C,$B245,年間取引報告書!$B:$B,Q$107)+SUMIFS(NISAの年間損益!$D:$D,NISAの年間損益!$A:$A,$A244,NISAの年間損益!$C:$C,$B245,NISAの年間損益!$B:$B,Q$107)=0,"",SUMIFS(年間取引報告書!$D:$D,年間取引報告書!$A:$A,$A244,年間取引報告書!$C:$C,$B245,年間取引報告書!$B:$B,Q$107)+SUMIFS(NISAの年間損益!$D:$D,NISAの年間損益!$A:$A,$A244,NISAの年間損益!$C:$C,$B245,NISAの年間損益!$B:$B,Q$107))</f>
        <v/>
      </c>
      <c r="R245" s="67" t="str">
        <f>IF(SUMIFS(年間取引報告書!$D:$D,年間取引報告書!$A:$A,$A244,年間取引報告書!$C:$C,$B245,年間取引報告書!$B:$B,R$107)+SUMIFS(NISAの年間損益!$D:$D,NISAの年間損益!$A:$A,$A244,NISAの年間損益!$C:$C,$B245,NISAの年間損益!$B:$B,R$107)=0,"",SUMIFS(年間取引報告書!$D:$D,年間取引報告書!$A:$A,$A244,年間取引報告書!$C:$C,$B245,年間取引報告書!$B:$B,R$107)+SUMIFS(NISAの年間損益!$D:$D,NISAの年間損益!$A:$A,$A244,NISAの年間損益!$C:$C,$B245,NISAの年間損益!$B:$B,R$107))</f>
        <v/>
      </c>
      <c r="S245" s="67" t="str">
        <f>IF(SUMIFS(年間取引報告書!$D:$D,年間取引報告書!$A:$A,$A244,年間取引報告書!$C:$C,$B245,年間取引報告書!$B:$B,S$107)+SUMIFS(NISAの年間損益!$D:$D,NISAの年間損益!$A:$A,$A244,NISAの年間損益!$C:$C,$B245,NISAの年間損益!$B:$B,S$107)=0,"",SUMIFS(年間取引報告書!$D:$D,年間取引報告書!$A:$A,$A244,年間取引報告書!$C:$C,$B245,年間取引報告書!$B:$B,S$107)+SUMIFS(NISAの年間損益!$D:$D,NISAの年間損益!$A:$A,$A244,NISAの年間損益!$C:$C,$B245,NISAの年間損益!$B:$B,S$107))</f>
        <v/>
      </c>
      <c r="T245" s="67" t="str">
        <f>IF(SUMIFS(年間取引報告書!$D:$D,年間取引報告書!$A:$A,$A244,年間取引報告書!$C:$C,$B245,年間取引報告書!$B:$B,T$107)+SUMIFS(NISAの年間損益!$D:$D,NISAの年間損益!$A:$A,$A244,NISAの年間損益!$C:$C,$B245,NISAの年間損益!$B:$B,T$107)=0,"",SUMIFS(年間取引報告書!$D:$D,年間取引報告書!$A:$A,$A244,年間取引報告書!$C:$C,$B245,年間取引報告書!$B:$B,T$107)+SUMIFS(NISAの年間損益!$D:$D,NISAの年間損益!$A:$A,$A244,NISAの年間損益!$C:$C,$B245,NISAの年間損益!$B:$B,T$107))</f>
        <v/>
      </c>
      <c r="U245" s="67" t="str">
        <f>IF(SUMIFS(年間取引報告書!$D:$D,年間取引報告書!$A:$A,$A244,年間取引報告書!$C:$C,$B245,年間取引報告書!$B:$B,U$107)+SUMIFS(NISAの年間損益!$D:$D,NISAの年間損益!$A:$A,$A244,NISAの年間損益!$C:$C,$B245,NISAの年間損益!$B:$B,U$107)=0,"",SUMIFS(年間取引報告書!$D:$D,年間取引報告書!$A:$A,$A244,年間取引報告書!$C:$C,$B245,年間取引報告書!$B:$B,U$107)+SUMIFS(NISAの年間損益!$D:$D,NISAの年間損益!$A:$A,$A244,NISAの年間損益!$C:$C,$B245,NISAの年間損益!$B:$B,U$107))</f>
        <v/>
      </c>
      <c r="V245" s="67" t="str">
        <f>IF(SUMIFS(年間取引報告書!$D:$D,年間取引報告書!$A:$A,$A244,年間取引報告書!$C:$C,$B245,年間取引報告書!$B:$B,V$107)+SUMIFS(NISAの年間損益!$D:$D,NISAの年間損益!$A:$A,$A244,NISAの年間損益!$C:$C,$B245,NISAの年間損益!$B:$B,V$107)=0,"",SUMIFS(年間取引報告書!$D:$D,年間取引報告書!$A:$A,$A244,年間取引報告書!$C:$C,$B245,年間取引報告書!$B:$B,V$107)+SUMIFS(NISAの年間損益!$D:$D,NISAの年間損益!$A:$A,$A244,NISAの年間損益!$C:$C,$B245,NISAの年間損益!$B:$B,V$107))</f>
        <v/>
      </c>
      <c r="W245" s="67" t="str">
        <f>IF(SUMIFS(年間取引報告書!$D:$D,年間取引報告書!$A:$A,$A244,年間取引報告書!$C:$C,$B245,年間取引報告書!$B:$B,W$107)+SUMIFS(NISAの年間損益!$D:$D,NISAの年間損益!$A:$A,$A244,NISAの年間損益!$C:$C,$B245,NISAの年間損益!$B:$B,W$107)=0,"",SUMIFS(年間取引報告書!$D:$D,年間取引報告書!$A:$A,$A244,年間取引報告書!$C:$C,$B245,年間取引報告書!$B:$B,W$107)+SUMIFS(NISAの年間損益!$D:$D,NISAの年間損益!$A:$A,$A244,NISAの年間損益!$C:$C,$B245,NISAの年間損益!$B:$B,W$107))</f>
        <v/>
      </c>
      <c r="X245" s="67" t="str">
        <f>IF(SUMIFS(年間取引報告書!$D:$D,年間取引報告書!$A:$A,$A244,年間取引報告書!$C:$C,$B245,年間取引報告書!$B:$B,X$107)+SUMIFS(NISAの年間損益!$D:$D,NISAの年間損益!$A:$A,$A244,NISAの年間損益!$C:$C,$B245,NISAの年間損益!$B:$B,X$107)=0,"",SUMIFS(年間取引報告書!$D:$D,年間取引報告書!$A:$A,$A244,年間取引報告書!$C:$C,$B245,年間取引報告書!$B:$B,X$107)+SUMIFS(NISAの年間損益!$D:$D,NISAの年間損益!$A:$A,$A244,NISAの年間損益!$C:$C,$B245,NISAの年間損益!$B:$B,X$107))</f>
        <v/>
      </c>
      <c r="Y245" s="67" t="str">
        <f>IF(SUMIFS(年間取引報告書!$D:$D,年間取引報告書!$A:$A,$A244,年間取引報告書!$C:$C,$B245,年間取引報告書!$B:$B,Y$107)+SUMIFS(NISAの年間損益!$D:$D,NISAの年間損益!$A:$A,$A244,NISAの年間損益!$C:$C,$B245,NISAの年間損益!$B:$B,Y$107)=0,"",SUMIFS(年間取引報告書!$D:$D,年間取引報告書!$A:$A,$A244,年間取引報告書!$C:$C,$B245,年間取引報告書!$B:$B,Y$107)+SUMIFS(NISAの年間損益!$D:$D,NISAの年間損益!$A:$A,$A244,NISAの年間損益!$C:$C,$B245,NISAの年間損益!$B:$B,Y$107))</f>
        <v/>
      </c>
      <c r="Z245" s="67" t="str">
        <f>IF(SUMIFS(年間取引報告書!$D:$D,年間取引報告書!$A:$A,$A244,年間取引報告書!$C:$C,$B245,年間取引報告書!$B:$B,Z$107)+SUMIFS(NISAの年間損益!$D:$D,NISAの年間損益!$A:$A,$A244,NISAの年間損益!$C:$C,$B245,NISAの年間損益!$B:$B,Z$107)=0,"",SUMIFS(年間取引報告書!$D:$D,年間取引報告書!$A:$A,$A244,年間取引報告書!$C:$C,$B245,年間取引報告書!$B:$B,Z$107)+SUMIFS(NISAの年間損益!$D:$D,NISAの年間損益!$A:$A,$A244,NISAの年間損益!$C:$C,$B245,NISAの年間損益!$B:$B,Z$107))</f>
        <v/>
      </c>
      <c r="AA245" s="67" t="str">
        <f>IF(SUMIFS(年間取引報告書!$D:$D,年間取引報告書!$A:$A,$A244,年間取引報告書!$C:$C,$B245,年間取引報告書!$B:$B,AA$107)+SUMIFS(NISAの年間損益!$D:$D,NISAの年間損益!$A:$A,$A244,NISAの年間損益!$C:$C,$B245,NISAの年間損益!$B:$B,AA$107)=0,"",SUMIFS(年間取引報告書!$D:$D,年間取引報告書!$A:$A,$A244,年間取引報告書!$C:$C,$B245,年間取引報告書!$B:$B,AA$107)+SUMIFS(NISAの年間損益!$D:$D,NISAの年間損益!$A:$A,$A244,NISAの年間損益!$C:$C,$B245,NISAの年間損益!$B:$B,AA$107))</f>
        <v/>
      </c>
      <c r="AB245" s="67" t="str">
        <f>IF(SUMIFS(年間取引報告書!$D:$D,年間取引報告書!$A:$A,$A244,年間取引報告書!$C:$C,$B245,年間取引報告書!$B:$B,AB$107)+SUMIFS(NISAの年間損益!$D:$D,NISAの年間損益!$A:$A,$A244,NISAの年間損益!$C:$C,$B245,NISAの年間損益!$B:$B,AB$107)=0,"",SUMIFS(年間取引報告書!$D:$D,年間取引報告書!$A:$A,$A244,年間取引報告書!$C:$C,$B245,年間取引報告書!$B:$B,AB$107)+SUMIFS(NISAの年間損益!$D:$D,NISAの年間損益!$A:$A,$A244,NISAの年間損益!$C:$C,$B245,NISAの年間損益!$B:$B,AB$107))</f>
        <v/>
      </c>
      <c r="AC245" s="67" t="str">
        <f>IF(SUMIFS(年間取引報告書!$D:$D,年間取引報告書!$A:$A,$A244,年間取引報告書!$C:$C,$B245,年間取引報告書!$B:$B,AC$107)+SUMIFS(NISAの年間損益!$D:$D,NISAの年間損益!$A:$A,$A244,NISAの年間損益!$C:$C,$B245,NISAの年間損益!$B:$B,AC$107)=0,"",SUMIFS(年間取引報告書!$D:$D,年間取引報告書!$A:$A,$A244,年間取引報告書!$C:$C,$B245,年間取引報告書!$B:$B,AC$107)+SUMIFS(NISAの年間損益!$D:$D,NISAの年間損益!$A:$A,$A244,NISAの年間損益!$C:$C,$B245,NISAの年間損益!$B:$B,AC$107))</f>
        <v/>
      </c>
      <c r="AD245" s="67" t="str">
        <f>IF(SUMIFS(年間取引報告書!$D:$D,年間取引報告書!$A:$A,$A244,年間取引報告書!$C:$C,$B245,年間取引報告書!$B:$B,AD$107)+SUMIFS(NISAの年間損益!$D:$D,NISAの年間損益!$A:$A,$A244,NISAの年間損益!$C:$C,$B245,NISAの年間損益!$B:$B,AD$107)=0,"",SUMIFS(年間取引報告書!$D:$D,年間取引報告書!$A:$A,$A244,年間取引報告書!$C:$C,$B245,年間取引報告書!$B:$B,AD$107)+SUMIFS(NISAの年間損益!$D:$D,NISAの年間損益!$A:$A,$A244,NISAの年間損益!$C:$C,$B245,NISAの年間損益!$B:$B,AD$107))</f>
        <v/>
      </c>
      <c r="AE245" s="67" t="str">
        <f>IF(SUMIFS(年間取引報告書!$D:$D,年間取引報告書!$A:$A,$A244,年間取引報告書!$C:$C,$B245,年間取引報告書!$B:$B,AE$107)+SUMIFS(NISAの年間損益!$D:$D,NISAの年間損益!$A:$A,$A244,NISAの年間損益!$C:$C,$B245,NISAの年間損益!$B:$B,AE$107)=0,"",SUMIFS(年間取引報告書!$D:$D,年間取引報告書!$A:$A,$A244,年間取引報告書!$C:$C,$B245,年間取引報告書!$B:$B,AE$107)+SUMIFS(NISAの年間損益!$D:$D,NISAの年間損益!$A:$A,$A244,NISAの年間損益!$C:$C,$B245,NISAの年間損益!$B:$B,AE$107))</f>
        <v/>
      </c>
      <c r="AF245" s="67" t="str">
        <f>IF(SUMIFS(年間取引報告書!$D:$D,年間取引報告書!$A:$A,$A244,年間取引報告書!$C:$C,$B245,年間取引報告書!$B:$B,AF$107)+SUMIFS(NISAの年間損益!$D:$D,NISAの年間損益!$A:$A,$A244,NISAの年間損益!$C:$C,$B245,NISAの年間損益!$B:$B,AF$107)=0,"",SUMIFS(年間取引報告書!$D:$D,年間取引報告書!$A:$A,$A244,年間取引報告書!$C:$C,$B245,年間取引報告書!$B:$B,AF$107)+SUMIFS(NISAの年間損益!$D:$D,NISAの年間損益!$A:$A,$A244,NISAの年間損益!$C:$C,$B245,NISAの年間損益!$B:$B,AF$107))</f>
        <v/>
      </c>
      <c r="AG245" s="67" t="str">
        <f>IF(SUMIFS(年間取引報告書!$D:$D,年間取引報告書!$A:$A,$A244,年間取引報告書!$C:$C,$B245,年間取引報告書!$B:$B,AG$107)+SUMIFS(NISAの年間損益!$D:$D,NISAの年間損益!$A:$A,$A244,NISAの年間損益!$C:$C,$B245,NISAの年間損益!$B:$B,AG$107)=0,"",SUMIFS(年間取引報告書!$D:$D,年間取引報告書!$A:$A,$A244,年間取引報告書!$C:$C,$B245,年間取引報告書!$B:$B,AG$107)+SUMIFS(NISAの年間損益!$D:$D,NISAの年間損益!$A:$A,$A244,NISAの年間損益!$C:$C,$B245,NISAの年間損益!$B:$B,AG$107))</f>
        <v/>
      </c>
      <c r="AH245" s="67" t="str">
        <f>IF(SUMIFS(年間取引報告書!$D:$D,年間取引報告書!$A:$A,$A244,年間取引報告書!$C:$C,$B245,年間取引報告書!$B:$B,AH$107)+SUMIFS(NISAの年間損益!$D:$D,NISAの年間損益!$A:$A,$A244,NISAの年間損益!$C:$C,$B245,NISAの年間損益!$B:$B,AH$107)=0,"",SUMIFS(年間取引報告書!$D:$D,年間取引報告書!$A:$A,$A244,年間取引報告書!$C:$C,$B245,年間取引報告書!$B:$B,AH$107)+SUMIFS(NISAの年間損益!$D:$D,NISAの年間損益!$A:$A,$A244,NISAの年間損益!$C:$C,$B245,NISAの年間損益!$B:$B,AH$107))</f>
        <v/>
      </c>
      <c r="AI245" s="67" t="str">
        <f>IF(SUMIFS(年間取引報告書!$D:$D,年間取引報告書!$A:$A,$A244,年間取引報告書!$C:$C,$B245,年間取引報告書!$B:$B,AI$107)+SUMIFS(NISAの年間損益!$D:$D,NISAの年間損益!$A:$A,$A244,NISAの年間損益!$C:$C,$B245,NISAの年間損益!$B:$B,AI$107)=0,"",SUMIFS(年間取引報告書!$D:$D,年間取引報告書!$A:$A,$A244,年間取引報告書!$C:$C,$B245,年間取引報告書!$B:$B,AI$107)+SUMIFS(NISAの年間損益!$D:$D,NISAの年間損益!$A:$A,$A244,NISAの年間損益!$C:$C,$B245,NISAの年間損益!$B:$B,AI$107))</f>
        <v/>
      </c>
      <c r="AJ245" s="67" t="str">
        <f>IF(SUMIFS(年間取引報告書!$D:$D,年間取引報告書!$A:$A,$A244,年間取引報告書!$C:$C,$B245,年間取引報告書!$B:$B,AJ$107)+SUMIFS(NISAの年間損益!$D:$D,NISAの年間損益!$A:$A,$A244,NISAの年間損益!$C:$C,$B245,NISAの年間損益!$B:$B,AJ$107)=0,"",SUMIFS(年間取引報告書!$D:$D,年間取引報告書!$A:$A,$A244,年間取引報告書!$C:$C,$B245,年間取引報告書!$B:$B,AJ$107)+SUMIFS(NISAの年間損益!$D:$D,NISAの年間損益!$A:$A,$A244,NISAの年間損益!$C:$C,$B245,NISAの年間損益!$B:$B,AJ$107))</f>
        <v/>
      </c>
      <c r="AK245" s="67" t="str">
        <f>IF(SUMIFS(年間取引報告書!$D:$D,年間取引報告書!$A:$A,$A244,年間取引報告書!$C:$C,$B245,年間取引報告書!$B:$B,AK$107)+SUMIFS(NISAの年間損益!$D:$D,NISAの年間損益!$A:$A,$A244,NISAの年間損益!$C:$C,$B245,NISAの年間損益!$B:$B,AK$107)=0,"",SUMIFS(年間取引報告書!$D:$D,年間取引報告書!$A:$A,$A244,年間取引報告書!$C:$C,$B245,年間取引報告書!$B:$B,AK$107)+SUMIFS(NISAの年間損益!$D:$D,NISAの年間損益!$A:$A,$A244,NISAの年間損益!$C:$C,$B245,NISAの年間損益!$B:$B,AK$107))</f>
        <v/>
      </c>
      <c r="AL245" s="67" t="str">
        <f>IF(SUMIFS(年間取引報告書!$D:$D,年間取引報告書!$A:$A,$A244,年間取引報告書!$C:$C,$B245,年間取引報告書!$B:$B,AL$107)+SUMIFS(NISAの年間損益!$D:$D,NISAの年間損益!$A:$A,$A244,NISAの年間損益!$C:$C,$B245,NISAの年間損益!$B:$B,AL$107)=0,"",SUMIFS(年間取引報告書!$D:$D,年間取引報告書!$A:$A,$A244,年間取引報告書!$C:$C,$B245,年間取引報告書!$B:$B,AL$107)+SUMIFS(NISAの年間損益!$D:$D,NISAの年間損益!$A:$A,$A244,NISAの年間損益!$C:$C,$B245,NISAの年間損益!$B:$B,AL$107))</f>
        <v/>
      </c>
      <c r="AM245" s="67" t="str">
        <f>IF(SUMIFS(年間取引報告書!$D:$D,年間取引報告書!$A:$A,$A244,年間取引報告書!$C:$C,$B245,年間取引報告書!$B:$B,AM$107)+SUMIFS(NISAの年間損益!$D:$D,NISAの年間損益!$A:$A,$A244,NISAの年間損益!$C:$C,$B245,NISAの年間損益!$B:$B,AM$107)=0,"",SUMIFS(年間取引報告書!$D:$D,年間取引報告書!$A:$A,$A244,年間取引報告書!$C:$C,$B245,年間取引報告書!$B:$B,AM$107)+SUMIFS(NISAの年間損益!$D:$D,NISAの年間損益!$A:$A,$A244,NISAの年間損益!$C:$C,$B245,NISAの年間損益!$B:$B,AM$107))</f>
        <v/>
      </c>
      <c r="AN245" s="67" t="str">
        <f>IF(SUMIFS(年間取引報告書!$D:$D,年間取引報告書!$A:$A,$A244,年間取引報告書!$C:$C,$B245,年間取引報告書!$B:$B,AN$107)+SUMIFS(NISAの年間損益!$D:$D,NISAの年間損益!$A:$A,$A244,NISAの年間損益!$C:$C,$B245,NISAの年間損益!$B:$B,AN$107)=0,"",SUMIFS(年間取引報告書!$D:$D,年間取引報告書!$A:$A,$A244,年間取引報告書!$C:$C,$B245,年間取引報告書!$B:$B,AN$107)+SUMIFS(NISAの年間損益!$D:$D,NISAの年間損益!$A:$A,$A244,NISAの年間損益!$C:$C,$B245,NISAの年間損益!$B:$B,AN$107))</f>
        <v/>
      </c>
      <c r="AO245" s="67" t="str">
        <f>IF(SUMIFS(年間取引報告書!$D:$D,年間取引報告書!$A:$A,$A244,年間取引報告書!$C:$C,$B245,年間取引報告書!$B:$B,AO$107)+SUMIFS(NISAの年間損益!$D:$D,NISAの年間損益!$A:$A,$A244,NISAの年間損益!$C:$C,$B245,NISAの年間損益!$B:$B,AO$107)=0,"",SUMIFS(年間取引報告書!$D:$D,年間取引報告書!$A:$A,$A244,年間取引報告書!$C:$C,$B245,年間取引報告書!$B:$B,AO$107)+SUMIFS(NISAの年間損益!$D:$D,NISAの年間損益!$A:$A,$A244,NISAの年間損益!$C:$C,$B245,NISAの年間損益!$B:$B,AO$107))</f>
        <v/>
      </c>
      <c r="AP245" s="67" t="str">
        <f>IF(SUMIFS(年間取引報告書!$D:$D,年間取引報告書!$A:$A,$A244,年間取引報告書!$C:$C,$B245,年間取引報告書!$B:$B,AP$107)+SUMIFS(NISAの年間損益!$D:$D,NISAの年間損益!$A:$A,$A244,NISAの年間損益!$C:$C,$B245,NISAの年間損益!$B:$B,AP$107)=0,"",SUMIFS(年間取引報告書!$D:$D,年間取引報告書!$A:$A,$A244,年間取引報告書!$C:$C,$B245,年間取引報告書!$B:$B,AP$107)+SUMIFS(NISAの年間損益!$D:$D,NISAの年間損益!$A:$A,$A244,NISAの年間損益!$C:$C,$B245,NISAの年間損益!$B:$B,AP$107))</f>
        <v/>
      </c>
      <c r="AQ245" s="67" t="str">
        <f>IF(SUMIFS(年間取引報告書!$D:$D,年間取引報告書!$A:$A,$A244,年間取引報告書!$C:$C,$B245,年間取引報告書!$B:$B,AQ$107)+SUMIFS(NISAの年間損益!$D:$D,NISAの年間損益!$A:$A,$A244,NISAの年間損益!$C:$C,$B245,NISAの年間損益!$B:$B,AQ$107)=0,"",SUMIFS(年間取引報告書!$D:$D,年間取引報告書!$A:$A,$A244,年間取引報告書!$C:$C,$B245,年間取引報告書!$B:$B,AQ$107)+SUMIFS(NISAの年間損益!$D:$D,NISAの年間損益!$A:$A,$A244,NISAの年間損益!$C:$C,$B245,NISAの年間損益!$B:$B,AQ$107))</f>
        <v/>
      </c>
      <c r="AR245" s="48" t="str">
        <f>初期設定!$B$7</f>
        <v>2人目</v>
      </c>
      <c r="AS245" s="99"/>
    </row>
    <row r="246" spans="1:45" x14ac:dyDescent="0.4">
      <c r="A246" s="99"/>
      <c r="B246" s="48" t="str">
        <f>初期設定!$B$8</f>
        <v>3人目</v>
      </c>
      <c r="C246" s="79" t="str">
        <f t="shared" si="25"/>
        <v/>
      </c>
      <c r="D246" s="67" t="str">
        <f>IF(SUMIFS(年間取引報告書!$D:$D,年間取引報告書!$A:$A,$A244,年間取引報告書!$C:$C,$B246,年間取引報告書!$B:$B,D$107)+SUMIFS(NISAの年間損益!$D:$D,NISAの年間損益!$A:$A,$A244,NISAの年間損益!$C:$C,$B246,NISAの年間損益!$B:$B,D$107)=0,"",SUMIFS(年間取引報告書!$D:$D,年間取引報告書!$A:$A,$A244,年間取引報告書!$C:$C,$B246,年間取引報告書!$B:$B,D$107)+SUMIFS(NISAの年間損益!$D:$D,NISAの年間損益!$A:$A,$A244,NISAの年間損益!$C:$C,$B246,NISAの年間損益!$B:$B,D$107))</f>
        <v/>
      </c>
      <c r="E246" s="67" t="str">
        <f>IF(SUMIFS(年間取引報告書!$D:$D,年間取引報告書!$A:$A,$A244,年間取引報告書!$C:$C,$B246,年間取引報告書!$B:$B,E$107)+SUMIFS(NISAの年間損益!$D:$D,NISAの年間損益!$A:$A,$A244,NISAの年間損益!$C:$C,$B246,NISAの年間損益!$B:$B,E$107)=0,"",SUMIFS(年間取引報告書!$D:$D,年間取引報告書!$A:$A,$A244,年間取引報告書!$C:$C,$B246,年間取引報告書!$B:$B,E$107)+SUMIFS(NISAの年間損益!$D:$D,NISAの年間損益!$A:$A,$A244,NISAの年間損益!$C:$C,$B246,NISAの年間損益!$B:$B,E$107))</f>
        <v/>
      </c>
      <c r="F246" s="67" t="str">
        <f>IF(SUMIFS(年間取引報告書!$D:$D,年間取引報告書!$A:$A,$A244,年間取引報告書!$C:$C,$B246,年間取引報告書!$B:$B,F$107)+SUMIFS(NISAの年間損益!$D:$D,NISAの年間損益!$A:$A,$A244,NISAの年間損益!$C:$C,$B246,NISAの年間損益!$B:$B,F$107)=0,"",SUMIFS(年間取引報告書!$D:$D,年間取引報告書!$A:$A,$A244,年間取引報告書!$C:$C,$B246,年間取引報告書!$B:$B,F$107)+SUMIFS(NISAの年間損益!$D:$D,NISAの年間損益!$A:$A,$A244,NISAの年間損益!$C:$C,$B246,NISAの年間損益!$B:$B,F$107))</f>
        <v/>
      </c>
      <c r="G246" s="67" t="str">
        <f>IF(SUMIFS(年間取引報告書!$D:$D,年間取引報告書!$A:$A,$A244,年間取引報告書!$C:$C,$B246,年間取引報告書!$B:$B,G$107)+SUMIFS(NISAの年間損益!$D:$D,NISAの年間損益!$A:$A,$A244,NISAの年間損益!$C:$C,$B246,NISAの年間損益!$B:$B,G$107)=0,"",SUMIFS(年間取引報告書!$D:$D,年間取引報告書!$A:$A,$A244,年間取引報告書!$C:$C,$B246,年間取引報告書!$B:$B,G$107)+SUMIFS(NISAの年間損益!$D:$D,NISAの年間損益!$A:$A,$A244,NISAの年間損益!$C:$C,$B246,NISAの年間損益!$B:$B,G$107))</f>
        <v/>
      </c>
      <c r="H246" s="67" t="str">
        <f>IF(SUMIFS(年間取引報告書!$D:$D,年間取引報告書!$A:$A,$A244,年間取引報告書!$C:$C,$B246,年間取引報告書!$B:$B,H$107)+SUMIFS(NISAの年間損益!$D:$D,NISAの年間損益!$A:$A,$A244,NISAの年間損益!$C:$C,$B246,NISAの年間損益!$B:$B,H$107)=0,"",SUMIFS(年間取引報告書!$D:$D,年間取引報告書!$A:$A,$A244,年間取引報告書!$C:$C,$B246,年間取引報告書!$B:$B,H$107)+SUMIFS(NISAの年間損益!$D:$D,NISAの年間損益!$A:$A,$A244,NISAの年間損益!$C:$C,$B246,NISAの年間損益!$B:$B,H$107))</f>
        <v/>
      </c>
      <c r="I246" s="67" t="str">
        <f>IF(SUMIFS(年間取引報告書!$D:$D,年間取引報告書!$A:$A,$A244,年間取引報告書!$C:$C,$B246,年間取引報告書!$B:$B,I$107)+SUMIFS(NISAの年間損益!$D:$D,NISAの年間損益!$A:$A,$A244,NISAの年間損益!$C:$C,$B246,NISAの年間損益!$B:$B,I$107)=0,"",SUMIFS(年間取引報告書!$D:$D,年間取引報告書!$A:$A,$A244,年間取引報告書!$C:$C,$B246,年間取引報告書!$B:$B,I$107)+SUMIFS(NISAの年間損益!$D:$D,NISAの年間損益!$A:$A,$A244,NISAの年間損益!$C:$C,$B246,NISAの年間損益!$B:$B,I$107))</f>
        <v/>
      </c>
      <c r="J246" s="67" t="str">
        <f>IF(SUMIFS(年間取引報告書!$D:$D,年間取引報告書!$A:$A,$A244,年間取引報告書!$C:$C,$B246,年間取引報告書!$B:$B,J$107)+SUMIFS(NISAの年間損益!$D:$D,NISAの年間損益!$A:$A,$A244,NISAの年間損益!$C:$C,$B246,NISAの年間損益!$B:$B,J$107)=0,"",SUMIFS(年間取引報告書!$D:$D,年間取引報告書!$A:$A,$A244,年間取引報告書!$C:$C,$B246,年間取引報告書!$B:$B,J$107)+SUMIFS(NISAの年間損益!$D:$D,NISAの年間損益!$A:$A,$A244,NISAの年間損益!$C:$C,$B246,NISAの年間損益!$B:$B,J$107))</f>
        <v/>
      </c>
      <c r="K246" s="67" t="str">
        <f>IF(SUMIFS(年間取引報告書!$D:$D,年間取引報告書!$A:$A,$A244,年間取引報告書!$C:$C,$B246,年間取引報告書!$B:$B,K$107)+SUMIFS(NISAの年間損益!$D:$D,NISAの年間損益!$A:$A,$A244,NISAの年間損益!$C:$C,$B246,NISAの年間損益!$B:$B,K$107)=0,"",SUMIFS(年間取引報告書!$D:$D,年間取引報告書!$A:$A,$A244,年間取引報告書!$C:$C,$B246,年間取引報告書!$B:$B,K$107)+SUMIFS(NISAの年間損益!$D:$D,NISAの年間損益!$A:$A,$A244,NISAの年間損益!$C:$C,$B246,NISAの年間損益!$B:$B,K$107))</f>
        <v/>
      </c>
      <c r="L246" s="67" t="str">
        <f>IF(SUMIFS(年間取引報告書!$D:$D,年間取引報告書!$A:$A,$A244,年間取引報告書!$C:$C,$B246,年間取引報告書!$B:$B,L$107)+SUMIFS(NISAの年間損益!$D:$D,NISAの年間損益!$A:$A,$A244,NISAの年間損益!$C:$C,$B246,NISAの年間損益!$B:$B,L$107)=0,"",SUMIFS(年間取引報告書!$D:$D,年間取引報告書!$A:$A,$A244,年間取引報告書!$C:$C,$B246,年間取引報告書!$B:$B,L$107)+SUMIFS(NISAの年間損益!$D:$D,NISAの年間損益!$A:$A,$A244,NISAの年間損益!$C:$C,$B246,NISAの年間損益!$B:$B,L$107))</f>
        <v/>
      </c>
      <c r="M246" s="67" t="str">
        <f>IF(SUMIFS(年間取引報告書!$D:$D,年間取引報告書!$A:$A,$A244,年間取引報告書!$C:$C,$B246,年間取引報告書!$B:$B,M$107)+SUMIFS(NISAの年間損益!$D:$D,NISAの年間損益!$A:$A,$A244,NISAの年間損益!$C:$C,$B246,NISAの年間損益!$B:$B,M$107)=0,"",SUMIFS(年間取引報告書!$D:$D,年間取引報告書!$A:$A,$A244,年間取引報告書!$C:$C,$B246,年間取引報告書!$B:$B,M$107)+SUMIFS(NISAの年間損益!$D:$D,NISAの年間損益!$A:$A,$A244,NISAの年間損益!$C:$C,$B246,NISAの年間損益!$B:$B,M$107))</f>
        <v/>
      </c>
      <c r="N246" s="67" t="str">
        <f>IF(SUMIFS(年間取引報告書!$D:$D,年間取引報告書!$A:$A,$A244,年間取引報告書!$C:$C,$B246,年間取引報告書!$B:$B,N$107)+SUMIFS(NISAの年間損益!$D:$D,NISAの年間損益!$A:$A,$A244,NISAの年間損益!$C:$C,$B246,NISAの年間損益!$B:$B,N$107)=0,"",SUMIFS(年間取引報告書!$D:$D,年間取引報告書!$A:$A,$A244,年間取引報告書!$C:$C,$B246,年間取引報告書!$B:$B,N$107)+SUMIFS(NISAの年間損益!$D:$D,NISAの年間損益!$A:$A,$A244,NISAの年間損益!$C:$C,$B246,NISAの年間損益!$B:$B,N$107))</f>
        <v/>
      </c>
      <c r="O246" s="67" t="str">
        <f>IF(SUMIFS(年間取引報告書!$D:$D,年間取引報告書!$A:$A,$A244,年間取引報告書!$C:$C,$B246,年間取引報告書!$B:$B,O$107)+SUMIFS(NISAの年間損益!$D:$D,NISAの年間損益!$A:$A,$A244,NISAの年間損益!$C:$C,$B246,NISAの年間損益!$B:$B,O$107)=0,"",SUMIFS(年間取引報告書!$D:$D,年間取引報告書!$A:$A,$A244,年間取引報告書!$C:$C,$B246,年間取引報告書!$B:$B,O$107)+SUMIFS(NISAの年間損益!$D:$D,NISAの年間損益!$A:$A,$A244,NISAの年間損益!$C:$C,$B246,NISAの年間損益!$B:$B,O$107))</f>
        <v/>
      </c>
      <c r="P246" s="67" t="str">
        <f>IF(SUMIFS(年間取引報告書!$D:$D,年間取引報告書!$A:$A,$A244,年間取引報告書!$C:$C,$B246,年間取引報告書!$B:$B,P$107)+SUMIFS(NISAの年間損益!$D:$D,NISAの年間損益!$A:$A,$A244,NISAの年間損益!$C:$C,$B246,NISAの年間損益!$B:$B,P$107)=0,"",SUMIFS(年間取引報告書!$D:$D,年間取引報告書!$A:$A,$A244,年間取引報告書!$C:$C,$B246,年間取引報告書!$B:$B,P$107)+SUMIFS(NISAの年間損益!$D:$D,NISAの年間損益!$A:$A,$A244,NISAの年間損益!$C:$C,$B246,NISAの年間損益!$B:$B,P$107))</f>
        <v/>
      </c>
      <c r="Q246" s="67" t="str">
        <f>IF(SUMIFS(年間取引報告書!$D:$D,年間取引報告書!$A:$A,$A244,年間取引報告書!$C:$C,$B246,年間取引報告書!$B:$B,Q$107)+SUMIFS(NISAの年間損益!$D:$D,NISAの年間損益!$A:$A,$A244,NISAの年間損益!$C:$C,$B246,NISAの年間損益!$B:$B,Q$107)=0,"",SUMIFS(年間取引報告書!$D:$D,年間取引報告書!$A:$A,$A244,年間取引報告書!$C:$C,$B246,年間取引報告書!$B:$B,Q$107)+SUMIFS(NISAの年間損益!$D:$D,NISAの年間損益!$A:$A,$A244,NISAの年間損益!$C:$C,$B246,NISAの年間損益!$B:$B,Q$107))</f>
        <v/>
      </c>
      <c r="R246" s="67" t="str">
        <f>IF(SUMIFS(年間取引報告書!$D:$D,年間取引報告書!$A:$A,$A244,年間取引報告書!$C:$C,$B246,年間取引報告書!$B:$B,R$107)+SUMIFS(NISAの年間損益!$D:$D,NISAの年間損益!$A:$A,$A244,NISAの年間損益!$C:$C,$B246,NISAの年間損益!$B:$B,R$107)=0,"",SUMIFS(年間取引報告書!$D:$D,年間取引報告書!$A:$A,$A244,年間取引報告書!$C:$C,$B246,年間取引報告書!$B:$B,R$107)+SUMIFS(NISAの年間損益!$D:$D,NISAの年間損益!$A:$A,$A244,NISAの年間損益!$C:$C,$B246,NISAの年間損益!$B:$B,R$107))</f>
        <v/>
      </c>
      <c r="S246" s="67" t="str">
        <f>IF(SUMIFS(年間取引報告書!$D:$D,年間取引報告書!$A:$A,$A244,年間取引報告書!$C:$C,$B246,年間取引報告書!$B:$B,S$107)+SUMIFS(NISAの年間損益!$D:$D,NISAの年間損益!$A:$A,$A244,NISAの年間損益!$C:$C,$B246,NISAの年間損益!$B:$B,S$107)=0,"",SUMIFS(年間取引報告書!$D:$D,年間取引報告書!$A:$A,$A244,年間取引報告書!$C:$C,$B246,年間取引報告書!$B:$B,S$107)+SUMIFS(NISAの年間損益!$D:$D,NISAの年間損益!$A:$A,$A244,NISAの年間損益!$C:$C,$B246,NISAの年間損益!$B:$B,S$107))</f>
        <v/>
      </c>
      <c r="T246" s="67" t="str">
        <f>IF(SUMIFS(年間取引報告書!$D:$D,年間取引報告書!$A:$A,$A244,年間取引報告書!$C:$C,$B246,年間取引報告書!$B:$B,T$107)+SUMIFS(NISAの年間損益!$D:$D,NISAの年間損益!$A:$A,$A244,NISAの年間損益!$C:$C,$B246,NISAの年間損益!$B:$B,T$107)=0,"",SUMIFS(年間取引報告書!$D:$D,年間取引報告書!$A:$A,$A244,年間取引報告書!$C:$C,$B246,年間取引報告書!$B:$B,T$107)+SUMIFS(NISAの年間損益!$D:$D,NISAの年間損益!$A:$A,$A244,NISAの年間損益!$C:$C,$B246,NISAの年間損益!$B:$B,T$107))</f>
        <v/>
      </c>
      <c r="U246" s="67" t="str">
        <f>IF(SUMIFS(年間取引報告書!$D:$D,年間取引報告書!$A:$A,$A244,年間取引報告書!$C:$C,$B246,年間取引報告書!$B:$B,U$107)+SUMIFS(NISAの年間損益!$D:$D,NISAの年間損益!$A:$A,$A244,NISAの年間損益!$C:$C,$B246,NISAの年間損益!$B:$B,U$107)=0,"",SUMIFS(年間取引報告書!$D:$D,年間取引報告書!$A:$A,$A244,年間取引報告書!$C:$C,$B246,年間取引報告書!$B:$B,U$107)+SUMIFS(NISAの年間損益!$D:$D,NISAの年間損益!$A:$A,$A244,NISAの年間損益!$C:$C,$B246,NISAの年間損益!$B:$B,U$107))</f>
        <v/>
      </c>
      <c r="V246" s="67" t="str">
        <f>IF(SUMIFS(年間取引報告書!$D:$D,年間取引報告書!$A:$A,$A244,年間取引報告書!$C:$C,$B246,年間取引報告書!$B:$B,V$107)+SUMIFS(NISAの年間損益!$D:$D,NISAの年間損益!$A:$A,$A244,NISAの年間損益!$C:$C,$B246,NISAの年間損益!$B:$B,V$107)=0,"",SUMIFS(年間取引報告書!$D:$D,年間取引報告書!$A:$A,$A244,年間取引報告書!$C:$C,$B246,年間取引報告書!$B:$B,V$107)+SUMIFS(NISAの年間損益!$D:$D,NISAの年間損益!$A:$A,$A244,NISAの年間損益!$C:$C,$B246,NISAの年間損益!$B:$B,V$107))</f>
        <v/>
      </c>
      <c r="W246" s="67" t="str">
        <f>IF(SUMIFS(年間取引報告書!$D:$D,年間取引報告書!$A:$A,$A244,年間取引報告書!$C:$C,$B246,年間取引報告書!$B:$B,W$107)+SUMIFS(NISAの年間損益!$D:$D,NISAの年間損益!$A:$A,$A244,NISAの年間損益!$C:$C,$B246,NISAの年間損益!$B:$B,W$107)=0,"",SUMIFS(年間取引報告書!$D:$D,年間取引報告書!$A:$A,$A244,年間取引報告書!$C:$C,$B246,年間取引報告書!$B:$B,W$107)+SUMIFS(NISAの年間損益!$D:$D,NISAの年間損益!$A:$A,$A244,NISAの年間損益!$C:$C,$B246,NISAの年間損益!$B:$B,W$107))</f>
        <v/>
      </c>
      <c r="X246" s="67" t="str">
        <f>IF(SUMIFS(年間取引報告書!$D:$D,年間取引報告書!$A:$A,$A244,年間取引報告書!$C:$C,$B246,年間取引報告書!$B:$B,X$107)+SUMIFS(NISAの年間損益!$D:$D,NISAの年間損益!$A:$A,$A244,NISAの年間損益!$C:$C,$B246,NISAの年間損益!$B:$B,X$107)=0,"",SUMIFS(年間取引報告書!$D:$D,年間取引報告書!$A:$A,$A244,年間取引報告書!$C:$C,$B246,年間取引報告書!$B:$B,X$107)+SUMIFS(NISAの年間損益!$D:$D,NISAの年間損益!$A:$A,$A244,NISAの年間損益!$C:$C,$B246,NISAの年間損益!$B:$B,X$107))</f>
        <v/>
      </c>
      <c r="Y246" s="67" t="str">
        <f>IF(SUMIFS(年間取引報告書!$D:$D,年間取引報告書!$A:$A,$A244,年間取引報告書!$C:$C,$B246,年間取引報告書!$B:$B,Y$107)+SUMIFS(NISAの年間損益!$D:$D,NISAの年間損益!$A:$A,$A244,NISAの年間損益!$C:$C,$B246,NISAの年間損益!$B:$B,Y$107)=0,"",SUMIFS(年間取引報告書!$D:$D,年間取引報告書!$A:$A,$A244,年間取引報告書!$C:$C,$B246,年間取引報告書!$B:$B,Y$107)+SUMIFS(NISAの年間損益!$D:$D,NISAの年間損益!$A:$A,$A244,NISAの年間損益!$C:$C,$B246,NISAの年間損益!$B:$B,Y$107))</f>
        <v/>
      </c>
      <c r="Z246" s="67" t="str">
        <f>IF(SUMIFS(年間取引報告書!$D:$D,年間取引報告書!$A:$A,$A244,年間取引報告書!$C:$C,$B246,年間取引報告書!$B:$B,Z$107)+SUMIFS(NISAの年間損益!$D:$D,NISAの年間損益!$A:$A,$A244,NISAの年間損益!$C:$C,$B246,NISAの年間損益!$B:$B,Z$107)=0,"",SUMIFS(年間取引報告書!$D:$D,年間取引報告書!$A:$A,$A244,年間取引報告書!$C:$C,$B246,年間取引報告書!$B:$B,Z$107)+SUMIFS(NISAの年間損益!$D:$D,NISAの年間損益!$A:$A,$A244,NISAの年間損益!$C:$C,$B246,NISAの年間損益!$B:$B,Z$107))</f>
        <v/>
      </c>
      <c r="AA246" s="67" t="str">
        <f>IF(SUMIFS(年間取引報告書!$D:$D,年間取引報告書!$A:$A,$A244,年間取引報告書!$C:$C,$B246,年間取引報告書!$B:$B,AA$107)+SUMIFS(NISAの年間損益!$D:$D,NISAの年間損益!$A:$A,$A244,NISAの年間損益!$C:$C,$B246,NISAの年間損益!$B:$B,AA$107)=0,"",SUMIFS(年間取引報告書!$D:$D,年間取引報告書!$A:$A,$A244,年間取引報告書!$C:$C,$B246,年間取引報告書!$B:$B,AA$107)+SUMIFS(NISAの年間損益!$D:$D,NISAの年間損益!$A:$A,$A244,NISAの年間損益!$C:$C,$B246,NISAの年間損益!$B:$B,AA$107))</f>
        <v/>
      </c>
      <c r="AB246" s="67" t="str">
        <f>IF(SUMIFS(年間取引報告書!$D:$D,年間取引報告書!$A:$A,$A244,年間取引報告書!$C:$C,$B246,年間取引報告書!$B:$B,AB$107)+SUMIFS(NISAの年間損益!$D:$D,NISAの年間損益!$A:$A,$A244,NISAの年間損益!$C:$C,$B246,NISAの年間損益!$B:$B,AB$107)=0,"",SUMIFS(年間取引報告書!$D:$D,年間取引報告書!$A:$A,$A244,年間取引報告書!$C:$C,$B246,年間取引報告書!$B:$B,AB$107)+SUMIFS(NISAの年間損益!$D:$D,NISAの年間損益!$A:$A,$A244,NISAの年間損益!$C:$C,$B246,NISAの年間損益!$B:$B,AB$107))</f>
        <v/>
      </c>
      <c r="AC246" s="67" t="str">
        <f>IF(SUMIFS(年間取引報告書!$D:$D,年間取引報告書!$A:$A,$A244,年間取引報告書!$C:$C,$B246,年間取引報告書!$B:$B,AC$107)+SUMIFS(NISAの年間損益!$D:$D,NISAの年間損益!$A:$A,$A244,NISAの年間損益!$C:$C,$B246,NISAの年間損益!$B:$B,AC$107)=0,"",SUMIFS(年間取引報告書!$D:$D,年間取引報告書!$A:$A,$A244,年間取引報告書!$C:$C,$B246,年間取引報告書!$B:$B,AC$107)+SUMIFS(NISAの年間損益!$D:$D,NISAの年間損益!$A:$A,$A244,NISAの年間損益!$C:$C,$B246,NISAの年間損益!$B:$B,AC$107))</f>
        <v/>
      </c>
      <c r="AD246" s="67" t="str">
        <f>IF(SUMIFS(年間取引報告書!$D:$D,年間取引報告書!$A:$A,$A244,年間取引報告書!$C:$C,$B246,年間取引報告書!$B:$B,AD$107)+SUMIFS(NISAの年間損益!$D:$D,NISAの年間損益!$A:$A,$A244,NISAの年間損益!$C:$C,$B246,NISAの年間損益!$B:$B,AD$107)=0,"",SUMIFS(年間取引報告書!$D:$D,年間取引報告書!$A:$A,$A244,年間取引報告書!$C:$C,$B246,年間取引報告書!$B:$B,AD$107)+SUMIFS(NISAの年間損益!$D:$D,NISAの年間損益!$A:$A,$A244,NISAの年間損益!$C:$C,$B246,NISAの年間損益!$B:$B,AD$107))</f>
        <v/>
      </c>
      <c r="AE246" s="67" t="str">
        <f>IF(SUMIFS(年間取引報告書!$D:$D,年間取引報告書!$A:$A,$A244,年間取引報告書!$C:$C,$B246,年間取引報告書!$B:$B,AE$107)+SUMIFS(NISAの年間損益!$D:$D,NISAの年間損益!$A:$A,$A244,NISAの年間損益!$C:$C,$B246,NISAの年間損益!$B:$B,AE$107)=0,"",SUMIFS(年間取引報告書!$D:$D,年間取引報告書!$A:$A,$A244,年間取引報告書!$C:$C,$B246,年間取引報告書!$B:$B,AE$107)+SUMIFS(NISAの年間損益!$D:$D,NISAの年間損益!$A:$A,$A244,NISAの年間損益!$C:$C,$B246,NISAの年間損益!$B:$B,AE$107))</f>
        <v/>
      </c>
      <c r="AF246" s="67" t="str">
        <f>IF(SUMIFS(年間取引報告書!$D:$D,年間取引報告書!$A:$A,$A244,年間取引報告書!$C:$C,$B246,年間取引報告書!$B:$B,AF$107)+SUMIFS(NISAの年間損益!$D:$D,NISAの年間損益!$A:$A,$A244,NISAの年間損益!$C:$C,$B246,NISAの年間損益!$B:$B,AF$107)=0,"",SUMIFS(年間取引報告書!$D:$D,年間取引報告書!$A:$A,$A244,年間取引報告書!$C:$C,$B246,年間取引報告書!$B:$B,AF$107)+SUMIFS(NISAの年間損益!$D:$D,NISAの年間損益!$A:$A,$A244,NISAの年間損益!$C:$C,$B246,NISAの年間損益!$B:$B,AF$107))</f>
        <v/>
      </c>
      <c r="AG246" s="67" t="str">
        <f>IF(SUMIFS(年間取引報告書!$D:$D,年間取引報告書!$A:$A,$A244,年間取引報告書!$C:$C,$B246,年間取引報告書!$B:$B,AG$107)+SUMIFS(NISAの年間損益!$D:$D,NISAの年間損益!$A:$A,$A244,NISAの年間損益!$C:$C,$B246,NISAの年間損益!$B:$B,AG$107)=0,"",SUMIFS(年間取引報告書!$D:$D,年間取引報告書!$A:$A,$A244,年間取引報告書!$C:$C,$B246,年間取引報告書!$B:$B,AG$107)+SUMIFS(NISAの年間損益!$D:$D,NISAの年間損益!$A:$A,$A244,NISAの年間損益!$C:$C,$B246,NISAの年間損益!$B:$B,AG$107))</f>
        <v/>
      </c>
      <c r="AH246" s="67" t="str">
        <f>IF(SUMIFS(年間取引報告書!$D:$D,年間取引報告書!$A:$A,$A244,年間取引報告書!$C:$C,$B246,年間取引報告書!$B:$B,AH$107)+SUMIFS(NISAの年間損益!$D:$D,NISAの年間損益!$A:$A,$A244,NISAの年間損益!$C:$C,$B246,NISAの年間損益!$B:$B,AH$107)=0,"",SUMIFS(年間取引報告書!$D:$D,年間取引報告書!$A:$A,$A244,年間取引報告書!$C:$C,$B246,年間取引報告書!$B:$B,AH$107)+SUMIFS(NISAの年間損益!$D:$D,NISAの年間損益!$A:$A,$A244,NISAの年間損益!$C:$C,$B246,NISAの年間損益!$B:$B,AH$107))</f>
        <v/>
      </c>
      <c r="AI246" s="67" t="str">
        <f>IF(SUMIFS(年間取引報告書!$D:$D,年間取引報告書!$A:$A,$A244,年間取引報告書!$C:$C,$B246,年間取引報告書!$B:$B,AI$107)+SUMIFS(NISAの年間損益!$D:$D,NISAの年間損益!$A:$A,$A244,NISAの年間損益!$C:$C,$B246,NISAの年間損益!$B:$B,AI$107)=0,"",SUMIFS(年間取引報告書!$D:$D,年間取引報告書!$A:$A,$A244,年間取引報告書!$C:$C,$B246,年間取引報告書!$B:$B,AI$107)+SUMIFS(NISAの年間損益!$D:$D,NISAの年間損益!$A:$A,$A244,NISAの年間損益!$C:$C,$B246,NISAの年間損益!$B:$B,AI$107))</f>
        <v/>
      </c>
      <c r="AJ246" s="67" t="str">
        <f>IF(SUMIFS(年間取引報告書!$D:$D,年間取引報告書!$A:$A,$A244,年間取引報告書!$C:$C,$B246,年間取引報告書!$B:$B,AJ$107)+SUMIFS(NISAの年間損益!$D:$D,NISAの年間損益!$A:$A,$A244,NISAの年間損益!$C:$C,$B246,NISAの年間損益!$B:$B,AJ$107)=0,"",SUMIFS(年間取引報告書!$D:$D,年間取引報告書!$A:$A,$A244,年間取引報告書!$C:$C,$B246,年間取引報告書!$B:$B,AJ$107)+SUMIFS(NISAの年間損益!$D:$D,NISAの年間損益!$A:$A,$A244,NISAの年間損益!$C:$C,$B246,NISAの年間損益!$B:$B,AJ$107))</f>
        <v/>
      </c>
      <c r="AK246" s="67" t="str">
        <f>IF(SUMIFS(年間取引報告書!$D:$D,年間取引報告書!$A:$A,$A244,年間取引報告書!$C:$C,$B246,年間取引報告書!$B:$B,AK$107)+SUMIFS(NISAの年間損益!$D:$D,NISAの年間損益!$A:$A,$A244,NISAの年間損益!$C:$C,$B246,NISAの年間損益!$B:$B,AK$107)=0,"",SUMIFS(年間取引報告書!$D:$D,年間取引報告書!$A:$A,$A244,年間取引報告書!$C:$C,$B246,年間取引報告書!$B:$B,AK$107)+SUMIFS(NISAの年間損益!$D:$D,NISAの年間損益!$A:$A,$A244,NISAの年間損益!$C:$C,$B246,NISAの年間損益!$B:$B,AK$107))</f>
        <v/>
      </c>
      <c r="AL246" s="67" t="str">
        <f>IF(SUMIFS(年間取引報告書!$D:$D,年間取引報告書!$A:$A,$A244,年間取引報告書!$C:$C,$B246,年間取引報告書!$B:$B,AL$107)+SUMIFS(NISAの年間損益!$D:$D,NISAの年間損益!$A:$A,$A244,NISAの年間損益!$C:$C,$B246,NISAの年間損益!$B:$B,AL$107)=0,"",SUMIFS(年間取引報告書!$D:$D,年間取引報告書!$A:$A,$A244,年間取引報告書!$C:$C,$B246,年間取引報告書!$B:$B,AL$107)+SUMIFS(NISAの年間損益!$D:$D,NISAの年間損益!$A:$A,$A244,NISAの年間損益!$C:$C,$B246,NISAの年間損益!$B:$B,AL$107))</f>
        <v/>
      </c>
      <c r="AM246" s="67" t="str">
        <f>IF(SUMIFS(年間取引報告書!$D:$D,年間取引報告書!$A:$A,$A244,年間取引報告書!$C:$C,$B246,年間取引報告書!$B:$B,AM$107)+SUMIFS(NISAの年間損益!$D:$D,NISAの年間損益!$A:$A,$A244,NISAの年間損益!$C:$C,$B246,NISAの年間損益!$B:$B,AM$107)=0,"",SUMIFS(年間取引報告書!$D:$D,年間取引報告書!$A:$A,$A244,年間取引報告書!$C:$C,$B246,年間取引報告書!$B:$B,AM$107)+SUMIFS(NISAの年間損益!$D:$D,NISAの年間損益!$A:$A,$A244,NISAの年間損益!$C:$C,$B246,NISAの年間損益!$B:$B,AM$107))</f>
        <v/>
      </c>
      <c r="AN246" s="67" t="str">
        <f>IF(SUMIFS(年間取引報告書!$D:$D,年間取引報告書!$A:$A,$A244,年間取引報告書!$C:$C,$B246,年間取引報告書!$B:$B,AN$107)+SUMIFS(NISAの年間損益!$D:$D,NISAの年間損益!$A:$A,$A244,NISAの年間損益!$C:$C,$B246,NISAの年間損益!$B:$B,AN$107)=0,"",SUMIFS(年間取引報告書!$D:$D,年間取引報告書!$A:$A,$A244,年間取引報告書!$C:$C,$B246,年間取引報告書!$B:$B,AN$107)+SUMIFS(NISAの年間損益!$D:$D,NISAの年間損益!$A:$A,$A244,NISAの年間損益!$C:$C,$B246,NISAの年間損益!$B:$B,AN$107))</f>
        <v/>
      </c>
      <c r="AO246" s="67" t="str">
        <f>IF(SUMIFS(年間取引報告書!$D:$D,年間取引報告書!$A:$A,$A244,年間取引報告書!$C:$C,$B246,年間取引報告書!$B:$B,AO$107)+SUMIFS(NISAの年間損益!$D:$D,NISAの年間損益!$A:$A,$A244,NISAの年間損益!$C:$C,$B246,NISAの年間損益!$B:$B,AO$107)=0,"",SUMIFS(年間取引報告書!$D:$D,年間取引報告書!$A:$A,$A244,年間取引報告書!$C:$C,$B246,年間取引報告書!$B:$B,AO$107)+SUMIFS(NISAの年間損益!$D:$D,NISAの年間損益!$A:$A,$A244,NISAの年間損益!$C:$C,$B246,NISAの年間損益!$B:$B,AO$107))</f>
        <v/>
      </c>
      <c r="AP246" s="67" t="str">
        <f>IF(SUMIFS(年間取引報告書!$D:$D,年間取引報告書!$A:$A,$A244,年間取引報告書!$C:$C,$B246,年間取引報告書!$B:$B,AP$107)+SUMIFS(NISAの年間損益!$D:$D,NISAの年間損益!$A:$A,$A244,NISAの年間損益!$C:$C,$B246,NISAの年間損益!$B:$B,AP$107)=0,"",SUMIFS(年間取引報告書!$D:$D,年間取引報告書!$A:$A,$A244,年間取引報告書!$C:$C,$B246,年間取引報告書!$B:$B,AP$107)+SUMIFS(NISAの年間損益!$D:$D,NISAの年間損益!$A:$A,$A244,NISAの年間損益!$C:$C,$B246,NISAの年間損益!$B:$B,AP$107))</f>
        <v/>
      </c>
      <c r="AQ246" s="67" t="str">
        <f>IF(SUMIFS(年間取引報告書!$D:$D,年間取引報告書!$A:$A,$A244,年間取引報告書!$C:$C,$B246,年間取引報告書!$B:$B,AQ$107)+SUMIFS(NISAの年間損益!$D:$D,NISAの年間損益!$A:$A,$A244,NISAの年間損益!$C:$C,$B246,NISAの年間損益!$B:$B,AQ$107)=0,"",SUMIFS(年間取引報告書!$D:$D,年間取引報告書!$A:$A,$A244,年間取引報告書!$C:$C,$B246,年間取引報告書!$B:$B,AQ$107)+SUMIFS(NISAの年間損益!$D:$D,NISAの年間損益!$A:$A,$A244,NISAの年間損益!$C:$C,$B246,NISAの年間損益!$B:$B,AQ$107))</f>
        <v/>
      </c>
      <c r="AR246" s="48" t="str">
        <f>初期設定!$B$8</f>
        <v>3人目</v>
      </c>
      <c r="AS246" s="99"/>
    </row>
    <row r="247" spans="1:45" x14ac:dyDescent="0.4">
      <c r="A247" s="99"/>
      <c r="B247" s="48" t="str">
        <f>初期設定!$B$9</f>
        <v>4人目</v>
      </c>
      <c r="C247" s="79" t="str">
        <f t="shared" si="25"/>
        <v/>
      </c>
      <c r="D247" s="67" t="str">
        <f>IF(SUMIFS(年間取引報告書!$D:$D,年間取引報告書!$A:$A,$A244,年間取引報告書!$C:$C,$B247,年間取引報告書!$B:$B,D$107)+SUMIFS(NISAの年間損益!$D:$D,NISAの年間損益!$A:$A,$A244,NISAの年間損益!$C:$C,$B247,NISAの年間損益!$B:$B,D$107)=0,"",SUMIFS(年間取引報告書!$D:$D,年間取引報告書!$A:$A,$A244,年間取引報告書!$C:$C,$B247,年間取引報告書!$B:$B,D$107)+SUMIFS(NISAの年間損益!$D:$D,NISAの年間損益!$A:$A,$A244,NISAの年間損益!$C:$C,$B247,NISAの年間損益!$B:$B,D$107))</f>
        <v/>
      </c>
      <c r="E247" s="67" t="str">
        <f>IF(SUMIFS(年間取引報告書!$D:$D,年間取引報告書!$A:$A,$A244,年間取引報告書!$C:$C,$B247,年間取引報告書!$B:$B,E$107)+SUMIFS(NISAの年間損益!$D:$D,NISAの年間損益!$A:$A,$A244,NISAの年間損益!$C:$C,$B247,NISAの年間損益!$B:$B,E$107)=0,"",SUMIFS(年間取引報告書!$D:$D,年間取引報告書!$A:$A,$A244,年間取引報告書!$C:$C,$B247,年間取引報告書!$B:$B,E$107)+SUMIFS(NISAの年間損益!$D:$D,NISAの年間損益!$A:$A,$A244,NISAの年間損益!$C:$C,$B247,NISAの年間損益!$B:$B,E$107))</f>
        <v/>
      </c>
      <c r="F247" s="67" t="str">
        <f>IF(SUMIFS(年間取引報告書!$D:$D,年間取引報告書!$A:$A,$A244,年間取引報告書!$C:$C,$B247,年間取引報告書!$B:$B,F$107)+SUMIFS(NISAの年間損益!$D:$D,NISAの年間損益!$A:$A,$A244,NISAの年間損益!$C:$C,$B247,NISAの年間損益!$B:$B,F$107)=0,"",SUMIFS(年間取引報告書!$D:$D,年間取引報告書!$A:$A,$A244,年間取引報告書!$C:$C,$B247,年間取引報告書!$B:$B,F$107)+SUMIFS(NISAの年間損益!$D:$D,NISAの年間損益!$A:$A,$A244,NISAの年間損益!$C:$C,$B247,NISAの年間損益!$B:$B,F$107))</f>
        <v/>
      </c>
      <c r="G247" s="67" t="str">
        <f>IF(SUMIFS(年間取引報告書!$D:$D,年間取引報告書!$A:$A,$A244,年間取引報告書!$C:$C,$B247,年間取引報告書!$B:$B,G$107)+SUMIFS(NISAの年間損益!$D:$D,NISAの年間損益!$A:$A,$A244,NISAの年間損益!$C:$C,$B247,NISAの年間損益!$B:$B,G$107)=0,"",SUMIFS(年間取引報告書!$D:$D,年間取引報告書!$A:$A,$A244,年間取引報告書!$C:$C,$B247,年間取引報告書!$B:$B,G$107)+SUMIFS(NISAの年間損益!$D:$D,NISAの年間損益!$A:$A,$A244,NISAの年間損益!$C:$C,$B247,NISAの年間損益!$B:$B,G$107))</f>
        <v/>
      </c>
      <c r="H247" s="67" t="str">
        <f>IF(SUMIFS(年間取引報告書!$D:$D,年間取引報告書!$A:$A,$A244,年間取引報告書!$C:$C,$B247,年間取引報告書!$B:$B,H$107)+SUMIFS(NISAの年間損益!$D:$D,NISAの年間損益!$A:$A,$A244,NISAの年間損益!$C:$C,$B247,NISAの年間損益!$B:$B,H$107)=0,"",SUMIFS(年間取引報告書!$D:$D,年間取引報告書!$A:$A,$A244,年間取引報告書!$C:$C,$B247,年間取引報告書!$B:$B,H$107)+SUMIFS(NISAの年間損益!$D:$D,NISAの年間損益!$A:$A,$A244,NISAの年間損益!$C:$C,$B247,NISAの年間損益!$B:$B,H$107))</f>
        <v/>
      </c>
      <c r="I247" s="67" t="str">
        <f>IF(SUMIFS(年間取引報告書!$D:$D,年間取引報告書!$A:$A,$A244,年間取引報告書!$C:$C,$B247,年間取引報告書!$B:$B,I$107)+SUMIFS(NISAの年間損益!$D:$D,NISAの年間損益!$A:$A,$A244,NISAの年間損益!$C:$C,$B247,NISAの年間損益!$B:$B,I$107)=0,"",SUMIFS(年間取引報告書!$D:$D,年間取引報告書!$A:$A,$A244,年間取引報告書!$C:$C,$B247,年間取引報告書!$B:$B,I$107)+SUMIFS(NISAの年間損益!$D:$D,NISAの年間損益!$A:$A,$A244,NISAの年間損益!$C:$C,$B247,NISAの年間損益!$B:$B,I$107))</f>
        <v/>
      </c>
      <c r="J247" s="67" t="str">
        <f>IF(SUMIFS(年間取引報告書!$D:$D,年間取引報告書!$A:$A,$A244,年間取引報告書!$C:$C,$B247,年間取引報告書!$B:$B,J$107)+SUMIFS(NISAの年間損益!$D:$D,NISAの年間損益!$A:$A,$A244,NISAの年間損益!$C:$C,$B247,NISAの年間損益!$B:$B,J$107)=0,"",SUMIFS(年間取引報告書!$D:$D,年間取引報告書!$A:$A,$A244,年間取引報告書!$C:$C,$B247,年間取引報告書!$B:$B,J$107)+SUMIFS(NISAの年間損益!$D:$D,NISAの年間損益!$A:$A,$A244,NISAの年間損益!$C:$C,$B247,NISAの年間損益!$B:$B,J$107))</f>
        <v/>
      </c>
      <c r="K247" s="67" t="str">
        <f>IF(SUMIFS(年間取引報告書!$D:$D,年間取引報告書!$A:$A,$A244,年間取引報告書!$C:$C,$B247,年間取引報告書!$B:$B,K$107)+SUMIFS(NISAの年間損益!$D:$D,NISAの年間損益!$A:$A,$A244,NISAの年間損益!$C:$C,$B247,NISAの年間損益!$B:$B,K$107)=0,"",SUMIFS(年間取引報告書!$D:$D,年間取引報告書!$A:$A,$A244,年間取引報告書!$C:$C,$B247,年間取引報告書!$B:$B,K$107)+SUMIFS(NISAの年間損益!$D:$D,NISAの年間損益!$A:$A,$A244,NISAの年間損益!$C:$C,$B247,NISAの年間損益!$B:$B,K$107))</f>
        <v/>
      </c>
      <c r="L247" s="67" t="str">
        <f>IF(SUMIFS(年間取引報告書!$D:$D,年間取引報告書!$A:$A,$A244,年間取引報告書!$C:$C,$B247,年間取引報告書!$B:$B,L$107)+SUMIFS(NISAの年間損益!$D:$D,NISAの年間損益!$A:$A,$A244,NISAの年間損益!$C:$C,$B247,NISAの年間損益!$B:$B,L$107)=0,"",SUMIFS(年間取引報告書!$D:$D,年間取引報告書!$A:$A,$A244,年間取引報告書!$C:$C,$B247,年間取引報告書!$B:$B,L$107)+SUMIFS(NISAの年間損益!$D:$D,NISAの年間損益!$A:$A,$A244,NISAの年間損益!$C:$C,$B247,NISAの年間損益!$B:$B,L$107))</f>
        <v/>
      </c>
      <c r="M247" s="67" t="str">
        <f>IF(SUMIFS(年間取引報告書!$D:$D,年間取引報告書!$A:$A,$A244,年間取引報告書!$C:$C,$B247,年間取引報告書!$B:$B,M$107)+SUMIFS(NISAの年間損益!$D:$D,NISAの年間損益!$A:$A,$A244,NISAの年間損益!$C:$C,$B247,NISAの年間損益!$B:$B,M$107)=0,"",SUMIFS(年間取引報告書!$D:$D,年間取引報告書!$A:$A,$A244,年間取引報告書!$C:$C,$B247,年間取引報告書!$B:$B,M$107)+SUMIFS(NISAの年間損益!$D:$D,NISAの年間損益!$A:$A,$A244,NISAの年間損益!$C:$C,$B247,NISAの年間損益!$B:$B,M$107))</f>
        <v/>
      </c>
      <c r="N247" s="67" t="str">
        <f>IF(SUMIFS(年間取引報告書!$D:$D,年間取引報告書!$A:$A,$A244,年間取引報告書!$C:$C,$B247,年間取引報告書!$B:$B,N$107)+SUMIFS(NISAの年間損益!$D:$D,NISAの年間損益!$A:$A,$A244,NISAの年間損益!$C:$C,$B247,NISAの年間損益!$B:$B,N$107)=0,"",SUMIFS(年間取引報告書!$D:$D,年間取引報告書!$A:$A,$A244,年間取引報告書!$C:$C,$B247,年間取引報告書!$B:$B,N$107)+SUMIFS(NISAの年間損益!$D:$D,NISAの年間損益!$A:$A,$A244,NISAの年間損益!$C:$C,$B247,NISAの年間損益!$B:$B,N$107))</f>
        <v/>
      </c>
      <c r="O247" s="67" t="str">
        <f>IF(SUMIFS(年間取引報告書!$D:$D,年間取引報告書!$A:$A,$A244,年間取引報告書!$C:$C,$B247,年間取引報告書!$B:$B,O$107)+SUMIFS(NISAの年間損益!$D:$D,NISAの年間損益!$A:$A,$A244,NISAの年間損益!$C:$C,$B247,NISAの年間損益!$B:$B,O$107)=0,"",SUMIFS(年間取引報告書!$D:$D,年間取引報告書!$A:$A,$A244,年間取引報告書!$C:$C,$B247,年間取引報告書!$B:$B,O$107)+SUMIFS(NISAの年間損益!$D:$D,NISAの年間損益!$A:$A,$A244,NISAの年間損益!$C:$C,$B247,NISAの年間損益!$B:$B,O$107))</f>
        <v/>
      </c>
      <c r="P247" s="67" t="str">
        <f>IF(SUMIFS(年間取引報告書!$D:$D,年間取引報告書!$A:$A,$A244,年間取引報告書!$C:$C,$B247,年間取引報告書!$B:$B,P$107)+SUMIFS(NISAの年間損益!$D:$D,NISAの年間損益!$A:$A,$A244,NISAの年間損益!$C:$C,$B247,NISAの年間損益!$B:$B,P$107)=0,"",SUMIFS(年間取引報告書!$D:$D,年間取引報告書!$A:$A,$A244,年間取引報告書!$C:$C,$B247,年間取引報告書!$B:$B,P$107)+SUMIFS(NISAの年間損益!$D:$D,NISAの年間損益!$A:$A,$A244,NISAの年間損益!$C:$C,$B247,NISAの年間損益!$B:$B,P$107))</f>
        <v/>
      </c>
      <c r="Q247" s="67" t="str">
        <f>IF(SUMIFS(年間取引報告書!$D:$D,年間取引報告書!$A:$A,$A244,年間取引報告書!$C:$C,$B247,年間取引報告書!$B:$B,Q$107)+SUMIFS(NISAの年間損益!$D:$D,NISAの年間損益!$A:$A,$A244,NISAの年間損益!$C:$C,$B247,NISAの年間損益!$B:$B,Q$107)=0,"",SUMIFS(年間取引報告書!$D:$D,年間取引報告書!$A:$A,$A244,年間取引報告書!$C:$C,$B247,年間取引報告書!$B:$B,Q$107)+SUMIFS(NISAの年間損益!$D:$D,NISAの年間損益!$A:$A,$A244,NISAの年間損益!$C:$C,$B247,NISAの年間損益!$B:$B,Q$107))</f>
        <v/>
      </c>
      <c r="R247" s="67" t="str">
        <f>IF(SUMIFS(年間取引報告書!$D:$D,年間取引報告書!$A:$A,$A244,年間取引報告書!$C:$C,$B247,年間取引報告書!$B:$B,R$107)+SUMIFS(NISAの年間損益!$D:$D,NISAの年間損益!$A:$A,$A244,NISAの年間損益!$C:$C,$B247,NISAの年間損益!$B:$B,R$107)=0,"",SUMIFS(年間取引報告書!$D:$D,年間取引報告書!$A:$A,$A244,年間取引報告書!$C:$C,$B247,年間取引報告書!$B:$B,R$107)+SUMIFS(NISAの年間損益!$D:$D,NISAの年間損益!$A:$A,$A244,NISAの年間損益!$C:$C,$B247,NISAの年間損益!$B:$B,R$107))</f>
        <v/>
      </c>
      <c r="S247" s="67" t="str">
        <f>IF(SUMIFS(年間取引報告書!$D:$D,年間取引報告書!$A:$A,$A244,年間取引報告書!$C:$C,$B247,年間取引報告書!$B:$B,S$107)+SUMIFS(NISAの年間損益!$D:$D,NISAの年間損益!$A:$A,$A244,NISAの年間損益!$C:$C,$B247,NISAの年間損益!$B:$B,S$107)=0,"",SUMIFS(年間取引報告書!$D:$D,年間取引報告書!$A:$A,$A244,年間取引報告書!$C:$C,$B247,年間取引報告書!$B:$B,S$107)+SUMIFS(NISAの年間損益!$D:$D,NISAの年間損益!$A:$A,$A244,NISAの年間損益!$C:$C,$B247,NISAの年間損益!$B:$B,S$107))</f>
        <v/>
      </c>
      <c r="T247" s="67" t="str">
        <f>IF(SUMIFS(年間取引報告書!$D:$D,年間取引報告書!$A:$A,$A244,年間取引報告書!$C:$C,$B247,年間取引報告書!$B:$B,T$107)+SUMIFS(NISAの年間損益!$D:$D,NISAの年間損益!$A:$A,$A244,NISAの年間損益!$C:$C,$B247,NISAの年間損益!$B:$B,T$107)=0,"",SUMIFS(年間取引報告書!$D:$D,年間取引報告書!$A:$A,$A244,年間取引報告書!$C:$C,$B247,年間取引報告書!$B:$B,T$107)+SUMIFS(NISAの年間損益!$D:$D,NISAの年間損益!$A:$A,$A244,NISAの年間損益!$C:$C,$B247,NISAの年間損益!$B:$B,T$107))</f>
        <v/>
      </c>
      <c r="U247" s="67" t="str">
        <f>IF(SUMIFS(年間取引報告書!$D:$D,年間取引報告書!$A:$A,$A244,年間取引報告書!$C:$C,$B247,年間取引報告書!$B:$B,U$107)+SUMIFS(NISAの年間損益!$D:$D,NISAの年間損益!$A:$A,$A244,NISAの年間損益!$C:$C,$B247,NISAの年間損益!$B:$B,U$107)=0,"",SUMIFS(年間取引報告書!$D:$D,年間取引報告書!$A:$A,$A244,年間取引報告書!$C:$C,$B247,年間取引報告書!$B:$B,U$107)+SUMIFS(NISAの年間損益!$D:$D,NISAの年間損益!$A:$A,$A244,NISAの年間損益!$C:$C,$B247,NISAの年間損益!$B:$B,U$107))</f>
        <v/>
      </c>
      <c r="V247" s="67" t="str">
        <f>IF(SUMIFS(年間取引報告書!$D:$D,年間取引報告書!$A:$A,$A244,年間取引報告書!$C:$C,$B247,年間取引報告書!$B:$B,V$107)+SUMIFS(NISAの年間損益!$D:$D,NISAの年間損益!$A:$A,$A244,NISAの年間損益!$C:$C,$B247,NISAの年間損益!$B:$B,V$107)=0,"",SUMIFS(年間取引報告書!$D:$D,年間取引報告書!$A:$A,$A244,年間取引報告書!$C:$C,$B247,年間取引報告書!$B:$B,V$107)+SUMIFS(NISAの年間損益!$D:$D,NISAの年間損益!$A:$A,$A244,NISAの年間損益!$C:$C,$B247,NISAの年間損益!$B:$B,V$107))</f>
        <v/>
      </c>
      <c r="W247" s="67" t="str">
        <f>IF(SUMIFS(年間取引報告書!$D:$D,年間取引報告書!$A:$A,$A244,年間取引報告書!$C:$C,$B247,年間取引報告書!$B:$B,W$107)+SUMIFS(NISAの年間損益!$D:$D,NISAの年間損益!$A:$A,$A244,NISAの年間損益!$C:$C,$B247,NISAの年間損益!$B:$B,W$107)=0,"",SUMIFS(年間取引報告書!$D:$D,年間取引報告書!$A:$A,$A244,年間取引報告書!$C:$C,$B247,年間取引報告書!$B:$B,W$107)+SUMIFS(NISAの年間損益!$D:$D,NISAの年間損益!$A:$A,$A244,NISAの年間損益!$C:$C,$B247,NISAの年間損益!$B:$B,W$107))</f>
        <v/>
      </c>
      <c r="X247" s="67" t="str">
        <f>IF(SUMIFS(年間取引報告書!$D:$D,年間取引報告書!$A:$A,$A244,年間取引報告書!$C:$C,$B247,年間取引報告書!$B:$B,X$107)+SUMIFS(NISAの年間損益!$D:$D,NISAの年間損益!$A:$A,$A244,NISAの年間損益!$C:$C,$B247,NISAの年間損益!$B:$B,X$107)=0,"",SUMIFS(年間取引報告書!$D:$D,年間取引報告書!$A:$A,$A244,年間取引報告書!$C:$C,$B247,年間取引報告書!$B:$B,X$107)+SUMIFS(NISAの年間損益!$D:$D,NISAの年間損益!$A:$A,$A244,NISAの年間損益!$C:$C,$B247,NISAの年間損益!$B:$B,X$107))</f>
        <v/>
      </c>
      <c r="Y247" s="67" t="str">
        <f>IF(SUMIFS(年間取引報告書!$D:$D,年間取引報告書!$A:$A,$A244,年間取引報告書!$C:$C,$B247,年間取引報告書!$B:$B,Y$107)+SUMIFS(NISAの年間損益!$D:$D,NISAの年間損益!$A:$A,$A244,NISAの年間損益!$C:$C,$B247,NISAの年間損益!$B:$B,Y$107)=0,"",SUMIFS(年間取引報告書!$D:$D,年間取引報告書!$A:$A,$A244,年間取引報告書!$C:$C,$B247,年間取引報告書!$B:$B,Y$107)+SUMIFS(NISAの年間損益!$D:$D,NISAの年間損益!$A:$A,$A244,NISAの年間損益!$C:$C,$B247,NISAの年間損益!$B:$B,Y$107))</f>
        <v/>
      </c>
      <c r="Z247" s="67" t="str">
        <f>IF(SUMIFS(年間取引報告書!$D:$D,年間取引報告書!$A:$A,$A244,年間取引報告書!$C:$C,$B247,年間取引報告書!$B:$B,Z$107)+SUMIFS(NISAの年間損益!$D:$D,NISAの年間損益!$A:$A,$A244,NISAの年間損益!$C:$C,$B247,NISAの年間損益!$B:$B,Z$107)=0,"",SUMIFS(年間取引報告書!$D:$D,年間取引報告書!$A:$A,$A244,年間取引報告書!$C:$C,$B247,年間取引報告書!$B:$B,Z$107)+SUMIFS(NISAの年間損益!$D:$D,NISAの年間損益!$A:$A,$A244,NISAの年間損益!$C:$C,$B247,NISAの年間損益!$B:$B,Z$107))</f>
        <v/>
      </c>
      <c r="AA247" s="67" t="str">
        <f>IF(SUMIFS(年間取引報告書!$D:$D,年間取引報告書!$A:$A,$A244,年間取引報告書!$C:$C,$B247,年間取引報告書!$B:$B,AA$107)+SUMIFS(NISAの年間損益!$D:$D,NISAの年間損益!$A:$A,$A244,NISAの年間損益!$C:$C,$B247,NISAの年間損益!$B:$B,AA$107)=0,"",SUMIFS(年間取引報告書!$D:$D,年間取引報告書!$A:$A,$A244,年間取引報告書!$C:$C,$B247,年間取引報告書!$B:$B,AA$107)+SUMIFS(NISAの年間損益!$D:$D,NISAの年間損益!$A:$A,$A244,NISAの年間損益!$C:$C,$B247,NISAの年間損益!$B:$B,AA$107))</f>
        <v/>
      </c>
      <c r="AB247" s="67" t="str">
        <f>IF(SUMIFS(年間取引報告書!$D:$D,年間取引報告書!$A:$A,$A244,年間取引報告書!$C:$C,$B247,年間取引報告書!$B:$B,AB$107)+SUMIFS(NISAの年間損益!$D:$D,NISAの年間損益!$A:$A,$A244,NISAの年間損益!$C:$C,$B247,NISAの年間損益!$B:$B,AB$107)=0,"",SUMIFS(年間取引報告書!$D:$D,年間取引報告書!$A:$A,$A244,年間取引報告書!$C:$C,$B247,年間取引報告書!$B:$B,AB$107)+SUMIFS(NISAの年間損益!$D:$D,NISAの年間損益!$A:$A,$A244,NISAの年間損益!$C:$C,$B247,NISAの年間損益!$B:$B,AB$107))</f>
        <v/>
      </c>
      <c r="AC247" s="67" t="str">
        <f>IF(SUMIFS(年間取引報告書!$D:$D,年間取引報告書!$A:$A,$A244,年間取引報告書!$C:$C,$B247,年間取引報告書!$B:$B,AC$107)+SUMIFS(NISAの年間損益!$D:$D,NISAの年間損益!$A:$A,$A244,NISAの年間損益!$C:$C,$B247,NISAの年間損益!$B:$B,AC$107)=0,"",SUMIFS(年間取引報告書!$D:$D,年間取引報告書!$A:$A,$A244,年間取引報告書!$C:$C,$B247,年間取引報告書!$B:$B,AC$107)+SUMIFS(NISAの年間損益!$D:$D,NISAの年間損益!$A:$A,$A244,NISAの年間損益!$C:$C,$B247,NISAの年間損益!$B:$B,AC$107))</f>
        <v/>
      </c>
      <c r="AD247" s="67" t="str">
        <f>IF(SUMIFS(年間取引報告書!$D:$D,年間取引報告書!$A:$A,$A244,年間取引報告書!$C:$C,$B247,年間取引報告書!$B:$B,AD$107)+SUMIFS(NISAの年間損益!$D:$D,NISAの年間損益!$A:$A,$A244,NISAの年間損益!$C:$C,$B247,NISAの年間損益!$B:$B,AD$107)=0,"",SUMIFS(年間取引報告書!$D:$D,年間取引報告書!$A:$A,$A244,年間取引報告書!$C:$C,$B247,年間取引報告書!$B:$B,AD$107)+SUMIFS(NISAの年間損益!$D:$D,NISAの年間損益!$A:$A,$A244,NISAの年間損益!$C:$C,$B247,NISAの年間損益!$B:$B,AD$107))</f>
        <v/>
      </c>
      <c r="AE247" s="67" t="str">
        <f>IF(SUMIFS(年間取引報告書!$D:$D,年間取引報告書!$A:$A,$A244,年間取引報告書!$C:$C,$B247,年間取引報告書!$B:$B,AE$107)+SUMIFS(NISAの年間損益!$D:$D,NISAの年間損益!$A:$A,$A244,NISAの年間損益!$C:$C,$B247,NISAの年間損益!$B:$B,AE$107)=0,"",SUMIFS(年間取引報告書!$D:$D,年間取引報告書!$A:$A,$A244,年間取引報告書!$C:$C,$B247,年間取引報告書!$B:$B,AE$107)+SUMIFS(NISAの年間損益!$D:$D,NISAの年間損益!$A:$A,$A244,NISAの年間損益!$C:$C,$B247,NISAの年間損益!$B:$B,AE$107))</f>
        <v/>
      </c>
      <c r="AF247" s="67" t="str">
        <f>IF(SUMIFS(年間取引報告書!$D:$D,年間取引報告書!$A:$A,$A244,年間取引報告書!$C:$C,$B247,年間取引報告書!$B:$B,AF$107)+SUMIFS(NISAの年間損益!$D:$D,NISAの年間損益!$A:$A,$A244,NISAの年間損益!$C:$C,$B247,NISAの年間損益!$B:$B,AF$107)=0,"",SUMIFS(年間取引報告書!$D:$D,年間取引報告書!$A:$A,$A244,年間取引報告書!$C:$C,$B247,年間取引報告書!$B:$B,AF$107)+SUMIFS(NISAの年間損益!$D:$D,NISAの年間損益!$A:$A,$A244,NISAの年間損益!$C:$C,$B247,NISAの年間損益!$B:$B,AF$107))</f>
        <v/>
      </c>
      <c r="AG247" s="67" t="str">
        <f>IF(SUMIFS(年間取引報告書!$D:$D,年間取引報告書!$A:$A,$A244,年間取引報告書!$C:$C,$B247,年間取引報告書!$B:$B,AG$107)+SUMIFS(NISAの年間損益!$D:$D,NISAの年間損益!$A:$A,$A244,NISAの年間損益!$C:$C,$B247,NISAの年間損益!$B:$B,AG$107)=0,"",SUMIFS(年間取引報告書!$D:$D,年間取引報告書!$A:$A,$A244,年間取引報告書!$C:$C,$B247,年間取引報告書!$B:$B,AG$107)+SUMIFS(NISAの年間損益!$D:$D,NISAの年間損益!$A:$A,$A244,NISAの年間損益!$C:$C,$B247,NISAの年間損益!$B:$B,AG$107))</f>
        <v/>
      </c>
      <c r="AH247" s="67" t="str">
        <f>IF(SUMIFS(年間取引報告書!$D:$D,年間取引報告書!$A:$A,$A244,年間取引報告書!$C:$C,$B247,年間取引報告書!$B:$B,AH$107)+SUMIFS(NISAの年間損益!$D:$D,NISAの年間損益!$A:$A,$A244,NISAの年間損益!$C:$C,$B247,NISAの年間損益!$B:$B,AH$107)=0,"",SUMIFS(年間取引報告書!$D:$D,年間取引報告書!$A:$A,$A244,年間取引報告書!$C:$C,$B247,年間取引報告書!$B:$B,AH$107)+SUMIFS(NISAの年間損益!$D:$D,NISAの年間損益!$A:$A,$A244,NISAの年間損益!$C:$C,$B247,NISAの年間損益!$B:$B,AH$107))</f>
        <v/>
      </c>
      <c r="AI247" s="67" t="str">
        <f>IF(SUMIFS(年間取引報告書!$D:$D,年間取引報告書!$A:$A,$A244,年間取引報告書!$C:$C,$B247,年間取引報告書!$B:$B,AI$107)+SUMIFS(NISAの年間損益!$D:$D,NISAの年間損益!$A:$A,$A244,NISAの年間損益!$C:$C,$B247,NISAの年間損益!$B:$B,AI$107)=0,"",SUMIFS(年間取引報告書!$D:$D,年間取引報告書!$A:$A,$A244,年間取引報告書!$C:$C,$B247,年間取引報告書!$B:$B,AI$107)+SUMIFS(NISAの年間損益!$D:$D,NISAの年間損益!$A:$A,$A244,NISAの年間損益!$C:$C,$B247,NISAの年間損益!$B:$B,AI$107))</f>
        <v/>
      </c>
      <c r="AJ247" s="67" t="str">
        <f>IF(SUMIFS(年間取引報告書!$D:$D,年間取引報告書!$A:$A,$A244,年間取引報告書!$C:$C,$B247,年間取引報告書!$B:$B,AJ$107)+SUMIFS(NISAの年間損益!$D:$D,NISAの年間損益!$A:$A,$A244,NISAの年間損益!$C:$C,$B247,NISAの年間損益!$B:$B,AJ$107)=0,"",SUMIFS(年間取引報告書!$D:$D,年間取引報告書!$A:$A,$A244,年間取引報告書!$C:$C,$B247,年間取引報告書!$B:$B,AJ$107)+SUMIFS(NISAの年間損益!$D:$D,NISAの年間損益!$A:$A,$A244,NISAの年間損益!$C:$C,$B247,NISAの年間損益!$B:$B,AJ$107))</f>
        <v/>
      </c>
      <c r="AK247" s="67" t="str">
        <f>IF(SUMIFS(年間取引報告書!$D:$D,年間取引報告書!$A:$A,$A244,年間取引報告書!$C:$C,$B247,年間取引報告書!$B:$B,AK$107)+SUMIFS(NISAの年間損益!$D:$D,NISAの年間損益!$A:$A,$A244,NISAの年間損益!$C:$C,$B247,NISAの年間損益!$B:$B,AK$107)=0,"",SUMIFS(年間取引報告書!$D:$D,年間取引報告書!$A:$A,$A244,年間取引報告書!$C:$C,$B247,年間取引報告書!$B:$B,AK$107)+SUMIFS(NISAの年間損益!$D:$D,NISAの年間損益!$A:$A,$A244,NISAの年間損益!$C:$C,$B247,NISAの年間損益!$B:$B,AK$107))</f>
        <v/>
      </c>
      <c r="AL247" s="67" t="str">
        <f>IF(SUMIFS(年間取引報告書!$D:$D,年間取引報告書!$A:$A,$A244,年間取引報告書!$C:$C,$B247,年間取引報告書!$B:$B,AL$107)+SUMIFS(NISAの年間損益!$D:$D,NISAの年間損益!$A:$A,$A244,NISAの年間損益!$C:$C,$B247,NISAの年間損益!$B:$B,AL$107)=0,"",SUMIFS(年間取引報告書!$D:$D,年間取引報告書!$A:$A,$A244,年間取引報告書!$C:$C,$B247,年間取引報告書!$B:$B,AL$107)+SUMIFS(NISAの年間損益!$D:$D,NISAの年間損益!$A:$A,$A244,NISAの年間損益!$C:$C,$B247,NISAの年間損益!$B:$B,AL$107))</f>
        <v/>
      </c>
      <c r="AM247" s="67" t="str">
        <f>IF(SUMIFS(年間取引報告書!$D:$D,年間取引報告書!$A:$A,$A244,年間取引報告書!$C:$C,$B247,年間取引報告書!$B:$B,AM$107)+SUMIFS(NISAの年間損益!$D:$D,NISAの年間損益!$A:$A,$A244,NISAの年間損益!$C:$C,$B247,NISAの年間損益!$B:$B,AM$107)=0,"",SUMIFS(年間取引報告書!$D:$D,年間取引報告書!$A:$A,$A244,年間取引報告書!$C:$C,$B247,年間取引報告書!$B:$B,AM$107)+SUMIFS(NISAの年間損益!$D:$D,NISAの年間損益!$A:$A,$A244,NISAの年間損益!$C:$C,$B247,NISAの年間損益!$B:$B,AM$107))</f>
        <v/>
      </c>
      <c r="AN247" s="67" t="str">
        <f>IF(SUMIFS(年間取引報告書!$D:$D,年間取引報告書!$A:$A,$A244,年間取引報告書!$C:$C,$B247,年間取引報告書!$B:$B,AN$107)+SUMIFS(NISAの年間損益!$D:$D,NISAの年間損益!$A:$A,$A244,NISAの年間損益!$C:$C,$B247,NISAの年間損益!$B:$B,AN$107)=0,"",SUMIFS(年間取引報告書!$D:$D,年間取引報告書!$A:$A,$A244,年間取引報告書!$C:$C,$B247,年間取引報告書!$B:$B,AN$107)+SUMIFS(NISAの年間損益!$D:$D,NISAの年間損益!$A:$A,$A244,NISAの年間損益!$C:$C,$B247,NISAの年間損益!$B:$B,AN$107))</f>
        <v/>
      </c>
      <c r="AO247" s="67" t="str">
        <f>IF(SUMIFS(年間取引報告書!$D:$D,年間取引報告書!$A:$A,$A244,年間取引報告書!$C:$C,$B247,年間取引報告書!$B:$B,AO$107)+SUMIFS(NISAの年間損益!$D:$D,NISAの年間損益!$A:$A,$A244,NISAの年間損益!$C:$C,$B247,NISAの年間損益!$B:$B,AO$107)=0,"",SUMIFS(年間取引報告書!$D:$D,年間取引報告書!$A:$A,$A244,年間取引報告書!$C:$C,$B247,年間取引報告書!$B:$B,AO$107)+SUMIFS(NISAの年間損益!$D:$D,NISAの年間損益!$A:$A,$A244,NISAの年間損益!$C:$C,$B247,NISAの年間損益!$B:$B,AO$107))</f>
        <v/>
      </c>
      <c r="AP247" s="67" t="str">
        <f>IF(SUMIFS(年間取引報告書!$D:$D,年間取引報告書!$A:$A,$A244,年間取引報告書!$C:$C,$B247,年間取引報告書!$B:$B,AP$107)+SUMIFS(NISAの年間損益!$D:$D,NISAの年間損益!$A:$A,$A244,NISAの年間損益!$C:$C,$B247,NISAの年間損益!$B:$B,AP$107)=0,"",SUMIFS(年間取引報告書!$D:$D,年間取引報告書!$A:$A,$A244,年間取引報告書!$C:$C,$B247,年間取引報告書!$B:$B,AP$107)+SUMIFS(NISAの年間損益!$D:$D,NISAの年間損益!$A:$A,$A244,NISAの年間損益!$C:$C,$B247,NISAの年間損益!$B:$B,AP$107))</f>
        <v/>
      </c>
      <c r="AQ247" s="67" t="str">
        <f>IF(SUMIFS(年間取引報告書!$D:$D,年間取引報告書!$A:$A,$A244,年間取引報告書!$C:$C,$B247,年間取引報告書!$B:$B,AQ$107)+SUMIFS(NISAの年間損益!$D:$D,NISAの年間損益!$A:$A,$A244,NISAの年間損益!$C:$C,$B247,NISAの年間損益!$B:$B,AQ$107)=0,"",SUMIFS(年間取引報告書!$D:$D,年間取引報告書!$A:$A,$A244,年間取引報告書!$C:$C,$B247,年間取引報告書!$B:$B,AQ$107)+SUMIFS(NISAの年間損益!$D:$D,NISAの年間損益!$A:$A,$A244,NISAの年間損益!$C:$C,$B247,NISAの年間損益!$B:$B,AQ$107))</f>
        <v/>
      </c>
      <c r="AR247" s="48" t="str">
        <f>初期設定!$B$9</f>
        <v>4人目</v>
      </c>
      <c r="AS247" s="99"/>
    </row>
    <row r="248" spans="1:45" x14ac:dyDescent="0.4">
      <c r="A248" s="99"/>
      <c r="B248" s="48" t="str">
        <f>初期設定!$B$10</f>
        <v>5人目</v>
      </c>
      <c r="C248" s="79" t="str">
        <f t="shared" si="25"/>
        <v/>
      </c>
      <c r="D248" s="67" t="str">
        <f>IF(SUMIFS(年間取引報告書!$D:$D,年間取引報告書!$A:$A,$A244,年間取引報告書!$C:$C,$B248,年間取引報告書!$B:$B,D$107)+SUMIFS(NISAの年間損益!$D:$D,NISAの年間損益!$A:$A,$A244,NISAの年間損益!$C:$C,$B248,NISAの年間損益!$B:$B,D$107)=0,"",SUMIFS(年間取引報告書!$D:$D,年間取引報告書!$A:$A,$A244,年間取引報告書!$C:$C,$B248,年間取引報告書!$B:$B,D$107)+SUMIFS(NISAの年間損益!$D:$D,NISAの年間損益!$A:$A,$A244,NISAの年間損益!$C:$C,$B248,NISAの年間損益!$B:$B,D$107))</f>
        <v/>
      </c>
      <c r="E248" s="67" t="str">
        <f>IF(SUMIFS(年間取引報告書!$D:$D,年間取引報告書!$A:$A,$A244,年間取引報告書!$C:$C,$B248,年間取引報告書!$B:$B,E$107)+SUMIFS(NISAの年間損益!$D:$D,NISAの年間損益!$A:$A,$A244,NISAの年間損益!$C:$C,$B248,NISAの年間損益!$B:$B,E$107)=0,"",SUMIFS(年間取引報告書!$D:$D,年間取引報告書!$A:$A,$A244,年間取引報告書!$C:$C,$B248,年間取引報告書!$B:$B,E$107)+SUMIFS(NISAの年間損益!$D:$D,NISAの年間損益!$A:$A,$A244,NISAの年間損益!$C:$C,$B248,NISAの年間損益!$B:$B,E$107))</f>
        <v/>
      </c>
      <c r="F248" s="67" t="str">
        <f>IF(SUMIFS(年間取引報告書!$D:$D,年間取引報告書!$A:$A,$A244,年間取引報告書!$C:$C,$B248,年間取引報告書!$B:$B,F$107)+SUMIFS(NISAの年間損益!$D:$D,NISAの年間損益!$A:$A,$A244,NISAの年間損益!$C:$C,$B248,NISAの年間損益!$B:$B,F$107)=0,"",SUMIFS(年間取引報告書!$D:$D,年間取引報告書!$A:$A,$A244,年間取引報告書!$C:$C,$B248,年間取引報告書!$B:$B,F$107)+SUMIFS(NISAの年間損益!$D:$D,NISAの年間損益!$A:$A,$A244,NISAの年間損益!$C:$C,$B248,NISAの年間損益!$B:$B,F$107))</f>
        <v/>
      </c>
      <c r="G248" s="67" t="str">
        <f>IF(SUMIFS(年間取引報告書!$D:$D,年間取引報告書!$A:$A,$A244,年間取引報告書!$C:$C,$B248,年間取引報告書!$B:$B,G$107)+SUMIFS(NISAの年間損益!$D:$D,NISAの年間損益!$A:$A,$A244,NISAの年間損益!$C:$C,$B248,NISAの年間損益!$B:$B,G$107)=0,"",SUMIFS(年間取引報告書!$D:$D,年間取引報告書!$A:$A,$A244,年間取引報告書!$C:$C,$B248,年間取引報告書!$B:$B,G$107)+SUMIFS(NISAの年間損益!$D:$D,NISAの年間損益!$A:$A,$A244,NISAの年間損益!$C:$C,$B248,NISAの年間損益!$B:$B,G$107))</f>
        <v/>
      </c>
      <c r="H248" s="67" t="str">
        <f>IF(SUMIFS(年間取引報告書!$D:$D,年間取引報告書!$A:$A,$A244,年間取引報告書!$C:$C,$B248,年間取引報告書!$B:$B,H$107)+SUMIFS(NISAの年間損益!$D:$D,NISAの年間損益!$A:$A,$A244,NISAの年間損益!$C:$C,$B248,NISAの年間損益!$B:$B,H$107)=0,"",SUMIFS(年間取引報告書!$D:$D,年間取引報告書!$A:$A,$A244,年間取引報告書!$C:$C,$B248,年間取引報告書!$B:$B,H$107)+SUMIFS(NISAの年間損益!$D:$D,NISAの年間損益!$A:$A,$A244,NISAの年間損益!$C:$C,$B248,NISAの年間損益!$B:$B,H$107))</f>
        <v/>
      </c>
      <c r="I248" s="67" t="str">
        <f>IF(SUMIFS(年間取引報告書!$D:$D,年間取引報告書!$A:$A,$A244,年間取引報告書!$C:$C,$B248,年間取引報告書!$B:$B,I$107)+SUMIFS(NISAの年間損益!$D:$D,NISAの年間損益!$A:$A,$A244,NISAの年間損益!$C:$C,$B248,NISAの年間損益!$B:$B,I$107)=0,"",SUMIFS(年間取引報告書!$D:$D,年間取引報告書!$A:$A,$A244,年間取引報告書!$C:$C,$B248,年間取引報告書!$B:$B,I$107)+SUMIFS(NISAの年間損益!$D:$D,NISAの年間損益!$A:$A,$A244,NISAの年間損益!$C:$C,$B248,NISAの年間損益!$B:$B,I$107))</f>
        <v/>
      </c>
      <c r="J248" s="67" t="str">
        <f>IF(SUMIFS(年間取引報告書!$D:$D,年間取引報告書!$A:$A,$A244,年間取引報告書!$C:$C,$B248,年間取引報告書!$B:$B,J$107)+SUMIFS(NISAの年間損益!$D:$D,NISAの年間損益!$A:$A,$A244,NISAの年間損益!$C:$C,$B248,NISAの年間損益!$B:$B,J$107)=0,"",SUMIFS(年間取引報告書!$D:$D,年間取引報告書!$A:$A,$A244,年間取引報告書!$C:$C,$B248,年間取引報告書!$B:$B,J$107)+SUMIFS(NISAの年間損益!$D:$D,NISAの年間損益!$A:$A,$A244,NISAの年間損益!$C:$C,$B248,NISAの年間損益!$B:$B,J$107))</f>
        <v/>
      </c>
      <c r="K248" s="67" t="str">
        <f>IF(SUMIFS(年間取引報告書!$D:$D,年間取引報告書!$A:$A,$A244,年間取引報告書!$C:$C,$B248,年間取引報告書!$B:$B,K$107)+SUMIFS(NISAの年間損益!$D:$D,NISAの年間損益!$A:$A,$A244,NISAの年間損益!$C:$C,$B248,NISAの年間損益!$B:$B,K$107)=0,"",SUMIFS(年間取引報告書!$D:$D,年間取引報告書!$A:$A,$A244,年間取引報告書!$C:$C,$B248,年間取引報告書!$B:$B,K$107)+SUMIFS(NISAの年間損益!$D:$D,NISAの年間損益!$A:$A,$A244,NISAの年間損益!$C:$C,$B248,NISAの年間損益!$B:$B,K$107))</f>
        <v/>
      </c>
      <c r="L248" s="67" t="str">
        <f>IF(SUMIFS(年間取引報告書!$D:$D,年間取引報告書!$A:$A,$A244,年間取引報告書!$C:$C,$B248,年間取引報告書!$B:$B,L$107)+SUMIFS(NISAの年間損益!$D:$D,NISAの年間損益!$A:$A,$A244,NISAの年間損益!$C:$C,$B248,NISAの年間損益!$B:$B,L$107)=0,"",SUMIFS(年間取引報告書!$D:$D,年間取引報告書!$A:$A,$A244,年間取引報告書!$C:$C,$B248,年間取引報告書!$B:$B,L$107)+SUMIFS(NISAの年間損益!$D:$D,NISAの年間損益!$A:$A,$A244,NISAの年間損益!$C:$C,$B248,NISAの年間損益!$B:$B,L$107))</f>
        <v/>
      </c>
      <c r="M248" s="67" t="str">
        <f>IF(SUMIFS(年間取引報告書!$D:$D,年間取引報告書!$A:$A,$A244,年間取引報告書!$C:$C,$B248,年間取引報告書!$B:$B,M$107)+SUMIFS(NISAの年間損益!$D:$D,NISAの年間損益!$A:$A,$A244,NISAの年間損益!$C:$C,$B248,NISAの年間損益!$B:$B,M$107)=0,"",SUMIFS(年間取引報告書!$D:$D,年間取引報告書!$A:$A,$A244,年間取引報告書!$C:$C,$B248,年間取引報告書!$B:$B,M$107)+SUMIFS(NISAの年間損益!$D:$D,NISAの年間損益!$A:$A,$A244,NISAの年間損益!$C:$C,$B248,NISAの年間損益!$B:$B,M$107))</f>
        <v/>
      </c>
      <c r="N248" s="67" t="str">
        <f>IF(SUMIFS(年間取引報告書!$D:$D,年間取引報告書!$A:$A,$A244,年間取引報告書!$C:$C,$B248,年間取引報告書!$B:$B,N$107)+SUMIFS(NISAの年間損益!$D:$D,NISAの年間損益!$A:$A,$A244,NISAの年間損益!$C:$C,$B248,NISAの年間損益!$B:$B,N$107)=0,"",SUMIFS(年間取引報告書!$D:$D,年間取引報告書!$A:$A,$A244,年間取引報告書!$C:$C,$B248,年間取引報告書!$B:$B,N$107)+SUMIFS(NISAの年間損益!$D:$D,NISAの年間損益!$A:$A,$A244,NISAの年間損益!$C:$C,$B248,NISAの年間損益!$B:$B,N$107))</f>
        <v/>
      </c>
      <c r="O248" s="67" t="str">
        <f>IF(SUMIFS(年間取引報告書!$D:$D,年間取引報告書!$A:$A,$A244,年間取引報告書!$C:$C,$B248,年間取引報告書!$B:$B,O$107)+SUMIFS(NISAの年間損益!$D:$D,NISAの年間損益!$A:$A,$A244,NISAの年間損益!$C:$C,$B248,NISAの年間損益!$B:$B,O$107)=0,"",SUMIFS(年間取引報告書!$D:$D,年間取引報告書!$A:$A,$A244,年間取引報告書!$C:$C,$B248,年間取引報告書!$B:$B,O$107)+SUMIFS(NISAの年間損益!$D:$D,NISAの年間損益!$A:$A,$A244,NISAの年間損益!$C:$C,$B248,NISAの年間損益!$B:$B,O$107))</f>
        <v/>
      </c>
      <c r="P248" s="67" t="str">
        <f>IF(SUMIFS(年間取引報告書!$D:$D,年間取引報告書!$A:$A,$A244,年間取引報告書!$C:$C,$B248,年間取引報告書!$B:$B,P$107)+SUMIFS(NISAの年間損益!$D:$D,NISAの年間損益!$A:$A,$A244,NISAの年間損益!$C:$C,$B248,NISAの年間損益!$B:$B,P$107)=0,"",SUMIFS(年間取引報告書!$D:$D,年間取引報告書!$A:$A,$A244,年間取引報告書!$C:$C,$B248,年間取引報告書!$B:$B,P$107)+SUMIFS(NISAの年間損益!$D:$D,NISAの年間損益!$A:$A,$A244,NISAの年間損益!$C:$C,$B248,NISAの年間損益!$B:$B,P$107))</f>
        <v/>
      </c>
      <c r="Q248" s="67" t="str">
        <f>IF(SUMIFS(年間取引報告書!$D:$D,年間取引報告書!$A:$A,$A244,年間取引報告書!$C:$C,$B248,年間取引報告書!$B:$B,Q$107)+SUMIFS(NISAの年間損益!$D:$D,NISAの年間損益!$A:$A,$A244,NISAの年間損益!$C:$C,$B248,NISAの年間損益!$B:$B,Q$107)=0,"",SUMIFS(年間取引報告書!$D:$D,年間取引報告書!$A:$A,$A244,年間取引報告書!$C:$C,$B248,年間取引報告書!$B:$B,Q$107)+SUMIFS(NISAの年間損益!$D:$D,NISAの年間損益!$A:$A,$A244,NISAの年間損益!$C:$C,$B248,NISAの年間損益!$B:$B,Q$107))</f>
        <v/>
      </c>
      <c r="R248" s="67" t="str">
        <f>IF(SUMIFS(年間取引報告書!$D:$D,年間取引報告書!$A:$A,$A244,年間取引報告書!$C:$C,$B248,年間取引報告書!$B:$B,R$107)+SUMIFS(NISAの年間損益!$D:$D,NISAの年間損益!$A:$A,$A244,NISAの年間損益!$C:$C,$B248,NISAの年間損益!$B:$B,R$107)=0,"",SUMIFS(年間取引報告書!$D:$D,年間取引報告書!$A:$A,$A244,年間取引報告書!$C:$C,$B248,年間取引報告書!$B:$B,R$107)+SUMIFS(NISAの年間損益!$D:$D,NISAの年間損益!$A:$A,$A244,NISAの年間損益!$C:$C,$B248,NISAの年間損益!$B:$B,R$107))</f>
        <v/>
      </c>
      <c r="S248" s="67" t="str">
        <f>IF(SUMIFS(年間取引報告書!$D:$D,年間取引報告書!$A:$A,$A244,年間取引報告書!$C:$C,$B248,年間取引報告書!$B:$B,S$107)+SUMIFS(NISAの年間損益!$D:$D,NISAの年間損益!$A:$A,$A244,NISAの年間損益!$C:$C,$B248,NISAの年間損益!$B:$B,S$107)=0,"",SUMIFS(年間取引報告書!$D:$D,年間取引報告書!$A:$A,$A244,年間取引報告書!$C:$C,$B248,年間取引報告書!$B:$B,S$107)+SUMIFS(NISAの年間損益!$D:$D,NISAの年間損益!$A:$A,$A244,NISAの年間損益!$C:$C,$B248,NISAの年間損益!$B:$B,S$107))</f>
        <v/>
      </c>
      <c r="T248" s="67" t="str">
        <f>IF(SUMIFS(年間取引報告書!$D:$D,年間取引報告書!$A:$A,$A244,年間取引報告書!$C:$C,$B248,年間取引報告書!$B:$B,T$107)+SUMIFS(NISAの年間損益!$D:$D,NISAの年間損益!$A:$A,$A244,NISAの年間損益!$C:$C,$B248,NISAの年間損益!$B:$B,T$107)=0,"",SUMIFS(年間取引報告書!$D:$D,年間取引報告書!$A:$A,$A244,年間取引報告書!$C:$C,$B248,年間取引報告書!$B:$B,T$107)+SUMIFS(NISAの年間損益!$D:$D,NISAの年間損益!$A:$A,$A244,NISAの年間損益!$C:$C,$B248,NISAの年間損益!$B:$B,T$107))</f>
        <v/>
      </c>
      <c r="U248" s="67" t="str">
        <f>IF(SUMIFS(年間取引報告書!$D:$D,年間取引報告書!$A:$A,$A244,年間取引報告書!$C:$C,$B248,年間取引報告書!$B:$B,U$107)+SUMIFS(NISAの年間損益!$D:$D,NISAの年間損益!$A:$A,$A244,NISAの年間損益!$C:$C,$B248,NISAの年間損益!$B:$B,U$107)=0,"",SUMIFS(年間取引報告書!$D:$D,年間取引報告書!$A:$A,$A244,年間取引報告書!$C:$C,$B248,年間取引報告書!$B:$B,U$107)+SUMIFS(NISAの年間損益!$D:$D,NISAの年間損益!$A:$A,$A244,NISAの年間損益!$C:$C,$B248,NISAの年間損益!$B:$B,U$107))</f>
        <v/>
      </c>
      <c r="V248" s="67" t="str">
        <f>IF(SUMIFS(年間取引報告書!$D:$D,年間取引報告書!$A:$A,$A244,年間取引報告書!$C:$C,$B248,年間取引報告書!$B:$B,V$107)+SUMIFS(NISAの年間損益!$D:$D,NISAの年間損益!$A:$A,$A244,NISAの年間損益!$C:$C,$B248,NISAの年間損益!$B:$B,V$107)=0,"",SUMIFS(年間取引報告書!$D:$D,年間取引報告書!$A:$A,$A244,年間取引報告書!$C:$C,$B248,年間取引報告書!$B:$B,V$107)+SUMIFS(NISAの年間損益!$D:$D,NISAの年間損益!$A:$A,$A244,NISAの年間損益!$C:$C,$B248,NISAの年間損益!$B:$B,V$107))</f>
        <v/>
      </c>
      <c r="W248" s="67" t="str">
        <f>IF(SUMIFS(年間取引報告書!$D:$D,年間取引報告書!$A:$A,$A244,年間取引報告書!$C:$C,$B248,年間取引報告書!$B:$B,W$107)+SUMIFS(NISAの年間損益!$D:$D,NISAの年間損益!$A:$A,$A244,NISAの年間損益!$C:$C,$B248,NISAの年間損益!$B:$B,W$107)=0,"",SUMIFS(年間取引報告書!$D:$D,年間取引報告書!$A:$A,$A244,年間取引報告書!$C:$C,$B248,年間取引報告書!$B:$B,W$107)+SUMIFS(NISAの年間損益!$D:$D,NISAの年間損益!$A:$A,$A244,NISAの年間損益!$C:$C,$B248,NISAの年間損益!$B:$B,W$107))</f>
        <v/>
      </c>
      <c r="X248" s="67" t="str">
        <f>IF(SUMIFS(年間取引報告書!$D:$D,年間取引報告書!$A:$A,$A244,年間取引報告書!$C:$C,$B248,年間取引報告書!$B:$B,X$107)+SUMIFS(NISAの年間損益!$D:$D,NISAの年間損益!$A:$A,$A244,NISAの年間損益!$C:$C,$B248,NISAの年間損益!$B:$B,X$107)=0,"",SUMIFS(年間取引報告書!$D:$D,年間取引報告書!$A:$A,$A244,年間取引報告書!$C:$C,$B248,年間取引報告書!$B:$B,X$107)+SUMIFS(NISAの年間損益!$D:$D,NISAの年間損益!$A:$A,$A244,NISAの年間損益!$C:$C,$B248,NISAの年間損益!$B:$B,X$107))</f>
        <v/>
      </c>
      <c r="Y248" s="67" t="str">
        <f>IF(SUMIFS(年間取引報告書!$D:$D,年間取引報告書!$A:$A,$A244,年間取引報告書!$C:$C,$B248,年間取引報告書!$B:$B,Y$107)+SUMIFS(NISAの年間損益!$D:$D,NISAの年間損益!$A:$A,$A244,NISAの年間損益!$C:$C,$B248,NISAの年間損益!$B:$B,Y$107)=0,"",SUMIFS(年間取引報告書!$D:$D,年間取引報告書!$A:$A,$A244,年間取引報告書!$C:$C,$B248,年間取引報告書!$B:$B,Y$107)+SUMIFS(NISAの年間損益!$D:$D,NISAの年間損益!$A:$A,$A244,NISAの年間損益!$C:$C,$B248,NISAの年間損益!$B:$B,Y$107))</f>
        <v/>
      </c>
      <c r="Z248" s="67" t="str">
        <f>IF(SUMIFS(年間取引報告書!$D:$D,年間取引報告書!$A:$A,$A244,年間取引報告書!$C:$C,$B248,年間取引報告書!$B:$B,Z$107)+SUMIFS(NISAの年間損益!$D:$D,NISAの年間損益!$A:$A,$A244,NISAの年間損益!$C:$C,$B248,NISAの年間損益!$B:$B,Z$107)=0,"",SUMIFS(年間取引報告書!$D:$D,年間取引報告書!$A:$A,$A244,年間取引報告書!$C:$C,$B248,年間取引報告書!$B:$B,Z$107)+SUMIFS(NISAの年間損益!$D:$D,NISAの年間損益!$A:$A,$A244,NISAの年間損益!$C:$C,$B248,NISAの年間損益!$B:$B,Z$107))</f>
        <v/>
      </c>
      <c r="AA248" s="67" t="str">
        <f>IF(SUMIFS(年間取引報告書!$D:$D,年間取引報告書!$A:$A,$A244,年間取引報告書!$C:$C,$B248,年間取引報告書!$B:$B,AA$107)+SUMIFS(NISAの年間損益!$D:$D,NISAの年間損益!$A:$A,$A244,NISAの年間損益!$C:$C,$B248,NISAの年間損益!$B:$B,AA$107)=0,"",SUMIFS(年間取引報告書!$D:$D,年間取引報告書!$A:$A,$A244,年間取引報告書!$C:$C,$B248,年間取引報告書!$B:$B,AA$107)+SUMIFS(NISAの年間損益!$D:$D,NISAの年間損益!$A:$A,$A244,NISAの年間損益!$C:$C,$B248,NISAの年間損益!$B:$B,AA$107))</f>
        <v/>
      </c>
      <c r="AB248" s="67" t="str">
        <f>IF(SUMIFS(年間取引報告書!$D:$D,年間取引報告書!$A:$A,$A244,年間取引報告書!$C:$C,$B248,年間取引報告書!$B:$B,AB$107)+SUMIFS(NISAの年間損益!$D:$D,NISAの年間損益!$A:$A,$A244,NISAの年間損益!$C:$C,$B248,NISAの年間損益!$B:$B,AB$107)=0,"",SUMIFS(年間取引報告書!$D:$D,年間取引報告書!$A:$A,$A244,年間取引報告書!$C:$C,$B248,年間取引報告書!$B:$B,AB$107)+SUMIFS(NISAの年間損益!$D:$D,NISAの年間損益!$A:$A,$A244,NISAの年間損益!$C:$C,$B248,NISAの年間損益!$B:$B,AB$107))</f>
        <v/>
      </c>
      <c r="AC248" s="67" t="str">
        <f>IF(SUMIFS(年間取引報告書!$D:$D,年間取引報告書!$A:$A,$A244,年間取引報告書!$C:$C,$B248,年間取引報告書!$B:$B,AC$107)+SUMIFS(NISAの年間損益!$D:$D,NISAの年間損益!$A:$A,$A244,NISAの年間損益!$C:$C,$B248,NISAの年間損益!$B:$B,AC$107)=0,"",SUMIFS(年間取引報告書!$D:$D,年間取引報告書!$A:$A,$A244,年間取引報告書!$C:$C,$B248,年間取引報告書!$B:$B,AC$107)+SUMIFS(NISAの年間損益!$D:$D,NISAの年間損益!$A:$A,$A244,NISAの年間損益!$C:$C,$B248,NISAの年間損益!$B:$B,AC$107))</f>
        <v/>
      </c>
      <c r="AD248" s="67" t="str">
        <f>IF(SUMIFS(年間取引報告書!$D:$D,年間取引報告書!$A:$A,$A244,年間取引報告書!$C:$C,$B248,年間取引報告書!$B:$B,AD$107)+SUMIFS(NISAの年間損益!$D:$D,NISAの年間損益!$A:$A,$A244,NISAの年間損益!$C:$C,$B248,NISAの年間損益!$B:$B,AD$107)=0,"",SUMIFS(年間取引報告書!$D:$D,年間取引報告書!$A:$A,$A244,年間取引報告書!$C:$C,$B248,年間取引報告書!$B:$B,AD$107)+SUMIFS(NISAの年間損益!$D:$D,NISAの年間損益!$A:$A,$A244,NISAの年間損益!$C:$C,$B248,NISAの年間損益!$B:$B,AD$107))</f>
        <v/>
      </c>
      <c r="AE248" s="67" t="str">
        <f>IF(SUMIFS(年間取引報告書!$D:$D,年間取引報告書!$A:$A,$A244,年間取引報告書!$C:$C,$B248,年間取引報告書!$B:$B,AE$107)+SUMIFS(NISAの年間損益!$D:$D,NISAの年間損益!$A:$A,$A244,NISAの年間損益!$C:$C,$B248,NISAの年間損益!$B:$B,AE$107)=0,"",SUMIFS(年間取引報告書!$D:$D,年間取引報告書!$A:$A,$A244,年間取引報告書!$C:$C,$B248,年間取引報告書!$B:$B,AE$107)+SUMIFS(NISAの年間損益!$D:$D,NISAの年間損益!$A:$A,$A244,NISAの年間損益!$C:$C,$B248,NISAの年間損益!$B:$B,AE$107))</f>
        <v/>
      </c>
      <c r="AF248" s="67" t="str">
        <f>IF(SUMIFS(年間取引報告書!$D:$D,年間取引報告書!$A:$A,$A244,年間取引報告書!$C:$C,$B248,年間取引報告書!$B:$B,AF$107)+SUMIFS(NISAの年間損益!$D:$D,NISAの年間損益!$A:$A,$A244,NISAの年間損益!$C:$C,$B248,NISAの年間損益!$B:$B,AF$107)=0,"",SUMIFS(年間取引報告書!$D:$D,年間取引報告書!$A:$A,$A244,年間取引報告書!$C:$C,$B248,年間取引報告書!$B:$B,AF$107)+SUMIFS(NISAの年間損益!$D:$D,NISAの年間損益!$A:$A,$A244,NISAの年間損益!$C:$C,$B248,NISAの年間損益!$B:$B,AF$107))</f>
        <v/>
      </c>
      <c r="AG248" s="67" t="str">
        <f>IF(SUMIFS(年間取引報告書!$D:$D,年間取引報告書!$A:$A,$A244,年間取引報告書!$C:$C,$B248,年間取引報告書!$B:$B,AG$107)+SUMIFS(NISAの年間損益!$D:$D,NISAの年間損益!$A:$A,$A244,NISAの年間損益!$C:$C,$B248,NISAの年間損益!$B:$B,AG$107)=0,"",SUMIFS(年間取引報告書!$D:$D,年間取引報告書!$A:$A,$A244,年間取引報告書!$C:$C,$B248,年間取引報告書!$B:$B,AG$107)+SUMIFS(NISAの年間損益!$D:$D,NISAの年間損益!$A:$A,$A244,NISAの年間損益!$C:$C,$B248,NISAの年間損益!$B:$B,AG$107))</f>
        <v/>
      </c>
      <c r="AH248" s="67" t="str">
        <f>IF(SUMIFS(年間取引報告書!$D:$D,年間取引報告書!$A:$A,$A244,年間取引報告書!$C:$C,$B248,年間取引報告書!$B:$B,AH$107)+SUMIFS(NISAの年間損益!$D:$D,NISAの年間損益!$A:$A,$A244,NISAの年間損益!$C:$C,$B248,NISAの年間損益!$B:$B,AH$107)=0,"",SUMIFS(年間取引報告書!$D:$D,年間取引報告書!$A:$A,$A244,年間取引報告書!$C:$C,$B248,年間取引報告書!$B:$B,AH$107)+SUMIFS(NISAの年間損益!$D:$D,NISAの年間損益!$A:$A,$A244,NISAの年間損益!$C:$C,$B248,NISAの年間損益!$B:$B,AH$107))</f>
        <v/>
      </c>
      <c r="AI248" s="67" t="str">
        <f>IF(SUMIFS(年間取引報告書!$D:$D,年間取引報告書!$A:$A,$A244,年間取引報告書!$C:$C,$B248,年間取引報告書!$B:$B,AI$107)+SUMIFS(NISAの年間損益!$D:$D,NISAの年間損益!$A:$A,$A244,NISAの年間損益!$C:$C,$B248,NISAの年間損益!$B:$B,AI$107)=0,"",SUMIFS(年間取引報告書!$D:$D,年間取引報告書!$A:$A,$A244,年間取引報告書!$C:$C,$B248,年間取引報告書!$B:$B,AI$107)+SUMIFS(NISAの年間損益!$D:$D,NISAの年間損益!$A:$A,$A244,NISAの年間損益!$C:$C,$B248,NISAの年間損益!$B:$B,AI$107))</f>
        <v/>
      </c>
      <c r="AJ248" s="67" t="str">
        <f>IF(SUMIFS(年間取引報告書!$D:$D,年間取引報告書!$A:$A,$A244,年間取引報告書!$C:$C,$B248,年間取引報告書!$B:$B,AJ$107)+SUMIFS(NISAの年間損益!$D:$D,NISAの年間損益!$A:$A,$A244,NISAの年間損益!$C:$C,$B248,NISAの年間損益!$B:$B,AJ$107)=0,"",SUMIFS(年間取引報告書!$D:$D,年間取引報告書!$A:$A,$A244,年間取引報告書!$C:$C,$B248,年間取引報告書!$B:$B,AJ$107)+SUMIFS(NISAの年間損益!$D:$D,NISAの年間損益!$A:$A,$A244,NISAの年間損益!$C:$C,$B248,NISAの年間損益!$B:$B,AJ$107))</f>
        <v/>
      </c>
      <c r="AK248" s="67" t="str">
        <f>IF(SUMIFS(年間取引報告書!$D:$D,年間取引報告書!$A:$A,$A244,年間取引報告書!$C:$C,$B248,年間取引報告書!$B:$B,AK$107)+SUMIFS(NISAの年間損益!$D:$D,NISAの年間損益!$A:$A,$A244,NISAの年間損益!$C:$C,$B248,NISAの年間損益!$B:$B,AK$107)=0,"",SUMIFS(年間取引報告書!$D:$D,年間取引報告書!$A:$A,$A244,年間取引報告書!$C:$C,$B248,年間取引報告書!$B:$B,AK$107)+SUMIFS(NISAの年間損益!$D:$D,NISAの年間損益!$A:$A,$A244,NISAの年間損益!$C:$C,$B248,NISAの年間損益!$B:$B,AK$107))</f>
        <v/>
      </c>
      <c r="AL248" s="67" t="str">
        <f>IF(SUMIFS(年間取引報告書!$D:$D,年間取引報告書!$A:$A,$A244,年間取引報告書!$C:$C,$B248,年間取引報告書!$B:$B,AL$107)+SUMIFS(NISAの年間損益!$D:$D,NISAの年間損益!$A:$A,$A244,NISAの年間損益!$C:$C,$B248,NISAの年間損益!$B:$B,AL$107)=0,"",SUMIFS(年間取引報告書!$D:$D,年間取引報告書!$A:$A,$A244,年間取引報告書!$C:$C,$B248,年間取引報告書!$B:$B,AL$107)+SUMIFS(NISAの年間損益!$D:$D,NISAの年間損益!$A:$A,$A244,NISAの年間損益!$C:$C,$B248,NISAの年間損益!$B:$B,AL$107))</f>
        <v/>
      </c>
      <c r="AM248" s="67" t="str">
        <f>IF(SUMIFS(年間取引報告書!$D:$D,年間取引報告書!$A:$A,$A244,年間取引報告書!$C:$C,$B248,年間取引報告書!$B:$B,AM$107)+SUMIFS(NISAの年間損益!$D:$D,NISAの年間損益!$A:$A,$A244,NISAの年間損益!$C:$C,$B248,NISAの年間損益!$B:$B,AM$107)=0,"",SUMIFS(年間取引報告書!$D:$D,年間取引報告書!$A:$A,$A244,年間取引報告書!$C:$C,$B248,年間取引報告書!$B:$B,AM$107)+SUMIFS(NISAの年間損益!$D:$D,NISAの年間損益!$A:$A,$A244,NISAの年間損益!$C:$C,$B248,NISAの年間損益!$B:$B,AM$107))</f>
        <v/>
      </c>
      <c r="AN248" s="67" t="str">
        <f>IF(SUMIFS(年間取引報告書!$D:$D,年間取引報告書!$A:$A,$A244,年間取引報告書!$C:$C,$B248,年間取引報告書!$B:$B,AN$107)+SUMIFS(NISAの年間損益!$D:$D,NISAの年間損益!$A:$A,$A244,NISAの年間損益!$C:$C,$B248,NISAの年間損益!$B:$B,AN$107)=0,"",SUMIFS(年間取引報告書!$D:$D,年間取引報告書!$A:$A,$A244,年間取引報告書!$C:$C,$B248,年間取引報告書!$B:$B,AN$107)+SUMIFS(NISAの年間損益!$D:$D,NISAの年間損益!$A:$A,$A244,NISAの年間損益!$C:$C,$B248,NISAの年間損益!$B:$B,AN$107))</f>
        <v/>
      </c>
      <c r="AO248" s="67" t="str">
        <f>IF(SUMIFS(年間取引報告書!$D:$D,年間取引報告書!$A:$A,$A244,年間取引報告書!$C:$C,$B248,年間取引報告書!$B:$B,AO$107)+SUMIFS(NISAの年間損益!$D:$D,NISAの年間損益!$A:$A,$A244,NISAの年間損益!$C:$C,$B248,NISAの年間損益!$B:$B,AO$107)=0,"",SUMIFS(年間取引報告書!$D:$D,年間取引報告書!$A:$A,$A244,年間取引報告書!$C:$C,$B248,年間取引報告書!$B:$B,AO$107)+SUMIFS(NISAの年間損益!$D:$D,NISAの年間損益!$A:$A,$A244,NISAの年間損益!$C:$C,$B248,NISAの年間損益!$B:$B,AO$107))</f>
        <v/>
      </c>
      <c r="AP248" s="67" t="str">
        <f>IF(SUMIFS(年間取引報告書!$D:$D,年間取引報告書!$A:$A,$A244,年間取引報告書!$C:$C,$B248,年間取引報告書!$B:$B,AP$107)+SUMIFS(NISAの年間損益!$D:$D,NISAの年間損益!$A:$A,$A244,NISAの年間損益!$C:$C,$B248,NISAの年間損益!$B:$B,AP$107)=0,"",SUMIFS(年間取引報告書!$D:$D,年間取引報告書!$A:$A,$A244,年間取引報告書!$C:$C,$B248,年間取引報告書!$B:$B,AP$107)+SUMIFS(NISAの年間損益!$D:$D,NISAの年間損益!$A:$A,$A244,NISAの年間損益!$C:$C,$B248,NISAの年間損益!$B:$B,AP$107))</f>
        <v/>
      </c>
      <c r="AQ248" s="67" t="str">
        <f>IF(SUMIFS(年間取引報告書!$D:$D,年間取引報告書!$A:$A,$A244,年間取引報告書!$C:$C,$B248,年間取引報告書!$B:$B,AQ$107)+SUMIFS(NISAの年間損益!$D:$D,NISAの年間損益!$A:$A,$A244,NISAの年間損益!$C:$C,$B248,NISAの年間損益!$B:$B,AQ$107)=0,"",SUMIFS(年間取引報告書!$D:$D,年間取引報告書!$A:$A,$A244,年間取引報告書!$C:$C,$B248,年間取引報告書!$B:$B,AQ$107)+SUMIFS(NISAの年間損益!$D:$D,NISAの年間損益!$A:$A,$A244,NISAの年間損益!$C:$C,$B248,NISAの年間損益!$B:$B,AQ$107))</f>
        <v/>
      </c>
      <c r="AR248" s="48" t="str">
        <f>初期設定!$B$10</f>
        <v>5人目</v>
      </c>
      <c r="AS248" s="99"/>
    </row>
    <row r="249" spans="1:45" ht="19.5" thickBot="1" x14ac:dyDescent="0.45">
      <c r="A249" s="99"/>
      <c r="B249" s="64" t="str">
        <f>初期設定!$B$11</f>
        <v>-</v>
      </c>
      <c r="C249" s="80" t="str">
        <f t="shared" si="25"/>
        <v/>
      </c>
      <c r="D249" s="68" t="str">
        <f>IF(SUMIFS(年間取引報告書!$D:$D,年間取引報告書!$A:$A,$A244,年間取引報告書!$C:$C,$B249,年間取引報告書!$B:$B,D$107)+SUMIFS(NISAの年間損益!$D:$D,NISAの年間損益!$A:$A,$A244,NISAの年間損益!$C:$C,$B249,NISAの年間損益!$B:$B,D$107)=0,"",SUMIFS(年間取引報告書!$D:$D,年間取引報告書!$A:$A,$A244,年間取引報告書!$C:$C,$B249,年間取引報告書!$B:$B,D$107)+SUMIFS(NISAの年間損益!$D:$D,NISAの年間損益!$A:$A,$A244,NISAの年間損益!$C:$C,$B249,NISAの年間損益!$B:$B,D$107))</f>
        <v/>
      </c>
      <c r="E249" s="68" t="str">
        <f>IF(SUMIFS(年間取引報告書!$D:$D,年間取引報告書!$A:$A,$A244,年間取引報告書!$C:$C,$B249,年間取引報告書!$B:$B,E$107)+SUMIFS(NISAの年間損益!$D:$D,NISAの年間損益!$A:$A,$A244,NISAの年間損益!$C:$C,$B249,NISAの年間損益!$B:$B,E$107)=0,"",SUMIFS(年間取引報告書!$D:$D,年間取引報告書!$A:$A,$A244,年間取引報告書!$C:$C,$B249,年間取引報告書!$B:$B,E$107)+SUMIFS(NISAの年間損益!$D:$D,NISAの年間損益!$A:$A,$A244,NISAの年間損益!$C:$C,$B249,NISAの年間損益!$B:$B,E$107))</f>
        <v/>
      </c>
      <c r="F249" s="68" t="str">
        <f>IF(SUMIFS(年間取引報告書!$D:$D,年間取引報告書!$A:$A,$A244,年間取引報告書!$C:$C,$B249,年間取引報告書!$B:$B,F$107)+SUMIFS(NISAの年間損益!$D:$D,NISAの年間損益!$A:$A,$A244,NISAの年間損益!$C:$C,$B249,NISAの年間損益!$B:$B,F$107)=0,"",SUMIFS(年間取引報告書!$D:$D,年間取引報告書!$A:$A,$A244,年間取引報告書!$C:$C,$B249,年間取引報告書!$B:$B,F$107)+SUMIFS(NISAの年間損益!$D:$D,NISAの年間損益!$A:$A,$A244,NISAの年間損益!$C:$C,$B249,NISAの年間損益!$B:$B,F$107))</f>
        <v/>
      </c>
      <c r="G249" s="68" t="str">
        <f>IF(SUMIFS(年間取引報告書!$D:$D,年間取引報告書!$A:$A,$A244,年間取引報告書!$C:$C,$B249,年間取引報告書!$B:$B,G$107)+SUMIFS(NISAの年間損益!$D:$D,NISAの年間損益!$A:$A,$A244,NISAの年間損益!$C:$C,$B249,NISAの年間損益!$B:$B,G$107)=0,"",SUMIFS(年間取引報告書!$D:$D,年間取引報告書!$A:$A,$A244,年間取引報告書!$C:$C,$B249,年間取引報告書!$B:$B,G$107)+SUMIFS(NISAの年間損益!$D:$D,NISAの年間損益!$A:$A,$A244,NISAの年間損益!$C:$C,$B249,NISAの年間損益!$B:$B,G$107))</f>
        <v/>
      </c>
      <c r="H249" s="68" t="str">
        <f>IF(SUMIFS(年間取引報告書!$D:$D,年間取引報告書!$A:$A,$A244,年間取引報告書!$C:$C,$B249,年間取引報告書!$B:$B,H$107)+SUMIFS(NISAの年間損益!$D:$D,NISAの年間損益!$A:$A,$A244,NISAの年間損益!$C:$C,$B249,NISAの年間損益!$B:$B,H$107)=0,"",SUMIFS(年間取引報告書!$D:$D,年間取引報告書!$A:$A,$A244,年間取引報告書!$C:$C,$B249,年間取引報告書!$B:$B,H$107)+SUMIFS(NISAの年間損益!$D:$D,NISAの年間損益!$A:$A,$A244,NISAの年間損益!$C:$C,$B249,NISAの年間損益!$B:$B,H$107))</f>
        <v/>
      </c>
      <c r="I249" s="68" t="str">
        <f>IF(SUMIFS(年間取引報告書!$D:$D,年間取引報告書!$A:$A,$A244,年間取引報告書!$C:$C,$B249,年間取引報告書!$B:$B,I$107)+SUMIFS(NISAの年間損益!$D:$D,NISAの年間損益!$A:$A,$A244,NISAの年間損益!$C:$C,$B249,NISAの年間損益!$B:$B,I$107)=0,"",SUMIFS(年間取引報告書!$D:$D,年間取引報告書!$A:$A,$A244,年間取引報告書!$C:$C,$B249,年間取引報告書!$B:$B,I$107)+SUMIFS(NISAの年間損益!$D:$D,NISAの年間損益!$A:$A,$A244,NISAの年間損益!$C:$C,$B249,NISAの年間損益!$B:$B,I$107))</f>
        <v/>
      </c>
      <c r="J249" s="68" t="str">
        <f>IF(SUMIFS(年間取引報告書!$D:$D,年間取引報告書!$A:$A,$A244,年間取引報告書!$C:$C,$B249,年間取引報告書!$B:$B,J$107)+SUMIFS(NISAの年間損益!$D:$D,NISAの年間損益!$A:$A,$A244,NISAの年間損益!$C:$C,$B249,NISAの年間損益!$B:$B,J$107)=0,"",SUMIFS(年間取引報告書!$D:$D,年間取引報告書!$A:$A,$A244,年間取引報告書!$C:$C,$B249,年間取引報告書!$B:$B,J$107)+SUMIFS(NISAの年間損益!$D:$D,NISAの年間損益!$A:$A,$A244,NISAの年間損益!$C:$C,$B249,NISAの年間損益!$B:$B,J$107))</f>
        <v/>
      </c>
      <c r="K249" s="68" t="str">
        <f>IF(SUMIFS(年間取引報告書!$D:$D,年間取引報告書!$A:$A,$A244,年間取引報告書!$C:$C,$B249,年間取引報告書!$B:$B,K$107)+SUMIFS(NISAの年間損益!$D:$D,NISAの年間損益!$A:$A,$A244,NISAの年間損益!$C:$C,$B249,NISAの年間損益!$B:$B,K$107)=0,"",SUMIFS(年間取引報告書!$D:$D,年間取引報告書!$A:$A,$A244,年間取引報告書!$C:$C,$B249,年間取引報告書!$B:$B,K$107)+SUMIFS(NISAの年間損益!$D:$D,NISAの年間損益!$A:$A,$A244,NISAの年間損益!$C:$C,$B249,NISAの年間損益!$B:$B,K$107))</f>
        <v/>
      </c>
      <c r="L249" s="68" t="str">
        <f>IF(SUMIFS(年間取引報告書!$D:$D,年間取引報告書!$A:$A,$A244,年間取引報告書!$C:$C,$B249,年間取引報告書!$B:$B,L$107)+SUMIFS(NISAの年間損益!$D:$D,NISAの年間損益!$A:$A,$A244,NISAの年間損益!$C:$C,$B249,NISAの年間損益!$B:$B,L$107)=0,"",SUMIFS(年間取引報告書!$D:$D,年間取引報告書!$A:$A,$A244,年間取引報告書!$C:$C,$B249,年間取引報告書!$B:$B,L$107)+SUMIFS(NISAの年間損益!$D:$D,NISAの年間損益!$A:$A,$A244,NISAの年間損益!$C:$C,$B249,NISAの年間損益!$B:$B,L$107))</f>
        <v/>
      </c>
      <c r="M249" s="68" t="str">
        <f>IF(SUMIFS(年間取引報告書!$D:$D,年間取引報告書!$A:$A,$A244,年間取引報告書!$C:$C,$B249,年間取引報告書!$B:$B,M$107)+SUMIFS(NISAの年間損益!$D:$D,NISAの年間損益!$A:$A,$A244,NISAの年間損益!$C:$C,$B249,NISAの年間損益!$B:$B,M$107)=0,"",SUMIFS(年間取引報告書!$D:$D,年間取引報告書!$A:$A,$A244,年間取引報告書!$C:$C,$B249,年間取引報告書!$B:$B,M$107)+SUMIFS(NISAの年間損益!$D:$D,NISAの年間損益!$A:$A,$A244,NISAの年間損益!$C:$C,$B249,NISAの年間損益!$B:$B,M$107))</f>
        <v/>
      </c>
      <c r="N249" s="68" t="str">
        <f>IF(SUMIFS(年間取引報告書!$D:$D,年間取引報告書!$A:$A,$A244,年間取引報告書!$C:$C,$B249,年間取引報告書!$B:$B,N$107)+SUMIFS(NISAの年間損益!$D:$D,NISAの年間損益!$A:$A,$A244,NISAの年間損益!$C:$C,$B249,NISAの年間損益!$B:$B,N$107)=0,"",SUMIFS(年間取引報告書!$D:$D,年間取引報告書!$A:$A,$A244,年間取引報告書!$C:$C,$B249,年間取引報告書!$B:$B,N$107)+SUMIFS(NISAの年間損益!$D:$D,NISAの年間損益!$A:$A,$A244,NISAの年間損益!$C:$C,$B249,NISAの年間損益!$B:$B,N$107))</f>
        <v/>
      </c>
      <c r="O249" s="68" t="str">
        <f>IF(SUMIFS(年間取引報告書!$D:$D,年間取引報告書!$A:$A,$A244,年間取引報告書!$C:$C,$B249,年間取引報告書!$B:$B,O$107)+SUMIFS(NISAの年間損益!$D:$D,NISAの年間損益!$A:$A,$A244,NISAの年間損益!$C:$C,$B249,NISAの年間損益!$B:$B,O$107)=0,"",SUMIFS(年間取引報告書!$D:$D,年間取引報告書!$A:$A,$A244,年間取引報告書!$C:$C,$B249,年間取引報告書!$B:$B,O$107)+SUMIFS(NISAの年間損益!$D:$D,NISAの年間損益!$A:$A,$A244,NISAの年間損益!$C:$C,$B249,NISAの年間損益!$B:$B,O$107))</f>
        <v/>
      </c>
      <c r="P249" s="68" t="str">
        <f>IF(SUMIFS(年間取引報告書!$D:$D,年間取引報告書!$A:$A,$A244,年間取引報告書!$C:$C,$B249,年間取引報告書!$B:$B,P$107)+SUMIFS(NISAの年間損益!$D:$D,NISAの年間損益!$A:$A,$A244,NISAの年間損益!$C:$C,$B249,NISAの年間損益!$B:$B,P$107)=0,"",SUMIFS(年間取引報告書!$D:$D,年間取引報告書!$A:$A,$A244,年間取引報告書!$C:$C,$B249,年間取引報告書!$B:$B,P$107)+SUMIFS(NISAの年間損益!$D:$D,NISAの年間損益!$A:$A,$A244,NISAの年間損益!$C:$C,$B249,NISAの年間損益!$B:$B,P$107))</f>
        <v/>
      </c>
      <c r="Q249" s="68" t="str">
        <f>IF(SUMIFS(年間取引報告書!$D:$D,年間取引報告書!$A:$A,$A244,年間取引報告書!$C:$C,$B249,年間取引報告書!$B:$B,Q$107)+SUMIFS(NISAの年間損益!$D:$D,NISAの年間損益!$A:$A,$A244,NISAの年間損益!$C:$C,$B249,NISAの年間損益!$B:$B,Q$107)=0,"",SUMIFS(年間取引報告書!$D:$D,年間取引報告書!$A:$A,$A244,年間取引報告書!$C:$C,$B249,年間取引報告書!$B:$B,Q$107)+SUMIFS(NISAの年間損益!$D:$D,NISAの年間損益!$A:$A,$A244,NISAの年間損益!$C:$C,$B249,NISAの年間損益!$B:$B,Q$107))</f>
        <v/>
      </c>
      <c r="R249" s="68" t="str">
        <f>IF(SUMIFS(年間取引報告書!$D:$D,年間取引報告書!$A:$A,$A244,年間取引報告書!$C:$C,$B249,年間取引報告書!$B:$B,R$107)+SUMIFS(NISAの年間損益!$D:$D,NISAの年間損益!$A:$A,$A244,NISAの年間損益!$C:$C,$B249,NISAの年間損益!$B:$B,R$107)=0,"",SUMIFS(年間取引報告書!$D:$D,年間取引報告書!$A:$A,$A244,年間取引報告書!$C:$C,$B249,年間取引報告書!$B:$B,R$107)+SUMIFS(NISAの年間損益!$D:$D,NISAの年間損益!$A:$A,$A244,NISAの年間損益!$C:$C,$B249,NISAの年間損益!$B:$B,R$107))</f>
        <v/>
      </c>
      <c r="S249" s="68" t="str">
        <f>IF(SUMIFS(年間取引報告書!$D:$D,年間取引報告書!$A:$A,$A244,年間取引報告書!$C:$C,$B249,年間取引報告書!$B:$B,S$107)+SUMIFS(NISAの年間損益!$D:$D,NISAの年間損益!$A:$A,$A244,NISAの年間損益!$C:$C,$B249,NISAの年間損益!$B:$B,S$107)=0,"",SUMIFS(年間取引報告書!$D:$D,年間取引報告書!$A:$A,$A244,年間取引報告書!$C:$C,$B249,年間取引報告書!$B:$B,S$107)+SUMIFS(NISAの年間損益!$D:$D,NISAの年間損益!$A:$A,$A244,NISAの年間損益!$C:$C,$B249,NISAの年間損益!$B:$B,S$107))</f>
        <v/>
      </c>
      <c r="T249" s="68" t="str">
        <f>IF(SUMIFS(年間取引報告書!$D:$D,年間取引報告書!$A:$A,$A244,年間取引報告書!$C:$C,$B249,年間取引報告書!$B:$B,T$107)+SUMIFS(NISAの年間損益!$D:$D,NISAの年間損益!$A:$A,$A244,NISAの年間損益!$C:$C,$B249,NISAの年間損益!$B:$B,T$107)=0,"",SUMIFS(年間取引報告書!$D:$D,年間取引報告書!$A:$A,$A244,年間取引報告書!$C:$C,$B249,年間取引報告書!$B:$B,T$107)+SUMIFS(NISAの年間損益!$D:$D,NISAの年間損益!$A:$A,$A244,NISAの年間損益!$C:$C,$B249,NISAの年間損益!$B:$B,T$107))</f>
        <v/>
      </c>
      <c r="U249" s="68" t="str">
        <f>IF(SUMIFS(年間取引報告書!$D:$D,年間取引報告書!$A:$A,$A244,年間取引報告書!$C:$C,$B249,年間取引報告書!$B:$B,U$107)+SUMIFS(NISAの年間損益!$D:$D,NISAの年間損益!$A:$A,$A244,NISAの年間損益!$C:$C,$B249,NISAの年間損益!$B:$B,U$107)=0,"",SUMIFS(年間取引報告書!$D:$D,年間取引報告書!$A:$A,$A244,年間取引報告書!$C:$C,$B249,年間取引報告書!$B:$B,U$107)+SUMIFS(NISAの年間損益!$D:$D,NISAの年間損益!$A:$A,$A244,NISAの年間損益!$C:$C,$B249,NISAの年間損益!$B:$B,U$107))</f>
        <v/>
      </c>
      <c r="V249" s="68" t="str">
        <f>IF(SUMIFS(年間取引報告書!$D:$D,年間取引報告書!$A:$A,$A244,年間取引報告書!$C:$C,$B249,年間取引報告書!$B:$B,V$107)+SUMIFS(NISAの年間損益!$D:$D,NISAの年間損益!$A:$A,$A244,NISAの年間損益!$C:$C,$B249,NISAの年間損益!$B:$B,V$107)=0,"",SUMIFS(年間取引報告書!$D:$D,年間取引報告書!$A:$A,$A244,年間取引報告書!$C:$C,$B249,年間取引報告書!$B:$B,V$107)+SUMIFS(NISAの年間損益!$D:$D,NISAの年間損益!$A:$A,$A244,NISAの年間損益!$C:$C,$B249,NISAの年間損益!$B:$B,V$107))</f>
        <v/>
      </c>
      <c r="W249" s="68" t="str">
        <f>IF(SUMIFS(年間取引報告書!$D:$D,年間取引報告書!$A:$A,$A244,年間取引報告書!$C:$C,$B249,年間取引報告書!$B:$B,W$107)+SUMIFS(NISAの年間損益!$D:$D,NISAの年間損益!$A:$A,$A244,NISAの年間損益!$C:$C,$B249,NISAの年間損益!$B:$B,W$107)=0,"",SUMIFS(年間取引報告書!$D:$D,年間取引報告書!$A:$A,$A244,年間取引報告書!$C:$C,$B249,年間取引報告書!$B:$B,W$107)+SUMIFS(NISAの年間損益!$D:$D,NISAの年間損益!$A:$A,$A244,NISAの年間損益!$C:$C,$B249,NISAの年間損益!$B:$B,W$107))</f>
        <v/>
      </c>
      <c r="X249" s="68" t="str">
        <f>IF(SUMIFS(年間取引報告書!$D:$D,年間取引報告書!$A:$A,$A244,年間取引報告書!$C:$C,$B249,年間取引報告書!$B:$B,X$107)+SUMIFS(NISAの年間損益!$D:$D,NISAの年間損益!$A:$A,$A244,NISAの年間損益!$C:$C,$B249,NISAの年間損益!$B:$B,X$107)=0,"",SUMIFS(年間取引報告書!$D:$D,年間取引報告書!$A:$A,$A244,年間取引報告書!$C:$C,$B249,年間取引報告書!$B:$B,X$107)+SUMIFS(NISAの年間損益!$D:$D,NISAの年間損益!$A:$A,$A244,NISAの年間損益!$C:$C,$B249,NISAの年間損益!$B:$B,X$107))</f>
        <v/>
      </c>
      <c r="Y249" s="68" t="str">
        <f>IF(SUMIFS(年間取引報告書!$D:$D,年間取引報告書!$A:$A,$A244,年間取引報告書!$C:$C,$B249,年間取引報告書!$B:$B,Y$107)+SUMIFS(NISAの年間損益!$D:$D,NISAの年間損益!$A:$A,$A244,NISAの年間損益!$C:$C,$B249,NISAの年間損益!$B:$B,Y$107)=0,"",SUMIFS(年間取引報告書!$D:$D,年間取引報告書!$A:$A,$A244,年間取引報告書!$C:$C,$B249,年間取引報告書!$B:$B,Y$107)+SUMIFS(NISAの年間損益!$D:$D,NISAの年間損益!$A:$A,$A244,NISAの年間損益!$C:$C,$B249,NISAの年間損益!$B:$B,Y$107))</f>
        <v/>
      </c>
      <c r="Z249" s="68" t="str">
        <f>IF(SUMIFS(年間取引報告書!$D:$D,年間取引報告書!$A:$A,$A244,年間取引報告書!$C:$C,$B249,年間取引報告書!$B:$B,Z$107)+SUMIFS(NISAの年間損益!$D:$D,NISAの年間損益!$A:$A,$A244,NISAの年間損益!$C:$C,$B249,NISAの年間損益!$B:$B,Z$107)=0,"",SUMIFS(年間取引報告書!$D:$D,年間取引報告書!$A:$A,$A244,年間取引報告書!$C:$C,$B249,年間取引報告書!$B:$B,Z$107)+SUMIFS(NISAの年間損益!$D:$D,NISAの年間損益!$A:$A,$A244,NISAの年間損益!$C:$C,$B249,NISAの年間損益!$B:$B,Z$107))</f>
        <v/>
      </c>
      <c r="AA249" s="68" t="str">
        <f>IF(SUMIFS(年間取引報告書!$D:$D,年間取引報告書!$A:$A,$A244,年間取引報告書!$C:$C,$B249,年間取引報告書!$B:$B,AA$107)+SUMIFS(NISAの年間損益!$D:$D,NISAの年間損益!$A:$A,$A244,NISAの年間損益!$C:$C,$B249,NISAの年間損益!$B:$B,AA$107)=0,"",SUMIFS(年間取引報告書!$D:$D,年間取引報告書!$A:$A,$A244,年間取引報告書!$C:$C,$B249,年間取引報告書!$B:$B,AA$107)+SUMIFS(NISAの年間損益!$D:$D,NISAの年間損益!$A:$A,$A244,NISAの年間損益!$C:$C,$B249,NISAの年間損益!$B:$B,AA$107))</f>
        <v/>
      </c>
      <c r="AB249" s="68" t="str">
        <f>IF(SUMIFS(年間取引報告書!$D:$D,年間取引報告書!$A:$A,$A244,年間取引報告書!$C:$C,$B249,年間取引報告書!$B:$B,AB$107)+SUMIFS(NISAの年間損益!$D:$D,NISAの年間損益!$A:$A,$A244,NISAの年間損益!$C:$C,$B249,NISAの年間損益!$B:$B,AB$107)=0,"",SUMIFS(年間取引報告書!$D:$D,年間取引報告書!$A:$A,$A244,年間取引報告書!$C:$C,$B249,年間取引報告書!$B:$B,AB$107)+SUMIFS(NISAの年間損益!$D:$D,NISAの年間損益!$A:$A,$A244,NISAの年間損益!$C:$C,$B249,NISAの年間損益!$B:$B,AB$107))</f>
        <v/>
      </c>
      <c r="AC249" s="68" t="str">
        <f>IF(SUMIFS(年間取引報告書!$D:$D,年間取引報告書!$A:$A,$A244,年間取引報告書!$C:$C,$B249,年間取引報告書!$B:$B,AC$107)+SUMIFS(NISAの年間損益!$D:$D,NISAの年間損益!$A:$A,$A244,NISAの年間損益!$C:$C,$B249,NISAの年間損益!$B:$B,AC$107)=0,"",SUMIFS(年間取引報告書!$D:$D,年間取引報告書!$A:$A,$A244,年間取引報告書!$C:$C,$B249,年間取引報告書!$B:$B,AC$107)+SUMIFS(NISAの年間損益!$D:$D,NISAの年間損益!$A:$A,$A244,NISAの年間損益!$C:$C,$B249,NISAの年間損益!$B:$B,AC$107))</f>
        <v/>
      </c>
      <c r="AD249" s="68" t="str">
        <f>IF(SUMIFS(年間取引報告書!$D:$D,年間取引報告書!$A:$A,$A244,年間取引報告書!$C:$C,$B249,年間取引報告書!$B:$B,AD$107)+SUMIFS(NISAの年間損益!$D:$D,NISAの年間損益!$A:$A,$A244,NISAの年間損益!$C:$C,$B249,NISAの年間損益!$B:$B,AD$107)=0,"",SUMIFS(年間取引報告書!$D:$D,年間取引報告書!$A:$A,$A244,年間取引報告書!$C:$C,$B249,年間取引報告書!$B:$B,AD$107)+SUMIFS(NISAの年間損益!$D:$D,NISAの年間損益!$A:$A,$A244,NISAの年間損益!$C:$C,$B249,NISAの年間損益!$B:$B,AD$107))</f>
        <v/>
      </c>
      <c r="AE249" s="68" t="str">
        <f>IF(SUMIFS(年間取引報告書!$D:$D,年間取引報告書!$A:$A,$A244,年間取引報告書!$C:$C,$B249,年間取引報告書!$B:$B,AE$107)+SUMIFS(NISAの年間損益!$D:$D,NISAの年間損益!$A:$A,$A244,NISAの年間損益!$C:$C,$B249,NISAの年間損益!$B:$B,AE$107)=0,"",SUMIFS(年間取引報告書!$D:$D,年間取引報告書!$A:$A,$A244,年間取引報告書!$C:$C,$B249,年間取引報告書!$B:$B,AE$107)+SUMIFS(NISAの年間損益!$D:$D,NISAの年間損益!$A:$A,$A244,NISAの年間損益!$C:$C,$B249,NISAの年間損益!$B:$B,AE$107))</f>
        <v/>
      </c>
      <c r="AF249" s="68" t="str">
        <f>IF(SUMIFS(年間取引報告書!$D:$D,年間取引報告書!$A:$A,$A244,年間取引報告書!$C:$C,$B249,年間取引報告書!$B:$B,AF$107)+SUMIFS(NISAの年間損益!$D:$D,NISAの年間損益!$A:$A,$A244,NISAの年間損益!$C:$C,$B249,NISAの年間損益!$B:$B,AF$107)=0,"",SUMIFS(年間取引報告書!$D:$D,年間取引報告書!$A:$A,$A244,年間取引報告書!$C:$C,$B249,年間取引報告書!$B:$B,AF$107)+SUMIFS(NISAの年間損益!$D:$D,NISAの年間損益!$A:$A,$A244,NISAの年間損益!$C:$C,$B249,NISAの年間損益!$B:$B,AF$107))</f>
        <v/>
      </c>
      <c r="AG249" s="68" t="str">
        <f>IF(SUMIFS(年間取引報告書!$D:$D,年間取引報告書!$A:$A,$A244,年間取引報告書!$C:$C,$B249,年間取引報告書!$B:$B,AG$107)+SUMIFS(NISAの年間損益!$D:$D,NISAの年間損益!$A:$A,$A244,NISAの年間損益!$C:$C,$B249,NISAの年間損益!$B:$B,AG$107)=0,"",SUMIFS(年間取引報告書!$D:$D,年間取引報告書!$A:$A,$A244,年間取引報告書!$C:$C,$B249,年間取引報告書!$B:$B,AG$107)+SUMIFS(NISAの年間損益!$D:$D,NISAの年間損益!$A:$A,$A244,NISAの年間損益!$C:$C,$B249,NISAの年間損益!$B:$B,AG$107))</f>
        <v/>
      </c>
      <c r="AH249" s="68" t="str">
        <f>IF(SUMIFS(年間取引報告書!$D:$D,年間取引報告書!$A:$A,$A244,年間取引報告書!$C:$C,$B249,年間取引報告書!$B:$B,AH$107)+SUMIFS(NISAの年間損益!$D:$D,NISAの年間損益!$A:$A,$A244,NISAの年間損益!$C:$C,$B249,NISAの年間損益!$B:$B,AH$107)=0,"",SUMIFS(年間取引報告書!$D:$D,年間取引報告書!$A:$A,$A244,年間取引報告書!$C:$C,$B249,年間取引報告書!$B:$B,AH$107)+SUMIFS(NISAの年間損益!$D:$D,NISAの年間損益!$A:$A,$A244,NISAの年間損益!$C:$C,$B249,NISAの年間損益!$B:$B,AH$107))</f>
        <v/>
      </c>
      <c r="AI249" s="68" t="str">
        <f>IF(SUMIFS(年間取引報告書!$D:$D,年間取引報告書!$A:$A,$A244,年間取引報告書!$C:$C,$B249,年間取引報告書!$B:$B,AI$107)+SUMIFS(NISAの年間損益!$D:$D,NISAの年間損益!$A:$A,$A244,NISAの年間損益!$C:$C,$B249,NISAの年間損益!$B:$B,AI$107)=0,"",SUMIFS(年間取引報告書!$D:$D,年間取引報告書!$A:$A,$A244,年間取引報告書!$C:$C,$B249,年間取引報告書!$B:$B,AI$107)+SUMIFS(NISAの年間損益!$D:$D,NISAの年間損益!$A:$A,$A244,NISAの年間損益!$C:$C,$B249,NISAの年間損益!$B:$B,AI$107))</f>
        <v/>
      </c>
      <c r="AJ249" s="68" t="str">
        <f>IF(SUMIFS(年間取引報告書!$D:$D,年間取引報告書!$A:$A,$A244,年間取引報告書!$C:$C,$B249,年間取引報告書!$B:$B,AJ$107)+SUMIFS(NISAの年間損益!$D:$D,NISAの年間損益!$A:$A,$A244,NISAの年間損益!$C:$C,$B249,NISAの年間損益!$B:$B,AJ$107)=0,"",SUMIFS(年間取引報告書!$D:$D,年間取引報告書!$A:$A,$A244,年間取引報告書!$C:$C,$B249,年間取引報告書!$B:$B,AJ$107)+SUMIFS(NISAの年間損益!$D:$D,NISAの年間損益!$A:$A,$A244,NISAの年間損益!$C:$C,$B249,NISAの年間損益!$B:$B,AJ$107))</f>
        <v/>
      </c>
      <c r="AK249" s="68" t="str">
        <f>IF(SUMIFS(年間取引報告書!$D:$D,年間取引報告書!$A:$A,$A244,年間取引報告書!$C:$C,$B249,年間取引報告書!$B:$B,AK$107)+SUMIFS(NISAの年間損益!$D:$D,NISAの年間損益!$A:$A,$A244,NISAの年間損益!$C:$C,$B249,NISAの年間損益!$B:$B,AK$107)=0,"",SUMIFS(年間取引報告書!$D:$D,年間取引報告書!$A:$A,$A244,年間取引報告書!$C:$C,$B249,年間取引報告書!$B:$B,AK$107)+SUMIFS(NISAの年間損益!$D:$D,NISAの年間損益!$A:$A,$A244,NISAの年間損益!$C:$C,$B249,NISAの年間損益!$B:$B,AK$107))</f>
        <v/>
      </c>
      <c r="AL249" s="68" t="str">
        <f>IF(SUMIFS(年間取引報告書!$D:$D,年間取引報告書!$A:$A,$A244,年間取引報告書!$C:$C,$B249,年間取引報告書!$B:$B,AL$107)+SUMIFS(NISAの年間損益!$D:$D,NISAの年間損益!$A:$A,$A244,NISAの年間損益!$C:$C,$B249,NISAの年間損益!$B:$B,AL$107)=0,"",SUMIFS(年間取引報告書!$D:$D,年間取引報告書!$A:$A,$A244,年間取引報告書!$C:$C,$B249,年間取引報告書!$B:$B,AL$107)+SUMIFS(NISAの年間損益!$D:$D,NISAの年間損益!$A:$A,$A244,NISAの年間損益!$C:$C,$B249,NISAの年間損益!$B:$B,AL$107))</f>
        <v/>
      </c>
      <c r="AM249" s="68" t="str">
        <f>IF(SUMIFS(年間取引報告書!$D:$D,年間取引報告書!$A:$A,$A244,年間取引報告書!$C:$C,$B249,年間取引報告書!$B:$B,AM$107)+SUMIFS(NISAの年間損益!$D:$D,NISAの年間損益!$A:$A,$A244,NISAの年間損益!$C:$C,$B249,NISAの年間損益!$B:$B,AM$107)=0,"",SUMIFS(年間取引報告書!$D:$D,年間取引報告書!$A:$A,$A244,年間取引報告書!$C:$C,$B249,年間取引報告書!$B:$B,AM$107)+SUMIFS(NISAの年間損益!$D:$D,NISAの年間損益!$A:$A,$A244,NISAの年間損益!$C:$C,$B249,NISAの年間損益!$B:$B,AM$107))</f>
        <v/>
      </c>
      <c r="AN249" s="68" t="str">
        <f>IF(SUMIFS(年間取引報告書!$D:$D,年間取引報告書!$A:$A,$A244,年間取引報告書!$C:$C,$B249,年間取引報告書!$B:$B,AN$107)+SUMIFS(NISAの年間損益!$D:$D,NISAの年間損益!$A:$A,$A244,NISAの年間損益!$C:$C,$B249,NISAの年間損益!$B:$B,AN$107)=0,"",SUMIFS(年間取引報告書!$D:$D,年間取引報告書!$A:$A,$A244,年間取引報告書!$C:$C,$B249,年間取引報告書!$B:$B,AN$107)+SUMIFS(NISAの年間損益!$D:$D,NISAの年間損益!$A:$A,$A244,NISAの年間損益!$C:$C,$B249,NISAの年間損益!$B:$B,AN$107))</f>
        <v/>
      </c>
      <c r="AO249" s="68" t="str">
        <f>IF(SUMIFS(年間取引報告書!$D:$D,年間取引報告書!$A:$A,$A244,年間取引報告書!$C:$C,$B249,年間取引報告書!$B:$B,AO$107)+SUMIFS(NISAの年間損益!$D:$D,NISAの年間損益!$A:$A,$A244,NISAの年間損益!$C:$C,$B249,NISAの年間損益!$B:$B,AO$107)=0,"",SUMIFS(年間取引報告書!$D:$D,年間取引報告書!$A:$A,$A244,年間取引報告書!$C:$C,$B249,年間取引報告書!$B:$B,AO$107)+SUMIFS(NISAの年間損益!$D:$D,NISAの年間損益!$A:$A,$A244,NISAの年間損益!$C:$C,$B249,NISAの年間損益!$B:$B,AO$107))</f>
        <v/>
      </c>
      <c r="AP249" s="68" t="str">
        <f>IF(SUMIFS(年間取引報告書!$D:$D,年間取引報告書!$A:$A,$A244,年間取引報告書!$C:$C,$B249,年間取引報告書!$B:$B,AP$107)+SUMIFS(NISAの年間損益!$D:$D,NISAの年間損益!$A:$A,$A244,NISAの年間損益!$C:$C,$B249,NISAの年間損益!$B:$B,AP$107)=0,"",SUMIFS(年間取引報告書!$D:$D,年間取引報告書!$A:$A,$A244,年間取引報告書!$C:$C,$B249,年間取引報告書!$B:$B,AP$107)+SUMIFS(NISAの年間損益!$D:$D,NISAの年間損益!$A:$A,$A244,NISAの年間損益!$C:$C,$B249,NISAの年間損益!$B:$B,AP$107))</f>
        <v/>
      </c>
      <c r="AQ249" s="68" t="str">
        <f>IF(SUMIFS(年間取引報告書!$D:$D,年間取引報告書!$A:$A,$A244,年間取引報告書!$C:$C,$B249,年間取引報告書!$B:$B,AQ$107)+SUMIFS(NISAの年間損益!$D:$D,NISAの年間損益!$A:$A,$A244,NISAの年間損益!$C:$C,$B249,NISAの年間損益!$B:$B,AQ$107)=0,"",SUMIFS(年間取引報告書!$D:$D,年間取引報告書!$A:$A,$A244,年間取引報告書!$C:$C,$B249,年間取引報告書!$B:$B,AQ$107)+SUMIFS(NISAの年間損益!$D:$D,NISAの年間損益!$A:$A,$A244,NISAの年間損益!$C:$C,$B249,NISAの年間損益!$B:$B,AQ$107))</f>
        <v/>
      </c>
      <c r="AR249" s="63" t="str">
        <f>初期設定!$B$11</f>
        <v>-</v>
      </c>
      <c r="AS249" s="101"/>
    </row>
    <row r="250" spans="1:45" ht="19.5" thickTop="1" x14ac:dyDescent="0.4">
      <c r="A250" s="100" t="str">
        <f>$A27</f>
        <v/>
      </c>
      <c r="B250" s="65" t="str">
        <f>初期設定!$B$6</f>
        <v>1人目</v>
      </c>
      <c r="C250" s="79" t="str">
        <f t="shared" si="25"/>
        <v/>
      </c>
      <c r="D250" s="69" t="str">
        <f>IF(SUMIFS(年間取引報告書!$D:$D,年間取引報告書!$A:$A,$A250,年間取引報告書!$C:$C,$B250,年間取引報告書!$B:$B,D$107)+SUMIFS(NISAの年間損益!$D:$D,NISAの年間損益!$A:$A,$A250,NISAの年間損益!$C:$C,$B250,NISAの年間損益!$B:$B,D$107)=0,"",SUMIFS(年間取引報告書!$D:$D,年間取引報告書!$A:$A,$A250,年間取引報告書!$C:$C,$B250,年間取引報告書!$B:$B,D$107)+SUMIFS(NISAの年間損益!$D:$D,NISAの年間損益!$A:$A,$A250,NISAの年間損益!$C:$C,$B250,NISAの年間損益!$B:$B,D$107))</f>
        <v/>
      </c>
      <c r="E250" s="69" t="str">
        <f>IF(SUMIFS(年間取引報告書!$D:$D,年間取引報告書!$A:$A,$A250,年間取引報告書!$C:$C,$B250,年間取引報告書!$B:$B,E$107)+SUMIFS(NISAの年間損益!$D:$D,NISAの年間損益!$A:$A,$A250,NISAの年間損益!$C:$C,$B250,NISAの年間損益!$B:$B,E$107)=0,"",SUMIFS(年間取引報告書!$D:$D,年間取引報告書!$A:$A,$A250,年間取引報告書!$C:$C,$B250,年間取引報告書!$B:$B,E$107)+SUMIFS(NISAの年間損益!$D:$D,NISAの年間損益!$A:$A,$A250,NISAの年間損益!$C:$C,$B250,NISAの年間損益!$B:$B,E$107))</f>
        <v/>
      </c>
      <c r="F250" s="69" t="str">
        <f>IF(SUMIFS(年間取引報告書!$D:$D,年間取引報告書!$A:$A,$A250,年間取引報告書!$C:$C,$B250,年間取引報告書!$B:$B,F$107)+SUMIFS(NISAの年間損益!$D:$D,NISAの年間損益!$A:$A,$A250,NISAの年間損益!$C:$C,$B250,NISAの年間損益!$B:$B,F$107)=0,"",SUMIFS(年間取引報告書!$D:$D,年間取引報告書!$A:$A,$A250,年間取引報告書!$C:$C,$B250,年間取引報告書!$B:$B,F$107)+SUMIFS(NISAの年間損益!$D:$D,NISAの年間損益!$A:$A,$A250,NISAの年間損益!$C:$C,$B250,NISAの年間損益!$B:$B,F$107))</f>
        <v/>
      </c>
      <c r="G250" s="69" t="str">
        <f>IF(SUMIFS(年間取引報告書!$D:$D,年間取引報告書!$A:$A,$A250,年間取引報告書!$C:$C,$B250,年間取引報告書!$B:$B,G$107)+SUMIFS(NISAの年間損益!$D:$D,NISAの年間損益!$A:$A,$A250,NISAの年間損益!$C:$C,$B250,NISAの年間損益!$B:$B,G$107)=0,"",SUMIFS(年間取引報告書!$D:$D,年間取引報告書!$A:$A,$A250,年間取引報告書!$C:$C,$B250,年間取引報告書!$B:$B,G$107)+SUMIFS(NISAの年間損益!$D:$D,NISAの年間損益!$A:$A,$A250,NISAの年間損益!$C:$C,$B250,NISAの年間損益!$B:$B,G$107))</f>
        <v/>
      </c>
      <c r="H250" s="69" t="str">
        <f>IF(SUMIFS(年間取引報告書!$D:$D,年間取引報告書!$A:$A,$A250,年間取引報告書!$C:$C,$B250,年間取引報告書!$B:$B,H$107)+SUMIFS(NISAの年間損益!$D:$D,NISAの年間損益!$A:$A,$A250,NISAの年間損益!$C:$C,$B250,NISAの年間損益!$B:$B,H$107)=0,"",SUMIFS(年間取引報告書!$D:$D,年間取引報告書!$A:$A,$A250,年間取引報告書!$C:$C,$B250,年間取引報告書!$B:$B,H$107)+SUMIFS(NISAの年間損益!$D:$D,NISAの年間損益!$A:$A,$A250,NISAの年間損益!$C:$C,$B250,NISAの年間損益!$B:$B,H$107))</f>
        <v/>
      </c>
      <c r="I250" s="69" t="str">
        <f>IF(SUMIFS(年間取引報告書!$D:$D,年間取引報告書!$A:$A,$A250,年間取引報告書!$C:$C,$B250,年間取引報告書!$B:$B,I$107)+SUMIFS(NISAの年間損益!$D:$D,NISAの年間損益!$A:$A,$A250,NISAの年間損益!$C:$C,$B250,NISAの年間損益!$B:$B,I$107)=0,"",SUMIFS(年間取引報告書!$D:$D,年間取引報告書!$A:$A,$A250,年間取引報告書!$C:$C,$B250,年間取引報告書!$B:$B,I$107)+SUMIFS(NISAの年間損益!$D:$D,NISAの年間損益!$A:$A,$A250,NISAの年間損益!$C:$C,$B250,NISAの年間損益!$B:$B,I$107))</f>
        <v/>
      </c>
      <c r="J250" s="69" t="str">
        <f>IF(SUMIFS(年間取引報告書!$D:$D,年間取引報告書!$A:$A,$A250,年間取引報告書!$C:$C,$B250,年間取引報告書!$B:$B,J$107)+SUMIFS(NISAの年間損益!$D:$D,NISAの年間損益!$A:$A,$A250,NISAの年間損益!$C:$C,$B250,NISAの年間損益!$B:$B,J$107)=0,"",SUMIFS(年間取引報告書!$D:$D,年間取引報告書!$A:$A,$A250,年間取引報告書!$C:$C,$B250,年間取引報告書!$B:$B,J$107)+SUMIFS(NISAの年間損益!$D:$D,NISAの年間損益!$A:$A,$A250,NISAの年間損益!$C:$C,$B250,NISAの年間損益!$B:$B,J$107))</f>
        <v/>
      </c>
      <c r="K250" s="69" t="str">
        <f>IF(SUMIFS(年間取引報告書!$D:$D,年間取引報告書!$A:$A,$A250,年間取引報告書!$C:$C,$B250,年間取引報告書!$B:$B,K$107)+SUMIFS(NISAの年間損益!$D:$D,NISAの年間損益!$A:$A,$A250,NISAの年間損益!$C:$C,$B250,NISAの年間損益!$B:$B,K$107)=0,"",SUMIFS(年間取引報告書!$D:$D,年間取引報告書!$A:$A,$A250,年間取引報告書!$C:$C,$B250,年間取引報告書!$B:$B,K$107)+SUMIFS(NISAの年間損益!$D:$D,NISAの年間損益!$A:$A,$A250,NISAの年間損益!$C:$C,$B250,NISAの年間損益!$B:$B,K$107))</f>
        <v/>
      </c>
      <c r="L250" s="69" t="str">
        <f>IF(SUMIFS(年間取引報告書!$D:$D,年間取引報告書!$A:$A,$A250,年間取引報告書!$C:$C,$B250,年間取引報告書!$B:$B,L$107)+SUMIFS(NISAの年間損益!$D:$D,NISAの年間損益!$A:$A,$A250,NISAの年間損益!$C:$C,$B250,NISAの年間損益!$B:$B,L$107)=0,"",SUMIFS(年間取引報告書!$D:$D,年間取引報告書!$A:$A,$A250,年間取引報告書!$C:$C,$B250,年間取引報告書!$B:$B,L$107)+SUMIFS(NISAの年間損益!$D:$D,NISAの年間損益!$A:$A,$A250,NISAの年間損益!$C:$C,$B250,NISAの年間損益!$B:$B,L$107))</f>
        <v/>
      </c>
      <c r="M250" s="69" t="str">
        <f>IF(SUMIFS(年間取引報告書!$D:$D,年間取引報告書!$A:$A,$A250,年間取引報告書!$C:$C,$B250,年間取引報告書!$B:$B,M$107)+SUMIFS(NISAの年間損益!$D:$D,NISAの年間損益!$A:$A,$A250,NISAの年間損益!$C:$C,$B250,NISAの年間損益!$B:$B,M$107)=0,"",SUMIFS(年間取引報告書!$D:$D,年間取引報告書!$A:$A,$A250,年間取引報告書!$C:$C,$B250,年間取引報告書!$B:$B,M$107)+SUMIFS(NISAの年間損益!$D:$D,NISAの年間損益!$A:$A,$A250,NISAの年間損益!$C:$C,$B250,NISAの年間損益!$B:$B,M$107))</f>
        <v/>
      </c>
      <c r="N250" s="69" t="str">
        <f>IF(SUMIFS(年間取引報告書!$D:$D,年間取引報告書!$A:$A,$A250,年間取引報告書!$C:$C,$B250,年間取引報告書!$B:$B,N$107)+SUMIFS(NISAの年間損益!$D:$D,NISAの年間損益!$A:$A,$A250,NISAの年間損益!$C:$C,$B250,NISAの年間損益!$B:$B,N$107)=0,"",SUMIFS(年間取引報告書!$D:$D,年間取引報告書!$A:$A,$A250,年間取引報告書!$C:$C,$B250,年間取引報告書!$B:$B,N$107)+SUMIFS(NISAの年間損益!$D:$D,NISAの年間損益!$A:$A,$A250,NISAの年間損益!$C:$C,$B250,NISAの年間損益!$B:$B,N$107))</f>
        <v/>
      </c>
      <c r="O250" s="69" t="str">
        <f>IF(SUMIFS(年間取引報告書!$D:$D,年間取引報告書!$A:$A,$A250,年間取引報告書!$C:$C,$B250,年間取引報告書!$B:$B,O$107)+SUMIFS(NISAの年間損益!$D:$D,NISAの年間損益!$A:$A,$A250,NISAの年間損益!$C:$C,$B250,NISAの年間損益!$B:$B,O$107)=0,"",SUMIFS(年間取引報告書!$D:$D,年間取引報告書!$A:$A,$A250,年間取引報告書!$C:$C,$B250,年間取引報告書!$B:$B,O$107)+SUMIFS(NISAの年間損益!$D:$D,NISAの年間損益!$A:$A,$A250,NISAの年間損益!$C:$C,$B250,NISAの年間損益!$B:$B,O$107))</f>
        <v/>
      </c>
      <c r="P250" s="69" t="str">
        <f>IF(SUMIFS(年間取引報告書!$D:$D,年間取引報告書!$A:$A,$A250,年間取引報告書!$C:$C,$B250,年間取引報告書!$B:$B,P$107)+SUMIFS(NISAの年間損益!$D:$D,NISAの年間損益!$A:$A,$A250,NISAの年間損益!$C:$C,$B250,NISAの年間損益!$B:$B,P$107)=0,"",SUMIFS(年間取引報告書!$D:$D,年間取引報告書!$A:$A,$A250,年間取引報告書!$C:$C,$B250,年間取引報告書!$B:$B,P$107)+SUMIFS(NISAの年間損益!$D:$D,NISAの年間損益!$A:$A,$A250,NISAの年間損益!$C:$C,$B250,NISAの年間損益!$B:$B,P$107))</f>
        <v/>
      </c>
      <c r="Q250" s="69" t="str">
        <f>IF(SUMIFS(年間取引報告書!$D:$D,年間取引報告書!$A:$A,$A250,年間取引報告書!$C:$C,$B250,年間取引報告書!$B:$B,Q$107)+SUMIFS(NISAの年間損益!$D:$D,NISAの年間損益!$A:$A,$A250,NISAの年間損益!$C:$C,$B250,NISAの年間損益!$B:$B,Q$107)=0,"",SUMIFS(年間取引報告書!$D:$D,年間取引報告書!$A:$A,$A250,年間取引報告書!$C:$C,$B250,年間取引報告書!$B:$B,Q$107)+SUMIFS(NISAの年間損益!$D:$D,NISAの年間損益!$A:$A,$A250,NISAの年間損益!$C:$C,$B250,NISAの年間損益!$B:$B,Q$107))</f>
        <v/>
      </c>
      <c r="R250" s="69" t="str">
        <f>IF(SUMIFS(年間取引報告書!$D:$D,年間取引報告書!$A:$A,$A250,年間取引報告書!$C:$C,$B250,年間取引報告書!$B:$B,R$107)+SUMIFS(NISAの年間損益!$D:$D,NISAの年間損益!$A:$A,$A250,NISAの年間損益!$C:$C,$B250,NISAの年間損益!$B:$B,R$107)=0,"",SUMIFS(年間取引報告書!$D:$D,年間取引報告書!$A:$A,$A250,年間取引報告書!$C:$C,$B250,年間取引報告書!$B:$B,R$107)+SUMIFS(NISAの年間損益!$D:$D,NISAの年間損益!$A:$A,$A250,NISAの年間損益!$C:$C,$B250,NISAの年間損益!$B:$B,R$107))</f>
        <v/>
      </c>
      <c r="S250" s="69" t="str">
        <f>IF(SUMIFS(年間取引報告書!$D:$D,年間取引報告書!$A:$A,$A250,年間取引報告書!$C:$C,$B250,年間取引報告書!$B:$B,S$107)+SUMIFS(NISAの年間損益!$D:$D,NISAの年間損益!$A:$A,$A250,NISAの年間損益!$C:$C,$B250,NISAの年間損益!$B:$B,S$107)=0,"",SUMIFS(年間取引報告書!$D:$D,年間取引報告書!$A:$A,$A250,年間取引報告書!$C:$C,$B250,年間取引報告書!$B:$B,S$107)+SUMIFS(NISAの年間損益!$D:$D,NISAの年間損益!$A:$A,$A250,NISAの年間損益!$C:$C,$B250,NISAの年間損益!$B:$B,S$107))</f>
        <v/>
      </c>
      <c r="T250" s="69" t="str">
        <f>IF(SUMIFS(年間取引報告書!$D:$D,年間取引報告書!$A:$A,$A250,年間取引報告書!$C:$C,$B250,年間取引報告書!$B:$B,T$107)+SUMIFS(NISAの年間損益!$D:$D,NISAの年間損益!$A:$A,$A250,NISAの年間損益!$C:$C,$B250,NISAの年間損益!$B:$B,T$107)=0,"",SUMIFS(年間取引報告書!$D:$D,年間取引報告書!$A:$A,$A250,年間取引報告書!$C:$C,$B250,年間取引報告書!$B:$B,T$107)+SUMIFS(NISAの年間損益!$D:$D,NISAの年間損益!$A:$A,$A250,NISAの年間損益!$C:$C,$B250,NISAの年間損益!$B:$B,T$107))</f>
        <v/>
      </c>
      <c r="U250" s="69" t="str">
        <f>IF(SUMIFS(年間取引報告書!$D:$D,年間取引報告書!$A:$A,$A250,年間取引報告書!$C:$C,$B250,年間取引報告書!$B:$B,U$107)+SUMIFS(NISAの年間損益!$D:$D,NISAの年間損益!$A:$A,$A250,NISAの年間損益!$C:$C,$B250,NISAの年間損益!$B:$B,U$107)=0,"",SUMIFS(年間取引報告書!$D:$D,年間取引報告書!$A:$A,$A250,年間取引報告書!$C:$C,$B250,年間取引報告書!$B:$B,U$107)+SUMIFS(NISAの年間損益!$D:$D,NISAの年間損益!$A:$A,$A250,NISAの年間損益!$C:$C,$B250,NISAの年間損益!$B:$B,U$107))</f>
        <v/>
      </c>
      <c r="V250" s="69" t="str">
        <f>IF(SUMIFS(年間取引報告書!$D:$D,年間取引報告書!$A:$A,$A250,年間取引報告書!$C:$C,$B250,年間取引報告書!$B:$B,V$107)+SUMIFS(NISAの年間損益!$D:$D,NISAの年間損益!$A:$A,$A250,NISAの年間損益!$C:$C,$B250,NISAの年間損益!$B:$B,V$107)=0,"",SUMIFS(年間取引報告書!$D:$D,年間取引報告書!$A:$A,$A250,年間取引報告書!$C:$C,$B250,年間取引報告書!$B:$B,V$107)+SUMIFS(NISAの年間損益!$D:$D,NISAの年間損益!$A:$A,$A250,NISAの年間損益!$C:$C,$B250,NISAの年間損益!$B:$B,V$107))</f>
        <v/>
      </c>
      <c r="W250" s="69" t="str">
        <f>IF(SUMIFS(年間取引報告書!$D:$D,年間取引報告書!$A:$A,$A250,年間取引報告書!$C:$C,$B250,年間取引報告書!$B:$B,W$107)+SUMIFS(NISAの年間損益!$D:$D,NISAの年間損益!$A:$A,$A250,NISAの年間損益!$C:$C,$B250,NISAの年間損益!$B:$B,W$107)=0,"",SUMIFS(年間取引報告書!$D:$D,年間取引報告書!$A:$A,$A250,年間取引報告書!$C:$C,$B250,年間取引報告書!$B:$B,W$107)+SUMIFS(NISAの年間損益!$D:$D,NISAの年間損益!$A:$A,$A250,NISAの年間損益!$C:$C,$B250,NISAの年間損益!$B:$B,W$107))</f>
        <v/>
      </c>
      <c r="X250" s="69" t="str">
        <f>IF(SUMIFS(年間取引報告書!$D:$D,年間取引報告書!$A:$A,$A250,年間取引報告書!$C:$C,$B250,年間取引報告書!$B:$B,X$107)+SUMIFS(NISAの年間損益!$D:$D,NISAの年間損益!$A:$A,$A250,NISAの年間損益!$C:$C,$B250,NISAの年間損益!$B:$B,X$107)=0,"",SUMIFS(年間取引報告書!$D:$D,年間取引報告書!$A:$A,$A250,年間取引報告書!$C:$C,$B250,年間取引報告書!$B:$B,X$107)+SUMIFS(NISAの年間損益!$D:$D,NISAの年間損益!$A:$A,$A250,NISAの年間損益!$C:$C,$B250,NISAの年間損益!$B:$B,X$107))</f>
        <v/>
      </c>
      <c r="Y250" s="69" t="str">
        <f>IF(SUMIFS(年間取引報告書!$D:$D,年間取引報告書!$A:$A,$A250,年間取引報告書!$C:$C,$B250,年間取引報告書!$B:$B,Y$107)+SUMIFS(NISAの年間損益!$D:$D,NISAの年間損益!$A:$A,$A250,NISAの年間損益!$C:$C,$B250,NISAの年間損益!$B:$B,Y$107)=0,"",SUMIFS(年間取引報告書!$D:$D,年間取引報告書!$A:$A,$A250,年間取引報告書!$C:$C,$B250,年間取引報告書!$B:$B,Y$107)+SUMIFS(NISAの年間損益!$D:$D,NISAの年間損益!$A:$A,$A250,NISAの年間損益!$C:$C,$B250,NISAの年間損益!$B:$B,Y$107))</f>
        <v/>
      </c>
      <c r="Z250" s="69" t="str">
        <f>IF(SUMIFS(年間取引報告書!$D:$D,年間取引報告書!$A:$A,$A250,年間取引報告書!$C:$C,$B250,年間取引報告書!$B:$B,Z$107)+SUMIFS(NISAの年間損益!$D:$D,NISAの年間損益!$A:$A,$A250,NISAの年間損益!$C:$C,$B250,NISAの年間損益!$B:$B,Z$107)=0,"",SUMIFS(年間取引報告書!$D:$D,年間取引報告書!$A:$A,$A250,年間取引報告書!$C:$C,$B250,年間取引報告書!$B:$B,Z$107)+SUMIFS(NISAの年間損益!$D:$D,NISAの年間損益!$A:$A,$A250,NISAの年間損益!$C:$C,$B250,NISAの年間損益!$B:$B,Z$107))</f>
        <v/>
      </c>
      <c r="AA250" s="69" t="str">
        <f>IF(SUMIFS(年間取引報告書!$D:$D,年間取引報告書!$A:$A,$A250,年間取引報告書!$C:$C,$B250,年間取引報告書!$B:$B,AA$107)+SUMIFS(NISAの年間損益!$D:$D,NISAの年間損益!$A:$A,$A250,NISAの年間損益!$C:$C,$B250,NISAの年間損益!$B:$B,AA$107)=0,"",SUMIFS(年間取引報告書!$D:$D,年間取引報告書!$A:$A,$A250,年間取引報告書!$C:$C,$B250,年間取引報告書!$B:$B,AA$107)+SUMIFS(NISAの年間損益!$D:$D,NISAの年間損益!$A:$A,$A250,NISAの年間損益!$C:$C,$B250,NISAの年間損益!$B:$B,AA$107))</f>
        <v/>
      </c>
      <c r="AB250" s="69" t="str">
        <f>IF(SUMIFS(年間取引報告書!$D:$D,年間取引報告書!$A:$A,$A250,年間取引報告書!$C:$C,$B250,年間取引報告書!$B:$B,AB$107)+SUMIFS(NISAの年間損益!$D:$D,NISAの年間損益!$A:$A,$A250,NISAの年間損益!$C:$C,$B250,NISAの年間損益!$B:$B,AB$107)=0,"",SUMIFS(年間取引報告書!$D:$D,年間取引報告書!$A:$A,$A250,年間取引報告書!$C:$C,$B250,年間取引報告書!$B:$B,AB$107)+SUMIFS(NISAの年間損益!$D:$D,NISAの年間損益!$A:$A,$A250,NISAの年間損益!$C:$C,$B250,NISAの年間損益!$B:$B,AB$107))</f>
        <v/>
      </c>
      <c r="AC250" s="69" t="str">
        <f>IF(SUMIFS(年間取引報告書!$D:$D,年間取引報告書!$A:$A,$A250,年間取引報告書!$C:$C,$B250,年間取引報告書!$B:$B,AC$107)+SUMIFS(NISAの年間損益!$D:$D,NISAの年間損益!$A:$A,$A250,NISAの年間損益!$C:$C,$B250,NISAの年間損益!$B:$B,AC$107)=0,"",SUMIFS(年間取引報告書!$D:$D,年間取引報告書!$A:$A,$A250,年間取引報告書!$C:$C,$B250,年間取引報告書!$B:$B,AC$107)+SUMIFS(NISAの年間損益!$D:$D,NISAの年間損益!$A:$A,$A250,NISAの年間損益!$C:$C,$B250,NISAの年間損益!$B:$B,AC$107))</f>
        <v/>
      </c>
      <c r="AD250" s="69" t="str">
        <f>IF(SUMIFS(年間取引報告書!$D:$D,年間取引報告書!$A:$A,$A250,年間取引報告書!$C:$C,$B250,年間取引報告書!$B:$B,AD$107)+SUMIFS(NISAの年間損益!$D:$D,NISAの年間損益!$A:$A,$A250,NISAの年間損益!$C:$C,$B250,NISAの年間損益!$B:$B,AD$107)=0,"",SUMIFS(年間取引報告書!$D:$D,年間取引報告書!$A:$A,$A250,年間取引報告書!$C:$C,$B250,年間取引報告書!$B:$B,AD$107)+SUMIFS(NISAの年間損益!$D:$D,NISAの年間損益!$A:$A,$A250,NISAの年間損益!$C:$C,$B250,NISAの年間損益!$B:$B,AD$107))</f>
        <v/>
      </c>
      <c r="AE250" s="69" t="str">
        <f>IF(SUMIFS(年間取引報告書!$D:$D,年間取引報告書!$A:$A,$A250,年間取引報告書!$C:$C,$B250,年間取引報告書!$B:$B,AE$107)+SUMIFS(NISAの年間損益!$D:$D,NISAの年間損益!$A:$A,$A250,NISAの年間損益!$C:$C,$B250,NISAの年間損益!$B:$B,AE$107)=0,"",SUMIFS(年間取引報告書!$D:$D,年間取引報告書!$A:$A,$A250,年間取引報告書!$C:$C,$B250,年間取引報告書!$B:$B,AE$107)+SUMIFS(NISAの年間損益!$D:$D,NISAの年間損益!$A:$A,$A250,NISAの年間損益!$C:$C,$B250,NISAの年間損益!$B:$B,AE$107))</f>
        <v/>
      </c>
      <c r="AF250" s="69" t="str">
        <f>IF(SUMIFS(年間取引報告書!$D:$D,年間取引報告書!$A:$A,$A250,年間取引報告書!$C:$C,$B250,年間取引報告書!$B:$B,AF$107)+SUMIFS(NISAの年間損益!$D:$D,NISAの年間損益!$A:$A,$A250,NISAの年間損益!$C:$C,$B250,NISAの年間損益!$B:$B,AF$107)=0,"",SUMIFS(年間取引報告書!$D:$D,年間取引報告書!$A:$A,$A250,年間取引報告書!$C:$C,$B250,年間取引報告書!$B:$B,AF$107)+SUMIFS(NISAの年間損益!$D:$D,NISAの年間損益!$A:$A,$A250,NISAの年間損益!$C:$C,$B250,NISAの年間損益!$B:$B,AF$107))</f>
        <v/>
      </c>
      <c r="AG250" s="69" t="str">
        <f>IF(SUMIFS(年間取引報告書!$D:$D,年間取引報告書!$A:$A,$A250,年間取引報告書!$C:$C,$B250,年間取引報告書!$B:$B,AG$107)+SUMIFS(NISAの年間損益!$D:$D,NISAの年間損益!$A:$A,$A250,NISAの年間損益!$C:$C,$B250,NISAの年間損益!$B:$B,AG$107)=0,"",SUMIFS(年間取引報告書!$D:$D,年間取引報告書!$A:$A,$A250,年間取引報告書!$C:$C,$B250,年間取引報告書!$B:$B,AG$107)+SUMIFS(NISAの年間損益!$D:$D,NISAの年間損益!$A:$A,$A250,NISAの年間損益!$C:$C,$B250,NISAの年間損益!$B:$B,AG$107))</f>
        <v/>
      </c>
      <c r="AH250" s="69" t="str">
        <f>IF(SUMIFS(年間取引報告書!$D:$D,年間取引報告書!$A:$A,$A250,年間取引報告書!$C:$C,$B250,年間取引報告書!$B:$B,AH$107)+SUMIFS(NISAの年間損益!$D:$D,NISAの年間損益!$A:$A,$A250,NISAの年間損益!$C:$C,$B250,NISAの年間損益!$B:$B,AH$107)=0,"",SUMIFS(年間取引報告書!$D:$D,年間取引報告書!$A:$A,$A250,年間取引報告書!$C:$C,$B250,年間取引報告書!$B:$B,AH$107)+SUMIFS(NISAの年間損益!$D:$D,NISAの年間損益!$A:$A,$A250,NISAの年間損益!$C:$C,$B250,NISAの年間損益!$B:$B,AH$107))</f>
        <v/>
      </c>
      <c r="AI250" s="69" t="str">
        <f>IF(SUMIFS(年間取引報告書!$D:$D,年間取引報告書!$A:$A,$A250,年間取引報告書!$C:$C,$B250,年間取引報告書!$B:$B,AI$107)+SUMIFS(NISAの年間損益!$D:$D,NISAの年間損益!$A:$A,$A250,NISAの年間損益!$C:$C,$B250,NISAの年間損益!$B:$B,AI$107)=0,"",SUMIFS(年間取引報告書!$D:$D,年間取引報告書!$A:$A,$A250,年間取引報告書!$C:$C,$B250,年間取引報告書!$B:$B,AI$107)+SUMIFS(NISAの年間損益!$D:$D,NISAの年間損益!$A:$A,$A250,NISAの年間損益!$C:$C,$B250,NISAの年間損益!$B:$B,AI$107))</f>
        <v/>
      </c>
      <c r="AJ250" s="69" t="str">
        <f>IF(SUMIFS(年間取引報告書!$D:$D,年間取引報告書!$A:$A,$A250,年間取引報告書!$C:$C,$B250,年間取引報告書!$B:$B,AJ$107)+SUMIFS(NISAの年間損益!$D:$D,NISAの年間損益!$A:$A,$A250,NISAの年間損益!$C:$C,$B250,NISAの年間損益!$B:$B,AJ$107)=0,"",SUMIFS(年間取引報告書!$D:$D,年間取引報告書!$A:$A,$A250,年間取引報告書!$C:$C,$B250,年間取引報告書!$B:$B,AJ$107)+SUMIFS(NISAの年間損益!$D:$D,NISAの年間損益!$A:$A,$A250,NISAの年間損益!$C:$C,$B250,NISAの年間損益!$B:$B,AJ$107))</f>
        <v/>
      </c>
      <c r="AK250" s="69" t="str">
        <f>IF(SUMIFS(年間取引報告書!$D:$D,年間取引報告書!$A:$A,$A250,年間取引報告書!$C:$C,$B250,年間取引報告書!$B:$B,AK$107)+SUMIFS(NISAの年間損益!$D:$D,NISAの年間損益!$A:$A,$A250,NISAの年間損益!$C:$C,$B250,NISAの年間損益!$B:$B,AK$107)=0,"",SUMIFS(年間取引報告書!$D:$D,年間取引報告書!$A:$A,$A250,年間取引報告書!$C:$C,$B250,年間取引報告書!$B:$B,AK$107)+SUMIFS(NISAの年間損益!$D:$D,NISAの年間損益!$A:$A,$A250,NISAの年間損益!$C:$C,$B250,NISAの年間損益!$B:$B,AK$107))</f>
        <v/>
      </c>
      <c r="AL250" s="69" t="str">
        <f>IF(SUMIFS(年間取引報告書!$D:$D,年間取引報告書!$A:$A,$A250,年間取引報告書!$C:$C,$B250,年間取引報告書!$B:$B,AL$107)+SUMIFS(NISAの年間損益!$D:$D,NISAの年間損益!$A:$A,$A250,NISAの年間損益!$C:$C,$B250,NISAの年間損益!$B:$B,AL$107)=0,"",SUMIFS(年間取引報告書!$D:$D,年間取引報告書!$A:$A,$A250,年間取引報告書!$C:$C,$B250,年間取引報告書!$B:$B,AL$107)+SUMIFS(NISAの年間損益!$D:$D,NISAの年間損益!$A:$A,$A250,NISAの年間損益!$C:$C,$B250,NISAの年間損益!$B:$B,AL$107))</f>
        <v/>
      </c>
      <c r="AM250" s="69" t="str">
        <f>IF(SUMIFS(年間取引報告書!$D:$D,年間取引報告書!$A:$A,$A250,年間取引報告書!$C:$C,$B250,年間取引報告書!$B:$B,AM$107)+SUMIFS(NISAの年間損益!$D:$D,NISAの年間損益!$A:$A,$A250,NISAの年間損益!$C:$C,$B250,NISAの年間損益!$B:$B,AM$107)=0,"",SUMIFS(年間取引報告書!$D:$D,年間取引報告書!$A:$A,$A250,年間取引報告書!$C:$C,$B250,年間取引報告書!$B:$B,AM$107)+SUMIFS(NISAの年間損益!$D:$D,NISAの年間損益!$A:$A,$A250,NISAの年間損益!$C:$C,$B250,NISAの年間損益!$B:$B,AM$107))</f>
        <v/>
      </c>
      <c r="AN250" s="69" t="str">
        <f>IF(SUMIFS(年間取引報告書!$D:$D,年間取引報告書!$A:$A,$A250,年間取引報告書!$C:$C,$B250,年間取引報告書!$B:$B,AN$107)+SUMIFS(NISAの年間損益!$D:$D,NISAの年間損益!$A:$A,$A250,NISAの年間損益!$C:$C,$B250,NISAの年間損益!$B:$B,AN$107)=0,"",SUMIFS(年間取引報告書!$D:$D,年間取引報告書!$A:$A,$A250,年間取引報告書!$C:$C,$B250,年間取引報告書!$B:$B,AN$107)+SUMIFS(NISAの年間損益!$D:$D,NISAの年間損益!$A:$A,$A250,NISAの年間損益!$C:$C,$B250,NISAの年間損益!$B:$B,AN$107))</f>
        <v/>
      </c>
      <c r="AO250" s="69" t="str">
        <f>IF(SUMIFS(年間取引報告書!$D:$D,年間取引報告書!$A:$A,$A250,年間取引報告書!$C:$C,$B250,年間取引報告書!$B:$B,AO$107)+SUMIFS(NISAの年間損益!$D:$D,NISAの年間損益!$A:$A,$A250,NISAの年間損益!$C:$C,$B250,NISAの年間損益!$B:$B,AO$107)=0,"",SUMIFS(年間取引報告書!$D:$D,年間取引報告書!$A:$A,$A250,年間取引報告書!$C:$C,$B250,年間取引報告書!$B:$B,AO$107)+SUMIFS(NISAの年間損益!$D:$D,NISAの年間損益!$A:$A,$A250,NISAの年間損益!$C:$C,$B250,NISAの年間損益!$B:$B,AO$107))</f>
        <v/>
      </c>
      <c r="AP250" s="69" t="str">
        <f>IF(SUMIFS(年間取引報告書!$D:$D,年間取引報告書!$A:$A,$A250,年間取引報告書!$C:$C,$B250,年間取引報告書!$B:$B,AP$107)+SUMIFS(NISAの年間損益!$D:$D,NISAの年間損益!$A:$A,$A250,NISAの年間損益!$C:$C,$B250,NISAの年間損益!$B:$B,AP$107)=0,"",SUMIFS(年間取引報告書!$D:$D,年間取引報告書!$A:$A,$A250,年間取引報告書!$C:$C,$B250,年間取引報告書!$B:$B,AP$107)+SUMIFS(NISAの年間損益!$D:$D,NISAの年間損益!$A:$A,$A250,NISAの年間損益!$C:$C,$B250,NISAの年間損益!$B:$B,AP$107))</f>
        <v/>
      </c>
      <c r="AQ250" s="69" t="str">
        <f>IF(SUMIFS(年間取引報告書!$D:$D,年間取引報告書!$A:$A,$A250,年間取引報告書!$C:$C,$B250,年間取引報告書!$B:$B,AQ$107)+SUMIFS(NISAの年間損益!$D:$D,NISAの年間損益!$A:$A,$A250,NISAの年間損益!$C:$C,$B250,NISAの年間損益!$B:$B,AQ$107)=0,"",SUMIFS(年間取引報告書!$D:$D,年間取引報告書!$A:$A,$A250,年間取引報告書!$C:$C,$B250,年間取引報告書!$B:$B,AQ$107)+SUMIFS(NISAの年間損益!$D:$D,NISAの年間損益!$A:$A,$A250,NISAの年間損益!$C:$C,$B250,NISAの年間損益!$B:$B,AQ$107))</f>
        <v/>
      </c>
      <c r="AR250" s="62" t="str">
        <f>初期設定!$B$6</f>
        <v>1人目</v>
      </c>
      <c r="AS250" s="109" t="str">
        <f>A250</f>
        <v/>
      </c>
    </row>
    <row r="251" spans="1:45" x14ac:dyDescent="0.4">
      <c r="A251" s="99"/>
      <c r="B251" s="48" t="str">
        <f>初期設定!$B$7</f>
        <v>2人目</v>
      </c>
      <c r="C251" s="79" t="str">
        <f t="shared" si="25"/>
        <v/>
      </c>
      <c r="D251" s="67" t="str">
        <f>IF(SUMIFS(年間取引報告書!$D:$D,年間取引報告書!$A:$A,$A250,年間取引報告書!$C:$C,$B251,年間取引報告書!$B:$B,D$107)+SUMIFS(NISAの年間損益!$D:$D,NISAの年間損益!$A:$A,$A250,NISAの年間損益!$C:$C,$B251,NISAの年間損益!$B:$B,D$107)=0,"",SUMIFS(年間取引報告書!$D:$D,年間取引報告書!$A:$A,$A250,年間取引報告書!$C:$C,$B251,年間取引報告書!$B:$B,D$107)+SUMIFS(NISAの年間損益!$D:$D,NISAの年間損益!$A:$A,$A250,NISAの年間損益!$C:$C,$B251,NISAの年間損益!$B:$B,D$107))</f>
        <v/>
      </c>
      <c r="E251" s="67" t="str">
        <f>IF(SUMIFS(年間取引報告書!$D:$D,年間取引報告書!$A:$A,$A250,年間取引報告書!$C:$C,$B251,年間取引報告書!$B:$B,E$107)+SUMIFS(NISAの年間損益!$D:$D,NISAの年間損益!$A:$A,$A250,NISAの年間損益!$C:$C,$B251,NISAの年間損益!$B:$B,E$107)=0,"",SUMIFS(年間取引報告書!$D:$D,年間取引報告書!$A:$A,$A250,年間取引報告書!$C:$C,$B251,年間取引報告書!$B:$B,E$107)+SUMIFS(NISAの年間損益!$D:$D,NISAの年間損益!$A:$A,$A250,NISAの年間損益!$C:$C,$B251,NISAの年間損益!$B:$B,E$107))</f>
        <v/>
      </c>
      <c r="F251" s="67" t="str">
        <f>IF(SUMIFS(年間取引報告書!$D:$D,年間取引報告書!$A:$A,$A250,年間取引報告書!$C:$C,$B251,年間取引報告書!$B:$B,F$107)+SUMIFS(NISAの年間損益!$D:$D,NISAの年間損益!$A:$A,$A250,NISAの年間損益!$C:$C,$B251,NISAの年間損益!$B:$B,F$107)=0,"",SUMIFS(年間取引報告書!$D:$D,年間取引報告書!$A:$A,$A250,年間取引報告書!$C:$C,$B251,年間取引報告書!$B:$B,F$107)+SUMIFS(NISAの年間損益!$D:$D,NISAの年間損益!$A:$A,$A250,NISAの年間損益!$C:$C,$B251,NISAの年間損益!$B:$B,F$107))</f>
        <v/>
      </c>
      <c r="G251" s="67" t="str">
        <f>IF(SUMIFS(年間取引報告書!$D:$D,年間取引報告書!$A:$A,$A250,年間取引報告書!$C:$C,$B251,年間取引報告書!$B:$B,G$107)+SUMIFS(NISAの年間損益!$D:$D,NISAの年間損益!$A:$A,$A250,NISAの年間損益!$C:$C,$B251,NISAの年間損益!$B:$B,G$107)=0,"",SUMIFS(年間取引報告書!$D:$D,年間取引報告書!$A:$A,$A250,年間取引報告書!$C:$C,$B251,年間取引報告書!$B:$B,G$107)+SUMIFS(NISAの年間損益!$D:$D,NISAの年間損益!$A:$A,$A250,NISAの年間損益!$C:$C,$B251,NISAの年間損益!$B:$B,G$107))</f>
        <v/>
      </c>
      <c r="H251" s="67" t="str">
        <f>IF(SUMIFS(年間取引報告書!$D:$D,年間取引報告書!$A:$A,$A250,年間取引報告書!$C:$C,$B251,年間取引報告書!$B:$B,H$107)+SUMIFS(NISAの年間損益!$D:$D,NISAの年間損益!$A:$A,$A250,NISAの年間損益!$C:$C,$B251,NISAの年間損益!$B:$B,H$107)=0,"",SUMIFS(年間取引報告書!$D:$D,年間取引報告書!$A:$A,$A250,年間取引報告書!$C:$C,$B251,年間取引報告書!$B:$B,H$107)+SUMIFS(NISAの年間損益!$D:$D,NISAの年間損益!$A:$A,$A250,NISAの年間損益!$C:$C,$B251,NISAの年間損益!$B:$B,H$107))</f>
        <v/>
      </c>
      <c r="I251" s="67" t="str">
        <f>IF(SUMIFS(年間取引報告書!$D:$D,年間取引報告書!$A:$A,$A250,年間取引報告書!$C:$C,$B251,年間取引報告書!$B:$B,I$107)+SUMIFS(NISAの年間損益!$D:$D,NISAの年間損益!$A:$A,$A250,NISAの年間損益!$C:$C,$B251,NISAの年間損益!$B:$B,I$107)=0,"",SUMIFS(年間取引報告書!$D:$D,年間取引報告書!$A:$A,$A250,年間取引報告書!$C:$C,$B251,年間取引報告書!$B:$B,I$107)+SUMIFS(NISAの年間損益!$D:$D,NISAの年間損益!$A:$A,$A250,NISAの年間損益!$C:$C,$B251,NISAの年間損益!$B:$B,I$107))</f>
        <v/>
      </c>
      <c r="J251" s="67" t="str">
        <f>IF(SUMIFS(年間取引報告書!$D:$D,年間取引報告書!$A:$A,$A250,年間取引報告書!$C:$C,$B251,年間取引報告書!$B:$B,J$107)+SUMIFS(NISAの年間損益!$D:$D,NISAの年間損益!$A:$A,$A250,NISAの年間損益!$C:$C,$B251,NISAの年間損益!$B:$B,J$107)=0,"",SUMIFS(年間取引報告書!$D:$D,年間取引報告書!$A:$A,$A250,年間取引報告書!$C:$C,$B251,年間取引報告書!$B:$B,J$107)+SUMIFS(NISAの年間損益!$D:$D,NISAの年間損益!$A:$A,$A250,NISAの年間損益!$C:$C,$B251,NISAの年間損益!$B:$B,J$107))</f>
        <v/>
      </c>
      <c r="K251" s="67" t="str">
        <f>IF(SUMIFS(年間取引報告書!$D:$D,年間取引報告書!$A:$A,$A250,年間取引報告書!$C:$C,$B251,年間取引報告書!$B:$B,K$107)+SUMIFS(NISAの年間損益!$D:$D,NISAの年間損益!$A:$A,$A250,NISAの年間損益!$C:$C,$B251,NISAの年間損益!$B:$B,K$107)=0,"",SUMIFS(年間取引報告書!$D:$D,年間取引報告書!$A:$A,$A250,年間取引報告書!$C:$C,$B251,年間取引報告書!$B:$B,K$107)+SUMIFS(NISAの年間損益!$D:$D,NISAの年間損益!$A:$A,$A250,NISAの年間損益!$C:$C,$B251,NISAの年間損益!$B:$B,K$107))</f>
        <v/>
      </c>
      <c r="L251" s="67" t="str">
        <f>IF(SUMIFS(年間取引報告書!$D:$D,年間取引報告書!$A:$A,$A250,年間取引報告書!$C:$C,$B251,年間取引報告書!$B:$B,L$107)+SUMIFS(NISAの年間損益!$D:$D,NISAの年間損益!$A:$A,$A250,NISAの年間損益!$C:$C,$B251,NISAの年間損益!$B:$B,L$107)=0,"",SUMIFS(年間取引報告書!$D:$D,年間取引報告書!$A:$A,$A250,年間取引報告書!$C:$C,$B251,年間取引報告書!$B:$B,L$107)+SUMIFS(NISAの年間損益!$D:$D,NISAの年間損益!$A:$A,$A250,NISAの年間損益!$C:$C,$B251,NISAの年間損益!$B:$B,L$107))</f>
        <v/>
      </c>
      <c r="M251" s="67" t="str">
        <f>IF(SUMIFS(年間取引報告書!$D:$D,年間取引報告書!$A:$A,$A250,年間取引報告書!$C:$C,$B251,年間取引報告書!$B:$B,M$107)+SUMIFS(NISAの年間損益!$D:$D,NISAの年間損益!$A:$A,$A250,NISAの年間損益!$C:$C,$B251,NISAの年間損益!$B:$B,M$107)=0,"",SUMIFS(年間取引報告書!$D:$D,年間取引報告書!$A:$A,$A250,年間取引報告書!$C:$C,$B251,年間取引報告書!$B:$B,M$107)+SUMIFS(NISAの年間損益!$D:$D,NISAの年間損益!$A:$A,$A250,NISAの年間損益!$C:$C,$B251,NISAの年間損益!$B:$B,M$107))</f>
        <v/>
      </c>
      <c r="N251" s="67" t="str">
        <f>IF(SUMIFS(年間取引報告書!$D:$D,年間取引報告書!$A:$A,$A250,年間取引報告書!$C:$C,$B251,年間取引報告書!$B:$B,N$107)+SUMIFS(NISAの年間損益!$D:$D,NISAの年間損益!$A:$A,$A250,NISAの年間損益!$C:$C,$B251,NISAの年間損益!$B:$B,N$107)=0,"",SUMIFS(年間取引報告書!$D:$D,年間取引報告書!$A:$A,$A250,年間取引報告書!$C:$C,$B251,年間取引報告書!$B:$B,N$107)+SUMIFS(NISAの年間損益!$D:$D,NISAの年間損益!$A:$A,$A250,NISAの年間損益!$C:$C,$B251,NISAの年間損益!$B:$B,N$107))</f>
        <v/>
      </c>
      <c r="O251" s="67" t="str">
        <f>IF(SUMIFS(年間取引報告書!$D:$D,年間取引報告書!$A:$A,$A250,年間取引報告書!$C:$C,$B251,年間取引報告書!$B:$B,O$107)+SUMIFS(NISAの年間損益!$D:$D,NISAの年間損益!$A:$A,$A250,NISAの年間損益!$C:$C,$B251,NISAの年間損益!$B:$B,O$107)=0,"",SUMIFS(年間取引報告書!$D:$D,年間取引報告書!$A:$A,$A250,年間取引報告書!$C:$C,$B251,年間取引報告書!$B:$B,O$107)+SUMIFS(NISAの年間損益!$D:$D,NISAの年間損益!$A:$A,$A250,NISAの年間損益!$C:$C,$B251,NISAの年間損益!$B:$B,O$107))</f>
        <v/>
      </c>
      <c r="P251" s="67" t="str">
        <f>IF(SUMIFS(年間取引報告書!$D:$D,年間取引報告書!$A:$A,$A250,年間取引報告書!$C:$C,$B251,年間取引報告書!$B:$B,P$107)+SUMIFS(NISAの年間損益!$D:$D,NISAの年間損益!$A:$A,$A250,NISAの年間損益!$C:$C,$B251,NISAの年間損益!$B:$B,P$107)=0,"",SUMIFS(年間取引報告書!$D:$D,年間取引報告書!$A:$A,$A250,年間取引報告書!$C:$C,$B251,年間取引報告書!$B:$B,P$107)+SUMIFS(NISAの年間損益!$D:$D,NISAの年間損益!$A:$A,$A250,NISAの年間損益!$C:$C,$B251,NISAの年間損益!$B:$B,P$107))</f>
        <v/>
      </c>
      <c r="Q251" s="67" t="str">
        <f>IF(SUMIFS(年間取引報告書!$D:$D,年間取引報告書!$A:$A,$A250,年間取引報告書!$C:$C,$B251,年間取引報告書!$B:$B,Q$107)+SUMIFS(NISAの年間損益!$D:$D,NISAの年間損益!$A:$A,$A250,NISAの年間損益!$C:$C,$B251,NISAの年間損益!$B:$B,Q$107)=0,"",SUMIFS(年間取引報告書!$D:$D,年間取引報告書!$A:$A,$A250,年間取引報告書!$C:$C,$B251,年間取引報告書!$B:$B,Q$107)+SUMIFS(NISAの年間損益!$D:$D,NISAの年間損益!$A:$A,$A250,NISAの年間損益!$C:$C,$B251,NISAの年間損益!$B:$B,Q$107))</f>
        <v/>
      </c>
      <c r="R251" s="67" t="str">
        <f>IF(SUMIFS(年間取引報告書!$D:$D,年間取引報告書!$A:$A,$A250,年間取引報告書!$C:$C,$B251,年間取引報告書!$B:$B,R$107)+SUMIFS(NISAの年間損益!$D:$D,NISAの年間損益!$A:$A,$A250,NISAの年間損益!$C:$C,$B251,NISAの年間損益!$B:$B,R$107)=0,"",SUMIFS(年間取引報告書!$D:$D,年間取引報告書!$A:$A,$A250,年間取引報告書!$C:$C,$B251,年間取引報告書!$B:$B,R$107)+SUMIFS(NISAの年間損益!$D:$D,NISAの年間損益!$A:$A,$A250,NISAの年間損益!$C:$C,$B251,NISAの年間損益!$B:$B,R$107))</f>
        <v/>
      </c>
      <c r="S251" s="67" t="str">
        <f>IF(SUMIFS(年間取引報告書!$D:$D,年間取引報告書!$A:$A,$A250,年間取引報告書!$C:$C,$B251,年間取引報告書!$B:$B,S$107)+SUMIFS(NISAの年間損益!$D:$D,NISAの年間損益!$A:$A,$A250,NISAの年間損益!$C:$C,$B251,NISAの年間損益!$B:$B,S$107)=0,"",SUMIFS(年間取引報告書!$D:$D,年間取引報告書!$A:$A,$A250,年間取引報告書!$C:$C,$B251,年間取引報告書!$B:$B,S$107)+SUMIFS(NISAの年間損益!$D:$D,NISAの年間損益!$A:$A,$A250,NISAの年間損益!$C:$C,$B251,NISAの年間損益!$B:$B,S$107))</f>
        <v/>
      </c>
      <c r="T251" s="67" t="str">
        <f>IF(SUMIFS(年間取引報告書!$D:$D,年間取引報告書!$A:$A,$A250,年間取引報告書!$C:$C,$B251,年間取引報告書!$B:$B,T$107)+SUMIFS(NISAの年間損益!$D:$D,NISAの年間損益!$A:$A,$A250,NISAの年間損益!$C:$C,$B251,NISAの年間損益!$B:$B,T$107)=0,"",SUMIFS(年間取引報告書!$D:$D,年間取引報告書!$A:$A,$A250,年間取引報告書!$C:$C,$B251,年間取引報告書!$B:$B,T$107)+SUMIFS(NISAの年間損益!$D:$D,NISAの年間損益!$A:$A,$A250,NISAの年間損益!$C:$C,$B251,NISAの年間損益!$B:$B,T$107))</f>
        <v/>
      </c>
      <c r="U251" s="67" t="str">
        <f>IF(SUMIFS(年間取引報告書!$D:$D,年間取引報告書!$A:$A,$A250,年間取引報告書!$C:$C,$B251,年間取引報告書!$B:$B,U$107)+SUMIFS(NISAの年間損益!$D:$D,NISAの年間損益!$A:$A,$A250,NISAの年間損益!$C:$C,$B251,NISAの年間損益!$B:$B,U$107)=0,"",SUMIFS(年間取引報告書!$D:$D,年間取引報告書!$A:$A,$A250,年間取引報告書!$C:$C,$B251,年間取引報告書!$B:$B,U$107)+SUMIFS(NISAの年間損益!$D:$D,NISAの年間損益!$A:$A,$A250,NISAの年間損益!$C:$C,$B251,NISAの年間損益!$B:$B,U$107))</f>
        <v/>
      </c>
      <c r="V251" s="67" t="str">
        <f>IF(SUMIFS(年間取引報告書!$D:$D,年間取引報告書!$A:$A,$A250,年間取引報告書!$C:$C,$B251,年間取引報告書!$B:$B,V$107)+SUMIFS(NISAの年間損益!$D:$D,NISAの年間損益!$A:$A,$A250,NISAの年間損益!$C:$C,$B251,NISAの年間損益!$B:$B,V$107)=0,"",SUMIFS(年間取引報告書!$D:$D,年間取引報告書!$A:$A,$A250,年間取引報告書!$C:$C,$B251,年間取引報告書!$B:$B,V$107)+SUMIFS(NISAの年間損益!$D:$D,NISAの年間損益!$A:$A,$A250,NISAの年間損益!$C:$C,$B251,NISAの年間損益!$B:$B,V$107))</f>
        <v/>
      </c>
      <c r="W251" s="67" t="str">
        <f>IF(SUMIFS(年間取引報告書!$D:$D,年間取引報告書!$A:$A,$A250,年間取引報告書!$C:$C,$B251,年間取引報告書!$B:$B,W$107)+SUMIFS(NISAの年間損益!$D:$D,NISAの年間損益!$A:$A,$A250,NISAの年間損益!$C:$C,$B251,NISAの年間損益!$B:$B,W$107)=0,"",SUMIFS(年間取引報告書!$D:$D,年間取引報告書!$A:$A,$A250,年間取引報告書!$C:$C,$B251,年間取引報告書!$B:$B,W$107)+SUMIFS(NISAの年間損益!$D:$D,NISAの年間損益!$A:$A,$A250,NISAの年間損益!$C:$C,$B251,NISAの年間損益!$B:$B,W$107))</f>
        <v/>
      </c>
      <c r="X251" s="67" t="str">
        <f>IF(SUMIFS(年間取引報告書!$D:$D,年間取引報告書!$A:$A,$A250,年間取引報告書!$C:$C,$B251,年間取引報告書!$B:$B,X$107)+SUMIFS(NISAの年間損益!$D:$D,NISAの年間損益!$A:$A,$A250,NISAの年間損益!$C:$C,$B251,NISAの年間損益!$B:$B,X$107)=0,"",SUMIFS(年間取引報告書!$D:$D,年間取引報告書!$A:$A,$A250,年間取引報告書!$C:$C,$B251,年間取引報告書!$B:$B,X$107)+SUMIFS(NISAの年間損益!$D:$D,NISAの年間損益!$A:$A,$A250,NISAの年間損益!$C:$C,$B251,NISAの年間損益!$B:$B,X$107))</f>
        <v/>
      </c>
      <c r="Y251" s="67" t="str">
        <f>IF(SUMIFS(年間取引報告書!$D:$D,年間取引報告書!$A:$A,$A250,年間取引報告書!$C:$C,$B251,年間取引報告書!$B:$B,Y$107)+SUMIFS(NISAの年間損益!$D:$D,NISAの年間損益!$A:$A,$A250,NISAの年間損益!$C:$C,$B251,NISAの年間損益!$B:$B,Y$107)=0,"",SUMIFS(年間取引報告書!$D:$D,年間取引報告書!$A:$A,$A250,年間取引報告書!$C:$C,$B251,年間取引報告書!$B:$B,Y$107)+SUMIFS(NISAの年間損益!$D:$D,NISAの年間損益!$A:$A,$A250,NISAの年間損益!$C:$C,$B251,NISAの年間損益!$B:$B,Y$107))</f>
        <v/>
      </c>
      <c r="Z251" s="67" t="str">
        <f>IF(SUMIFS(年間取引報告書!$D:$D,年間取引報告書!$A:$A,$A250,年間取引報告書!$C:$C,$B251,年間取引報告書!$B:$B,Z$107)+SUMIFS(NISAの年間損益!$D:$D,NISAの年間損益!$A:$A,$A250,NISAの年間損益!$C:$C,$B251,NISAの年間損益!$B:$B,Z$107)=0,"",SUMIFS(年間取引報告書!$D:$D,年間取引報告書!$A:$A,$A250,年間取引報告書!$C:$C,$B251,年間取引報告書!$B:$B,Z$107)+SUMIFS(NISAの年間損益!$D:$D,NISAの年間損益!$A:$A,$A250,NISAの年間損益!$C:$C,$B251,NISAの年間損益!$B:$B,Z$107))</f>
        <v/>
      </c>
      <c r="AA251" s="67" t="str">
        <f>IF(SUMIFS(年間取引報告書!$D:$D,年間取引報告書!$A:$A,$A250,年間取引報告書!$C:$C,$B251,年間取引報告書!$B:$B,AA$107)+SUMIFS(NISAの年間損益!$D:$D,NISAの年間損益!$A:$A,$A250,NISAの年間損益!$C:$C,$B251,NISAの年間損益!$B:$B,AA$107)=0,"",SUMIFS(年間取引報告書!$D:$D,年間取引報告書!$A:$A,$A250,年間取引報告書!$C:$C,$B251,年間取引報告書!$B:$B,AA$107)+SUMIFS(NISAの年間損益!$D:$D,NISAの年間損益!$A:$A,$A250,NISAの年間損益!$C:$C,$B251,NISAの年間損益!$B:$B,AA$107))</f>
        <v/>
      </c>
      <c r="AB251" s="67" t="str">
        <f>IF(SUMIFS(年間取引報告書!$D:$D,年間取引報告書!$A:$A,$A250,年間取引報告書!$C:$C,$B251,年間取引報告書!$B:$B,AB$107)+SUMIFS(NISAの年間損益!$D:$D,NISAの年間損益!$A:$A,$A250,NISAの年間損益!$C:$C,$B251,NISAの年間損益!$B:$B,AB$107)=0,"",SUMIFS(年間取引報告書!$D:$D,年間取引報告書!$A:$A,$A250,年間取引報告書!$C:$C,$B251,年間取引報告書!$B:$B,AB$107)+SUMIFS(NISAの年間損益!$D:$D,NISAの年間損益!$A:$A,$A250,NISAの年間損益!$C:$C,$B251,NISAの年間損益!$B:$B,AB$107))</f>
        <v/>
      </c>
      <c r="AC251" s="67" t="str">
        <f>IF(SUMIFS(年間取引報告書!$D:$D,年間取引報告書!$A:$A,$A250,年間取引報告書!$C:$C,$B251,年間取引報告書!$B:$B,AC$107)+SUMIFS(NISAの年間損益!$D:$D,NISAの年間損益!$A:$A,$A250,NISAの年間損益!$C:$C,$B251,NISAの年間損益!$B:$B,AC$107)=0,"",SUMIFS(年間取引報告書!$D:$D,年間取引報告書!$A:$A,$A250,年間取引報告書!$C:$C,$B251,年間取引報告書!$B:$B,AC$107)+SUMIFS(NISAの年間損益!$D:$D,NISAの年間損益!$A:$A,$A250,NISAの年間損益!$C:$C,$B251,NISAの年間損益!$B:$B,AC$107))</f>
        <v/>
      </c>
      <c r="AD251" s="67" t="str">
        <f>IF(SUMIFS(年間取引報告書!$D:$D,年間取引報告書!$A:$A,$A250,年間取引報告書!$C:$C,$B251,年間取引報告書!$B:$B,AD$107)+SUMIFS(NISAの年間損益!$D:$D,NISAの年間損益!$A:$A,$A250,NISAの年間損益!$C:$C,$B251,NISAの年間損益!$B:$B,AD$107)=0,"",SUMIFS(年間取引報告書!$D:$D,年間取引報告書!$A:$A,$A250,年間取引報告書!$C:$C,$B251,年間取引報告書!$B:$B,AD$107)+SUMIFS(NISAの年間損益!$D:$D,NISAの年間損益!$A:$A,$A250,NISAの年間損益!$C:$C,$B251,NISAの年間損益!$B:$B,AD$107))</f>
        <v/>
      </c>
      <c r="AE251" s="67" t="str">
        <f>IF(SUMIFS(年間取引報告書!$D:$D,年間取引報告書!$A:$A,$A250,年間取引報告書!$C:$C,$B251,年間取引報告書!$B:$B,AE$107)+SUMIFS(NISAの年間損益!$D:$D,NISAの年間損益!$A:$A,$A250,NISAの年間損益!$C:$C,$B251,NISAの年間損益!$B:$B,AE$107)=0,"",SUMIFS(年間取引報告書!$D:$D,年間取引報告書!$A:$A,$A250,年間取引報告書!$C:$C,$B251,年間取引報告書!$B:$B,AE$107)+SUMIFS(NISAの年間損益!$D:$D,NISAの年間損益!$A:$A,$A250,NISAの年間損益!$C:$C,$B251,NISAの年間損益!$B:$B,AE$107))</f>
        <v/>
      </c>
      <c r="AF251" s="67" t="str">
        <f>IF(SUMIFS(年間取引報告書!$D:$D,年間取引報告書!$A:$A,$A250,年間取引報告書!$C:$C,$B251,年間取引報告書!$B:$B,AF$107)+SUMIFS(NISAの年間損益!$D:$D,NISAの年間損益!$A:$A,$A250,NISAの年間損益!$C:$C,$B251,NISAの年間損益!$B:$B,AF$107)=0,"",SUMIFS(年間取引報告書!$D:$D,年間取引報告書!$A:$A,$A250,年間取引報告書!$C:$C,$B251,年間取引報告書!$B:$B,AF$107)+SUMIFS(NISAの年間損益!$D:$D,NISAの年間損益!$A:$A,$A250,NISAの年間損益!$C:$C,$B251,NISAの年間損益!$B:$B,AF$107))</f>
        <v/>
      </c>
      <c r="AG251" s="67" t="str">
        <f>IF(SUMIFS(年間取引報告書!$D:$D,年間取引報告書!$A:$A,$A250,年間取引報告書!$C:$C,$B251,年間取引報告書!$B:$B,AG$107)+SUMIFS(NISAの年間損益!$D:$D,NISAの年間損益!$A:$A,$A250,NISAの年間損益!$C:$C,$B251,NISAの年間損益!$B:$B,AG$107)=0,"",SUMIFS(年間取引報告書!$D:$D,年間取引報告書!$A:$A,$A250,年間取引報告書!$C:$C,$B251,年間取引報告書!$B:$B,AG$107)+SUMIFS(NISAの年間損益!$D:$D,NISAの年間損益!$A:$A,$A250,NISAの年間損益!$C:$C,$B251,NISAの年間損益!$B:$B,AG$107))</f>
        <v/>
      </c>
      <c r="AH251" s="67" t="str">
        <f>IF(SUMIFS(年間取引報告書!$D:$D,年間取引報告書!$A:$A,$A250,年間取引報告書!$C:$C,$B251,年間取引報告書!$B:$B,AH$107)+SUMIFS(NISAの年間損益!$D:$D,NISAの年間損益!$A:$A,$A250,NISAの年間損益!$C:$C,$B251,NISAの年間損益!$B:$B,AH$107)=0,"",SUMIFS(年間取引報告書!$D:$D,年間取引報告書!$A:$A,$A250,年間取引報告書!$C:$C,$B251,年間取引報告書!$B:$B,AH$107)+SUMIFS(NISAの年間損益!$D:$D,NISAの年間損益!$A:$A,$A250,NISAの年間損益!$C:$C,$B251,NISAの年間損益!$B:$B,AH$107))</f>
        <v/>
      </c>
      <c r="AI251" s="67" t="str">
        <f>IF(SUMIFS(年間取引報告書!$D:$D,年間取引報告書!$A:$A,$A250,年間取引報告書!$C:$C,$B251,年間取引報告書!$B:$B,AI$107)+SUMIFS(NISAの年間損益!$D:$D,NISAの年間損益!$A:$A,$A250,NISAの年間損益!$C:$C,$B251,NISAの年間損益!$B:$B,AI$107)=0,"",SUMIFS(年間取引報告書!$D:$D,年間取引報告書!$A:$A,$A250,年間取引報告書!$C:$C,$B251,年間取引報告書!$B:$B,AI$107)+SUMIFS(NISAの年間損益!$D:$D,NISAの年間損益!$A:$A,$A250,NISAの年間損益!$C:$C,$B251,NISAの年間損益!$B:$B,AI$107))</f>
        <v/>
      </c>
      <c r="AJ251" s="67" t="str">
        <f>IF(SUMIFS(年間取引報告書!$D:$D,年間取引報告書!$A:$A,$A250,年間取引報告書!$C:$C,$B251,年間取引報告書!$B:$B,AJ$107)+SUMIFS(NISAの年間損益!$D:$D,NISAの年間損益!$A:$A,$A250,NISAの年間損益!$C:$C,$B251,NISAの年間損益!$B:$B,AJ$107)=0,"",SUMIFS(年間取引報告書!$D:$D,年間取引報告書!$A:$A,$A250,年間取引報告書!$C:$C,$B251,年間取引報告書!$B:$B,AJ$107)+SUMIFS(NISAの年間損益!$D:$D,NISAの年間損益!$A:$A,$A250,NISAの年間損益!$C:$C,$B251,NISAの年間損益!$B:$B,AJ$107))</f>
        <v/>
      </c>
      <c r="AK251" s="67" t="str">
        <f>IF(SUMIFS(年間取引報告書!$D:$D,年間取引報告書!$A:$A,$A250,年間取引報告書!$C:$C,$B251,年間取引報告書!$B:$B,AK$107)+SUMIFS(NISAの年間損益!$D:$D,NISAの年間損益!$A:$A,$A250,NISAの年間損益!$C:$C,$B251,NISAの年間損益!$B:$B,AK$107)=0,"",SUMIFS(年間取引報告書!$D:$D,年間取引報告書!$A:$A,$A250,年間取引報告書!$C:$C,$B251,年間取引報告書!$B:$B,AK$107)+SUMIFS(NISAの年間損益!$D:$D,NISAの年間損益!$A:$A,$A250,NISAの年間損益!$C:$C,$B251,NISAの年間損益!$B:$B,AK$107))</f>
        <v/>
      </c>
      <c r="AL251" s="67" t="str">
        <f>IF(SUMIFS(年間取引報告書!$D:$D,年間取引報告書!$A:$A,$A250,年間取引報告書!$C:$C,$B251,年間取引報告書!$B:$B,AL$107)+SUMIFS(NISAの年間損益!$D:$D,NISAの年間損益!$A:$A,$A250,NISAの年間損益!$C:$C,$B251,NISAの年間損益!$B:$B,AL$107)=0,"",SUMIFS(年間取引報告書!$D:$D,年間取引報告書!$A:$A,$A250,年間取引報告書!$C:$C,$B251,年間取引報告書!$B:$B,AL$107)+SUMIFS(NISAの年間損益!$D:$D,NISAの年間損益!$A:$A,$A250,NISAの年間損益!$C:$C,$B251,NISAの年間損益!$B:$B,AL$107))</f>
        <v/>
      </c>
      <c r="AM251" s="67" t="str">
        <f>IF(SUMIFS(年間取引報告書!$D:$D,年間取引報告書!$A:$A,$A250,年間取引報告書!$C:$C,$B251,年間取引報告書!$B:$B,AM$107)+SUMIFS(NISAの年間損益!$D:$D,NISAの年間損益!$A:$A,$A250,NISAの年間損益!$C:$C,$B251,NISAの年間損益!$B:$B,AM$107)=0,"",SUMIFS(年間取引報告書!$D:$D,年間取引報告書!$A:$A,$A250,年間取引報告書!$C:$C,$B251,年間取引報告書!$B:$B,AM$107)+SUMIFS(NISAの年間損益!$D:$D,NISAの年間損益!$A:$A,$A250,NISAの年間損益!$C:$C,$B251,NISAの年間損益!$B:$B,AM$107))</f>
        <v/>
      </c>
      <c r="AN251" s="67" t="str">
        <f>IF(SUMIFS(年間取引報告書!$D:$D,年間取引報告書!$A:$A,$A250,年間取引報告書!$C:$C,$B251,年間取引報告書!$B:$B,AN$107)+SUMIFS(NISAの年間損益!$D:$D,NISAの年間損益!$A:$A,$A250,NISAの年間損益!$C:$C,$B251,NISAの年間損益!$B:$B,AN$107)=0,"",SUMIFS(年間取引報告書!$D:$D,年間取引報告書!$A:$A,$A250,年間取引報告書!$C:$C,$B251,年間取引報告書!$B:$B,AN$107)+SUMIFS(NISAの年間損益!$D:$D,NISAの年間損益!$A:$A,$A250,NISAの年間損益!$C:$C,$B251,NISAの年間損益!$B:$B,AN$107))</f>
        <v/>
      </c>
      <c r="AO251" s="67" t="str">
        <f>IF(SUMIFS(年間取引報告書!$D:$D,年間取引報告書!$A:$A,$A250,年間取引報告書!$C:$C,$B251,年間取引報告書!$B:$B,AO$107)+SUMIFS(NISAの年間損益!$D:$D,NISAの年間損益!$A:$A,$A250,NISAの年間損益!$C:$C,$B251,NISAの年間損益!$B:$B,AO$107)=0,"",SUMIFS(年間取引報告書!$D:$D,年間取引報告書!$A:$A,$A250,年間取引報告書!$C:$C,$B251,年間取引報告書!$B:$B,AO$107)+SUMIFS(NISAの年間損益!$D:$D,NISAの年間損益!$A:$A,$A250,NISAの年間損益!$C:$C,$B251,NISAの年間損益!$B:$B,AO$107))</f>
        <v/>
      </c>
      <c r="AP251" s="67" t="str">
        <f>IF(SUMIFS(年間取引報告書!$D:$D,年間取引報告書!$A:$A,$A250,年間取引報告書!$C:$C,$B251,年間取引報告書!$B:$B,AP$107)+SUMIFS(NISAの年間損益!$D:$D,NISAの年間損益!$A:$A,$A250,NISAの年間損益!$C:$C,$B251,NISAの年間損益!$B:$B,AP$107)=0,"",SUMIFS(年間取引報告書!$D:$D,年間取引報告書!$A:$A,$A250,年間取引報告書!$C:$C,$B251,年間取引報告書!$B:$B,AP$107)+SUMIFS(NISAの年間損益!$D:$D,NISAの年間損益!$A:$A,$A250,NISAの年間損益!$C:$C,$B251,NISAの年間損益!$B:$B,AP$107))</f>
        <v/>
      </c>
      <c r="AQ251" s="67" t="str">
        <f>IF(SUMIFS(年間取引報告書!$D:$D,年間取引報告書!$A:$A,$A250,年間取引報告書!$C:$C,$B251,年間取引報告書!$B:$B,AQ$107)+SUMIFS(NISAの年間損益!$D:$D,NISAの年間損益!$A:$A,$A250,NISAの年間損益!$C:$C,$B251,NISAの年間損益!$B:$B,AQ$107)=0,"",SUMIFS(年間取引報告書!$D:$D,年間取引報告書!$A:$A,$A250,年間取引報告書!$C:$C,$B251,年間取引報告書!$B:$B,AQ$107)+SUMIFS(NISAの年間損益!$D:$D,NISAの年間損益!$A:$A,$A250,NISAの年間損益!$C:$C,$B251,NISAの年間損益!$B:$B,AQ$107))</f>
        <v/>
      </c>
      <c r="AR251" s="48" t="str">
        <f>初期設定!$B$7</f>
        <v>2人目</v>
      </c>
      <c r="AS251" s="99"/>
    </row>
    <row r="252" spans="1:45" x14ac:dyDescent="0.4">
      <c r="A252" s="99"/>
      <c r="B252" s="48" t="str">
        <f>初期設定!$B$8</f>
        <v>3人目</v>
      </c>
      <c r="C252" s="79" t="str">
        <f t="shared" si="25"/>
        <v/>
      </c>
      <c r="D252" s="67" t="str">
        <f>IF(SUMIFS(年間取引報告書!$D:$D,年間取引報告書!$A:$A,$A250,年間取引報告書!$C:$C,$B252,年間取引報告書!$B:$B,D$107)+SUMIFS(NISAの年間損益!$D:$D,NISAの年間損益!$A:$A,$A250,NISAの年間損益!$C:$C,$B252,NISAの年間損益!$B:$B,D$107)=0,"",SUMIFS(年間取引報告書!$D:$D,年間取引報告書!$A:$A,$A250,年間取引報告書!$C:$C,$B252,年間取引報告書!$B:$B,D$107)+SUMIFS(NISAの年間損益!$D:$D,NISAの年間損益!$A:$A,$A250,NISAの年間損益!$C:$C,$B252,NISAの年間損益!$B:$B,D$107))</f>
        <v/>
      </c>
      <c r="E252" s="67" t="str">
        <f>IF(SUMIFS(年間取引報告書!$D:$D,年間取引報告書!$A:$A,$A250,年間取引報告書!$C:$C,$B252,年間取引報告書!$B:$B,E$107)+SUMIFS(NISAの年間損益!$D:$D,NISAの年間損益!$A:$A,$A250,NISAの年間損益!$C:$C,$B252,NISAの年間損益!$B:$B,E$107)=0,"",SUMIFS(年間取引報告書!$D:$D,年間取引報告書!$A:$A,$A250,年間取引報告書!$C:$C,$B252,年間取引報告書!$B:$B,E$107)+SUMIFS(NISAの年間損益!$D:$D,NISAの年間損益!$A:$A,$A250,NISAの年間損益!$C:$C,$B252,NISAの年間損益!$B:$B,E$107))</f>
        <v/>
      </c>
      <c r="F252" s="67" t="str">
        <f>IF(SUMIFS(年間取引報告書!$D:$D,年間取引報告書!$A:$A,$A250,年間取引報告書!$C:$C,$B252,年間取引報告書!$B:$B,F$107)+SUMIFS(NISAの年間損益!$D:$D,NISAの年間損益!$A:$A,$A250,NISAの年間損益!$C:$C,$B252,NISAの年間損益!$B:$B,F$107)=0,"",SUMIFS(年間取引報告書!$D:$D,年間取引報告書!$A:$A,$A250,年間取引報告書!$C:$C,$B252,年間取引報告書!$B:$B,F$107)+SUMIFS(NISAの年間損益!$D:$D,NISAの年間損益!$A:$A,$A250,NISAの年間損益!$C:$C,$B252,NISAの年間損益!$B:$B,F$107))</f>
        <v/>
      </c>
      <c r="G252" s="67" t="str">
        <f>IF(SUMIFS(年間取引報告書!$D:$D,年間取引報告書!$A:$A,$A250,年間取引報告書!$C:$C,$B252,年間取引報告書!$B:$B,G$107)+SUMIFS(NISAの年間損益!$D:$D,NISAの年間損益!$A:$A,$A250,NISAの年間損益!$C:$C,$B252,NISAの年間損益!$B:$B,G$107)=0,"",SUMIFS(年間取引報告書!$D:$D,年間取引報告書!$A:$A,$A250,年間取引報告書!$C:$C,$B252,年間取引報告書!$B:$B,G$107)+SUMIFS(NISAの年間損益!$D:$D,NISAの年間損益!$A:$A,$A250,NISAの年間損益!$C:$C,$B252,NISAの年間損益!$B:$B,G$107))</f>
        <v/>
      </c>
      <c r="H252" s="67" t="str">
        <f>IF(SUMIFS(年間取引報告書!$D:$D,年間取引報告書!$A:$A,$A250,年間取引報告書!$C:$C,$B252,年間取引報告書!$B:$B,H$107)+SUMIFS(NISAの年間損益!$D:$D,NISAの年間損益!$A:$A,$A250,NISAの年間損益!$C:$C,$B252,NISAの年間損益!$B:$B,H$107)=0,"",SUMIFS(年間取引報告書!$D:$D,年間取引報告書!$A:$A,$A250,年間取引報告書!$C:$C,$B252,年間取引報告書!$B:$B,H$107)+SUMIFS(NISAの年間損益!$D:$D,NISAの年間損益!$A:$A,$A250,NISAの年間損益!$C:$C,$B252,NISAの年間損益!$B:$B,H$107))</f>
        <v/>
      </c>
      <c r="I252" s="67" t="str">
        <f>IF(SUMIFS(年間取引報告書!$D:$D,年間取引報告書!$A:$A,$A250,年間取引報告書!$C:$C,$B252,年間取引報告書!$B:$B,I$107)+SUMIFS(NISAの年間損益!$D:$D,NISAの年間損益!$A:$A,$A250,NISAの年間損益!$C:$C,$B252,NISAの年間損益!$B:$B,I$107)=0,"",SUMIFS(年間取引報告書!$D:$D,年間取引報告書!$A:$A,$A250,年間取引報告書!$C:$C,$B252,年間取引報告書!$B:$B,I$107)+SUMIFS(NISAの年間損益!$D:$D,NISAの年間損益!$A:$A,$A250,NISAの年間損益!$C:$C,$B252,NISAの年間損益!$B:$B,I$107))</f>
        <v/>
      </c>
      <c r="J252" s="67" t="str">
        <f>IF(SUMIFS(年間取引報告書!$D:$D,年間取引報告書!$A:$A,$A250,年間取引報告書!$C:$C,$B252,年間取引報告書!$B:$B,J$107)+SUMIFS(NISAの年間損益!$D:$D,NISAの年間損益!$A:$A,$A250,NISAの年間損益!$C:$C,$B252,NISAの年間損益!$B:$B,J$107)=0,"",SUMIFS(年間取引報告書!$D:$D,年間取引報告書!$A:$A,$A250,年間取引報告書!$C:$C,$B252,年間取引報告書!$B:$B,J$107)+SUMIFS(NISAの年間損益!$D:$D,NISAの年間損益!$A:$A,$A250,NISAの年間損益!$C:$C,$B252,NISAの年間損益!$B:$B,J$107))</f>
        <v/>
      </c>
      <c r="K252" s="67" t="str">
        <f>IF(SUMIFS(年間取引報告書!$D:$D,年間取引報告書!$A:$A,$A250,年間取引報告書!$C:$C,$B252,年間取引報告書!$B:$B,K$107)+SUMIFS(NISAの年間損益!$D:$D,NISAの年間損益!$A:$A,$A250,NISAの年間損益!$C:$C,$B252,NISAの年間損益!$B:$B,K$107)=0,"",SUMIFS(年間取引報告書!$D:$D,年間取引報告書!$A:$A,$A250,年間取引報告書!$C:$C,$B252,年間取引報告書!$B:$B,K$107)+SUMIFS(NISAの年間損益!$D:$D,NISAの年間損益!$A:$A,$A250,NISAの年間損益!$C:$C,$B252,NISAの年間損益!$B:$B,K$107))</f>
        <v/>
      </c>
      <c r="L252" s="67" t="str">
        <f>IF(SUMIFS(年間取引報告書!$D:$D,年間取引報告書!$A:$A,$A250,年間取引報告書!$C:$C,$B252,年間取引報告書!$B:$B,L$107)+SUMIFS(NISAの年間損益!$D:$D,NISAの年間損益!$A:$A,$A250,NISAの年間損益!$C:$C,$B252,NISAの年間損益!$B:$B,L$107)=0,"",SUMIFS(年間取引報告書!$D:$D,年間取引報告書!$A:$A,$A250,年間取引報告書!$C:$C,$B252,年間取引報告書!$B:$B,L$107)+SUMIFS(NISAの年間損益!$D:$D,NISAの年間損益!$A:$A,$A250,NISAの年間損益!$C:$C,$B252,NISAの年間損益!$B:$B,L$107))</f>
        <v/>
      </c>
      <c r="M252" s="67" t="str">
        <f>IF(SUMIFS(年間取引報告書!$D:$D,年間取引報告書!$A:$A,$A250,年間取引報告書!$C:$C,$B252,年間取引報告書!$B:$B,M$107)+SUMIFS(NISAの年間損益!$D:$D,NISAの年間損益!$A:$A,$A250,NISAの年間損益!$C:$C,$B252,NISAの年間損益!$B:$B,M$107)=0,"",SUMIFS(年間取引報告書!$D:$D,年間取引報告書!$A:$A,$A250,年間取引報告書!$C:$C,$B252,年間取引報告書!$B:$B,M$107)+SUMIFS(NISAの年間損益!$D:$D,NISAの年間損益!$A:$A,$A250,NISAの年間損益!$C:$C,$B252,NISAの年間損益!$B:$B,M$107))</f>
        <v/>
      </c>
      <c r="N252" s="67" t="str">
        <f>IF(SUMIFS(年間取引報告書!$D:$D,年間取引報告書!$A:$A,$A250,年間取引報告書!$C:$C,$B252,年間取引報告書!$B:$B,N$107)+SUMIFS(NISAの年間損益!$D:$D,NISAの年間損益!$A:$A,$A250,NISAの年間損益!$C:$C,$B252,NISAの年間損益!$B:$B,N$107)=0,"",SUMIFS(年間取引報告書!$D:$D,年間取引報告書!$A:$A,$A250,年間取引報告書!$C:$C,$B252,年間取引報告書!$B:$B,N$107)+SUMIFS(NISAの年間損益!$D:$D,NISAの年間損益!$A:$A,$A250,NISAの年間損益!$C:$C,$B252,NISAの年間損益!$B:$B,N$107))</f>
        <v/>
      </c>
      <c r="O252" s="67" t="str">
        <f>IF(SUMIFS(年間取引報告書!$D:$D,年間取引報告書!$A:$A,$A250,年間取引報告書!$C:$C,$B252,年間取引報告書!$B:$B,O$107)+SUMIFS(NISAの年間損益!$D:$D,NISAの年間損益!$A:$A,$A250,NISAの年間損益!$C:$C,$B252,NISAの年間損益!$B:$B,O$107)=0,"",SUMIFS(年間取引報告書!$D:$D,年間取引報告書!$A:$A,$A250,年間取引報告書!$C:$C,$B252,年間取引報告書!$B:$B,O$107)+SUMIFS(NISAの年間損益!$D:$D,NISAの年間損益!$A:$A,$A250,NISAの年間損益!$C:$C,$B252,NISAの年間損益!$B:$B,O$107))</f>
        <v/>
      </c>
      <c r="P252" s="67" t="str">
        <f>IF(SUMIFS(年間取引報告書!$D:$D,年間取引報告書!$A:$A,$A250,年間取引報告書!$C:$C,$B252,年間取引報告書!$B:$B,P$107)+SUMIFS(NISAの年間損益!$D:$D,NISAの年間損益!$A:$A,$A250,NISAの年間損益!$C:$C,$B252,NISAの年間損益!$B:$B,P$107)=0,"",SUMIFS(年間取引報告書!$D:$D,年間取引報告書!$A:$A,$A250,年間取引報告書!$C:$C,$B252,年間取引報告書!$B:$B,P$107)+SUMIFS(NISAの年間損益!$D:$D,NISAの年間損益!$A:$A,$A250,NISAの年間損益!$C:$C,$B252,NISAの年間損益!$B:$B,P$107))</f>
        <v/>
      </c>
      <c r="Q252" s="67" t="str">
        <f>IF(SUMIFS(年間取引報告書!$D:$D,年間取引報告書!$A:$A,$A250,年間取引報告書!$C:$C,$B252,年間取引報告書!$B:$B,Q$107)+SUMIFS(NISAの年間損益!$D:$D,NISAの年間損益!$A:$A,$A250,NISAの年間損益!$C:$C,$B252,NISAの年間損益!$B:$B,Q$107)=0,"",SUMIFS(年間取引報告書!$D:$D,年間取引報告書!$A:$A,$A250,年間取引報告書!$C:$C,$B252,年間取引報告書!$B:$B,Q$107)+SUMIFS(NISAの年間損益!$D:$D,NISAの年間損益!$A:$A,$A250,NISAの年間損益!$C:$C,$B252,NISAの年間損益!$B:$B,Q$107))</f>
        <v/>
      </c>
      <c r="R252" s="67" t="str">
        <f>IF(SUMIFS(年間取引報告書!$D:$D,年間取引報告書!$A:$A,$A250,年間取引報告書!$C:$C,$B252,年間取引報告書!$B:$B,R$107)+SUMIFS(NISAの年間損益!$D:$D,NISAの年間損益!$A:$A,$A250,NISAの年間損益!$C:$C,$B252,NISAの年間損益!$B:$B,R$107)=0,"",SUMIFS(年間取引報告書!$D:$D,年間取引報告書!$A:$A,$A250,年間取引報告書!$C:$C,$B252,年間取引報告書!$B:$B,R$107)+SUMIFS(NISAの年間損益!$D:$D,NISAの年間損益!$A:$A,$A250,NISAの年間損益!$C:$C,$B252,NISAの年間損益!$B:$B,R$107))</f>
        <v/>
      </c>
      <c r="S252" s="67" t="str">
        <f>IF(SUMIFS(年間取引報告書!$D:$D,年間取引報告書!$A:$A,$A250,年間取引報告書!$C:$C,$B252,年間取引報告書!$B:$B,S$107)+SUMIFS(NISAの年間損益!$D:$D,NISAの年間損益!$A:$A,$A250,NISAの年間損益!$C:$C,$B252,NISAの年間損益!$B:$B,S$107)=0,"",SUMIFS(年間取引報告書!$D:$D,年間取引報告書!$A:$A,$A250,年間取引報告書!$C:$C,$B252,年間取引報告書!$B:$B,S$107)+SUMIFS(NISAの年間損益!$D:$D,NISAの年間損益!$A:$A,$A250,NISAの年間損益!$C:$C,$B252,NISAの年間損益!$B:$B,S$107))</f>
        <v/>
      </c>
      <c r="T252" s="67" t="str">
        <f>IF(SUMIFS(年間取引報告書!$D:$D,年間取引報告書!$A:$A,$A250,年間取引報告書!$C:$C,$B252,年間取引報告書!$B:$B,T$107)+SUMIFS(NISAの年間損益!$D:$D,NISAの年間損益!$A:$A,$A250,NISAの年間損益!$C:$C,$B252,NISAの年間損益!$B:$B,T$107)=0,"",SUMIFS(年間取引報告書!$D:$D,年間取引報告書!$A:$A,$A250,年間取引報告書!$C:$C,$B252,年間取引報告書!$B:$B,T$107)+SUMIFS(NISAの年間損益!$D:$D,NISAの年間損益!$A:$A,$A250,NISAの年間損益!$C:$C,$B252,NISAの年間損益!$B:$B,T$107))</f>
        <v/>
      </c>
      <c r="U252" s="67" t="str">
        <f>IF(SUMIFS(年間取引報告書!$D:$D,年間取引報告書!$A:$A,$A250,年間取引報告書!$C:$C,$B252,年間取引報告書!$B:$B,U$107)+SUMIFS(NISAの年間損益!$D:$D,NISAの年間損益!$A:$A,$A250,NISAの年間損益!$C:$C,$B252,NISAの年間損益!$B:$B,U$107)=0,"",SUMIFS(年間取引報告書!$D:$D,年間取引報告書!$A:$A,$A250,年間取引報告書!$C:$C,$B252,年間取引報告書!$B:$B,U$107)+SUMIFS(NISAの年間損益!$D:$D,NISAの年間損益!$A:$A,$A250,NISAの年間損益!$C:$C,$B252,NISAの年間損益!$B:$B,U$107))</f>
        <v/>
      </c>
      <c r="V252" s="67" t="str">
        <f>IF(SUMIFS(年間取引報告書!$D:$D,年間取引報告書!$A:$A,$A250,年間取引報告書!$C:$C,$B252,年間取引報告書!$B:$B,V$107)+SUMIFS(NISAの年間損益!$D:$D,NISAの年間損益!$A:$A,$A250,NISAの年間損益!$C:$C,$B252,NISAの年間損益!$B:$B,V$107)=0,"",SUMIFS(年間取引報告書!$D:$D,年間取引報告書!$A:$A,$A250,年間取引報告書!$C:$C,$B252,年間取引報告書!$B:$B,V$107)+SUMIFS(NISAの年間損益!$D:$D,NISAの年間損益!$A:$A,$A250,NISAの年間損益!$C:$C,$B252,NISAの年間損益!$B:$B,V$107))</f>
        <v/>
      </c>
      <c r="W252" s="67" t="str">
        <f>IF(SUMIFS(年間取引報告書!$D:$D,年間取引報告書!$A:$A,$A250,年間取引報告書!$C:$C,$B252,年間取引報告書!$B:$B,W$107)+SUMIFS(NISAの年間損益!$D:$D,NISAの年間損益!$A:$A,$A250,NISAの年間損益!$C:$C,$B252,NISAの年間損益!$B:$B,W$107)=0,"",SUMIFS(年間取引報告書!$D:$D,年間取引報告書!$A:$A,$A250,年間取引報告書!$C:$C,$B252,年間取引報告書!$B:$B,W$107)+SUMIFS(NISAの年間損益!$D:$D,NISAの年間損益!$A:$A,$A250,NISAの年間損益!$C:$C,$B252,NISAの年間損益!$B:$B,W$107))</f>
        <v/>
      </c>
      <c r="X252" s="67" t="str">
        <f>IF(SUMIFS(年間取引報告書!$D:$D,年間取引報告書!$A:$A,$A250,年間取引報告書!$C:$C,$B252,年間取引報告書!$B:$B,X$107)+SUMIFS(NISAの年間損益!$D:$D,NISAの年間損益!$A:$A,$A250,NISAの年間損益!$C:$C,$B252,NISAの年間損益!$B:$B,X$107)=0,"",SUMIFS(年間取引報告書!$D:$D,年間取引報告書!$A:$A,$A250,年間取引報告書!$C:$C,$B252,年間取引報告書!$B:$B,X$107)+SUMIFS(NISAの年間損益!$D:$D,NISAの年間損益!$A:$A,$A250,NISAの年間損益!$C:$C,$B252,NISAの年間損益!$B:$B,X$107))</f>
        <v/>
      </c>
      <c r="Y252" s="67" t="str">
        <f>IF(SUMIFS(年間取引報告書!$D:$D,年間取引報告書!$A:$A,$A250,年間取引報告書!$C:$C,$B252,年間取引報告書!$B:$B,Y$107)+SUMIFS(NISAの年間損益!$D:$D,NISAの年間損益!$A:$A,$A250,NISAの年間損益!$C:$C,$B252,NISAの年間損益!$B:$B,Y$107)=0,"",SUMIFS(年間取引報告書!$D:$D,年間取引報告書!$A:$A,$A250,年間取引報告書!$C:$C,$B252,年間取引報告書!$B:$B,Y$107)+SUMIFS(NISAの年間損益!$D:$D,NISAの年間損益!$A:$A,$A250,NISAの年間損益!$C:$C,$B252,NISAの年間損益!$B:$B,Y$107))</f>
        <v/>
      </c>
      <c r="Z252" s="67" t="str">
        <f>IF(SUMIFS(年間取引報告書!$D:$D,年間取引報告書!$A:$A,$A250,年間取引報告書!$C:$C,$B252,年間取引報告書!$B:$B,Z$107)+SUMIFS(NISAの年間損益!$D:$D,NISAの年間損益!$A:$A,$A250,NISAの年間損益!$C:$C,$B252,NISAの年間損益!$B:$B,Z$107)=0,"",SUMIFS(年間取引報告書!$D:$D,年間取引報告書!$A:$A,$A250,年間取引報告書!$C:$C,$B252,年間取引報告書!$B:$B,Z$107)+SUMIFS(NISAの年間損益!$D:$D,NISAの年間損益!$A:$A,$A250,NISAの年間損益!$C:$C,$B252,NISAの年間損益!$B:$B,Z$107))</f>
        <v/>
      </c>
      <c r="AA252" s="67" t="str">
        <f>IF(SUMIFS(年間取引報告書!$D:$D,年間取引報告書!$A:$A,$A250,年間取引報告書!$C:$C,$B252,年間取引報告書!$B:$B,AA$107)+SUMIFS(NISAの年間損益!$D:$D,NISAの年間損益!$A:$A,$A250,NISAの年間損益!$C:$C,$B252,NISAの年間損益!$B:$B,AA$107)=0,"",SUMIFS(年間取引報告書!$D:$D,年間取引報告書!$A:$A,$A250,年間取引報告書!$C:$C,$B252,年間取引報告書!$B:$B,AA$107)+SUMIFS(NISAの年間損益!$D:$D,NISAの年間損益!$A:$A,$A250,NISAの年間損益!$C:$C,$B252,NISAの年間損益!$B:$B,AA$107))</f>
        <v/>
      </c>
      <c r="AB252" s="67" t="str">
        <f>IF(SUMIFS(年間取引報告書!$D:$D,年間取引報告書!$A:$A,$A250,年間取引報告書!$C:$C,$B252,年間取引報告書!$B:$B,AB$107)+SUMIFS(NISAの年間損益!$D:$D,NISAの年間損益!$A:$A,$A250,NISAの年間損益!$C:$C,$B252,NISAの年間損益!$B:$B,AB$107)=0,"",SUMIFS(年間取引報告書!$D:$D,年間取引報告書!$A:$A,$A250,年間取引報告書!$C:$C,$B252,年間取引報告書!$B:$B,AB$107)+SUMIFS(NISAの年間損益!$D:$D,NISAの年間損益!$A:$A,$A250,NISAの年間損益!$C:$C,$B252,NISAの年間損益!$B:$B,AB$107))</f>
        <v/>
      </c>
      <c r="AC252" s="67" t="str">
        <f>IF(SUMIFS(年間取引報告書!$D:$D,年間取引報告書!$A:$A,$A250,年間取引報告書!$C:$C,$B252,年間取引報告書!$B:$B,AC$107)+SUMIFS(NISAの年間損益!$D:$D,NISAの年間損益!$A:$A,$A250,NISAの年間損益!$C:$C,$B252,NISAの年間損益!$B:$B,AC$107)=0,"",SUMIFS(年間取引報告書!$D:$D,年間取引報告書!$A:$A,$A250,年間取引報告書!$C:$C,$B252,年間取引報告書!$B:$B,AC$107)+SUMIFS(NISAの年間損益!$D:$D,NISAの年間損益!$A:$A,$A250,NISAの年間損益!$C:$C,$B252,NISAの年間損益!$B:$B,AC$107))</f>
        <v/>
      </c>
      <c r="AD252" s="67" t="str">
        <f>IF(SUMIFS(年間取引報告書!$D:$D,年間取引報告書!$A:$A,$A250,年間取引報告書!$C:$C,$B252,年間取引報告書!$B:$B,AD$107)+SUMIFS(NISAの年間損益!$D:$D,NISAの年間損益!$A:$A,$A250,NISAの年間損益!$C:$C,$B252,NISAの年間損益!$B:$B,AD$107)=0,"",SUMIFS(年間取引報告書!$D:$D,年間取引報告書!$A:$A,$A250,年間取引報告書!$C:$C,$B252,年間取引報告書!$B:$B,AD$107)+SUMIFS(NISAの年間損益!$D:$D,NISAの年間損益!$A:$A,$A250,NISAの年間損益!$C:$C,$B252,NISAの年間損益!$B:$B,AD$107))</f>
        <v/>
      </c>
      <c r="AE252" s="67" t="str">
        <f>IF(SUMIFS(年間取引報告書!$D:$D,年間取引報告書!$A:$A,$A250,年間取引報告書!$C:$C,$B252,年間取引報告書!$B:$B,AE$107)+SUMIFS(NISAの年間損益!$D:$D,NISAの年間損益!$A:$A,$A250,NISAの年間損益!$C:$C,$B252,NISAの年間損益!$B:$B,AE$107)=0,"",SUMIFS(年間取引報告書!$D:$D,年間取引報告書!$A:$A,$A250,年間取引報告書!$C:$C,$B252,年間取引報告書!$B:$B,AE$107)+SUMIFS(NISAの年間損益!$D:$D,NISAの年間損益!$A:$A,$A250,NISAの年間損益!$C:$C,$B252,NISAの年間損益!$B:$B,AE$107))</f>
        <v/>
      </c>
      <c r="AF252" s="67" t="str">
        <f>IF(SUMIFS(年間取引報告書!$D:$D,年間取引報告書!$A:$A,$A250,年間取引報告書!$C:$C,$B252,年間取引報告書!$B:$B,AF$107)+SUMIFS(NISAの年間損益!$D:$D,NISAの年間損益!$A:$A,$A250,NISAの年間損益!$C:$C,$B252,NISAの年間損益!$B:$B,AF$107)=0,"",SUMIFS(年間取引報告書!$D:$D,年間取引報告書!$A:$A,$A250,年間取引報告書!$C:$C,$B252,年間取引報告書!$B:$B,AF$107)+SUMIFS(NISAの年間損益!$D:$D,NISAの年間損益!$A:$A,$A250,NISAの年間損益!$C:$C,$B252,NISAの年間損益!$B:$B,AF$107))</f>
        <v/>
      </c>
      <c r="AG252" s="67" t="str">
        <f>IF(SUMIFS(年間取引報告書!$D:$D,年間取引報告書!$A:$A,$A250,年間取引報告書!$C:$C,$B252,年間取引報告書!$B:$B,AG$107)+SUMIFS(NISAの年間損益!$D:$D,NISAの年間損益!$A:$A,$A250,NISAの年間損益!$C:$C,$B252,NISAの年間損益!$B:$B,AG$107)=0,"",SUMIFS(年間取引報告書!$D:$D,年間取引報告書!$A:$A,$A250,年間取引報告書!$C:$C,$B252,年間取引報告書!$B:$B,AG$107)+SUMIFS(NISAの年間損益!$D:$D,NISAの年間損益!$A:$A,$A250,NISAの年間損益!$C:$C,$B252,NISAの年間損益!$B:$B,AG$107))</f>
        <v/>
      </c>
      <c r="AH252" s="67" t="str">
        <f>IF(SUMIFS(年間取引報告書!$D:$D,年間取引報告書!$A:$A,$A250,年間取引報告書!$C:$C,$B252,年間取引報告書!$B:$B,AH$107)+SUMIFS(NISAの年間損益!$D:$D,NISAの年間損益!$A:$A,$A250,NISAの年間損益!$C:$C,$B252,NISAの年間損益!$B:$B,AH$107)=0,"",SUMIFS(年間取引報告書!$D:$D,年間取引報告書!$A:$A,$A250,年間取引報告書!$C:$C,$B252,年間取引報告書!$B:$B,AH$107)+SUMIFS(NISAの年間損益!$D:$D,NISAの年間損益!$A:$A,$A250,NISAの年間損益!$C:$C,$B252,NISAの年間損益!$B:$B,AH$107))</f>
        <v/>
      </c>
      <c r="AI252" s="67" t="str">
        <f>IF(SUMIFS(年間取引報告書!$D:$D,年間取引報告書!$A:$A,$A250,年間取引報告書!$C:$C,$B252,年間取引報告書!$B:$B,AI$107)+SUMIFS(NISAの年間損益!$D:$D,NISAの年間損益!$A:$A,$A250,NISAの年間損益!$C:$C,$B252,NISAの年間損益!$B:$B,AI$107)=0,"",SUMIFS(年間取引報告書!$D:$D,年間取引報告書!$A:$A,$A250,年間取引報告書!$C:$C,$B252,年間取引報告書!$B:$B,AI$107)+SUMIFS(NISAの年間損益!$D:$D,NISAの年間損益!$A:$A,$A250,NISAの年間損益!$C:$C,$B252,NISAの年間損益!$B:$B,AI$107))</f>
        <v/>
      </c>
      <c r="AJ252" s="67" t="str">
        <f>IF(SUMIFS(年間取引報告書!$D:$D,年間取引報告書!$A:$A,$A250,年間取引報告書!$C:$C,$B252,年間取引報告書!$B:$B,AJ$107)+SUMIFS(NISAの年間損益!$D:$D,NISAの年間損益!$A:$A,$A250,NISAの年間損益!$C:$C,$B252,NISAの年間損益!$B:$B,AJ$107)=0,"",SUMIFS(年間取引報告書!$D:$D,年間取引報告書!$A:$A,$A250,年間取引報告書!$C:$C,$B252,年間取引報告書!$B:$B,AJ$107)+SUMIFS(NISAの年間損益!$D:$D,NISAの年間損益!$A:$A,$A250,NISAの年間損益!$C:$C,$B252,NISAの年間損益!$B:$B,AJ$107))</f>
        <v/>
      </c>
      <c r="AK252" s="67" t="str">
        <f>IF(SUMIFS(年間取引報告書!$D:$D,年間取引報告書!$A:$A,$A250,年間取引報告書!$C:$C,$B252,年間取引報告書!$B:$B,AK$107)+SUMIFS(NISAの年間損益!$D:$D,NISAの年間損益!$A:$A,$A250,NISAの年間損益!$C:$C,$B252,NISAの年間損益!$B:$B,AK$107)=0,"",SUMIFS(年間取引報告書!$D:$D,年間取引報告書!$A:$A,$A250,年間取引報告書!$C:$C,$B252,年間取引報告書!$B:$B,AK$107)+SUMIFS(NISAの年間損益!$D:$D,NISAの年間損益!$A:$A,$A250,NISAの年間損益!$C:$C,$B252,NISAの年間損益!$B:$B,AK$107))</f>
        <v/>
      </c>
      <c r="AL252" s="67" t="str">
        <f>IF(SUMIFS(年間取引報告書!$D:$D,年間取引報告書!$A:$A,$A250,年間取引報告書!$C:$C,$B252,年間取引報告書!$B:$B,AL$107)+SUMIFS(NISAの年間損益!$D:$D,NISAの年間損益!$A:$A,$A250,NISAの年間損益!$C:$C,$B252,NISAの年間損益!$B:$B,AL$107)=0,"",SUMIFS(年間取引報告書!$D:$D,年間取引報告書!$A:$A,$A250,年間取引報告書!$C:$C,$B252,年間取引報告書!$B:$B,AL$107)+SUMIFS(NISAの年間損益!$D:$D,NISAの年間損益!$A:$A,$A250,NISAの年間損益!$C:$C,$B252,NISAの年間損益!$B:$B,AL$107))</f>
        <v/>
      </c>
      <c r="AM252" s="67" t="str">
        <f>IF(SUMIFS(年間取引報告書!$D:$D,年間取引報告書!$A:$A,$A250,年間取引報告書!$C:$C,$B252,年間取引報告書!$B:$B,AM$107)+SUMIFS(NISAの年間損益!$D:$D,NISAの年間損益!$A:$A,$A250,NISAの年間損益!$C:$C,$B252,NISAの年間損益!$B:$B,AM$107)=0,"",SUMIFS(年間取引報告書!$D:$D,年間取引報告書!$A:$A,$A250,年間取引報告書!$C:$C,$B252,年間取引報告書!$B:$B,AM$107)+SUMIFS(NISAの年間損益!$D:$D,NISAの年間損益!$A:$A,$A250,NISAの年間損益!$C:$C,$B252,NISAの年間損益!$B:$B,AM$107))</f>
        <v/>
      </c>
      <c r="AN252" s="67" t="str">
        <f>IF(SUMIFS(年間取引報告書!$D:$D,年間取引報告書!$A:$A,$A250,年間取引報告書!$C:$C,$B252,年間取引報告書!$B:$B,AN$107)+SUMIFS(NISAの年間損益!$D:$D,NISAの年間損益!$A:$A,$A250,NISAの年間損益!$C:$C,$B252,NISAの年間損益!$B:$B,AN$107)=0,"",SUMIFS(年間取引報告書!$D:$D,年間取引報告書!$A:$A,$A250,年間取引報告書!$C:$C,$B252,年間取引報告書!$B:$B,AN$107)+SUMIFS(NISAの年間損益!$D:$D,NISAの年間損益!$A:$A,$A250,NISAの年間損益!$C:$C,$B252,NISAの年間損益!$B:$B,AN$107))</f>
        <v/>
      </c>
      <c r="AO252" s="67" t="str">
        <f>IF(SUMIFS(年間取引報告書!$D:$D,年間取引報告書!$A:$A,$A250,年間取引報告書!$C:$C,$B252,年間取引報告書!$B:$B,AO$107)+SUMIFS(NISAの年間損益!$D:$D,NISAの年間損益!$A:$A,$A250,NISAの年間損益!$C:$C,$B252,NISAの年間損益!$B:$B,AO$107)=0,"",SUMIFS(年間取引報告書!$D:$D,年間取引報告書!$A:$A,$A250,年間取引報告書!$C:$C,$B252,年間取引報告書!$B:$B,AO$107)+SUMIFS(NISAの年間損益!$D:$D,NISAの年間損益!$A:$A,$A250,NISAの年間損益!$C:$C,$B252,NISAの年間損益!$B:$B,AO$107))</f>
        <v/>
      </c>
      <c r="AP252" s="67" t="str">
        <f>IF(SUMIFS(年間取引報告書!$D:$D,年間取引報告書!$A:$A,$A250,年間取引報告書!$C:$C,$B252,年間取引報告書!$B:$B,AP$107)+SUMIFS(NISAの年間損益!$D:$D,NISAの年間損益!$A:$A,$A250,NISAの年間損益!$C:$C,$B252,NISAの年間損益!$B:$B,AP$107)=0,"",SUMIFS(年間取引報告書!$D:$D,年間取引報告書!$A:$A,$A250,年間取引報告書!$C:$C,$B252,年間取引報告書!$B:$B,AP$107)+SUMIFS(NISAの年間損益!$D:$D,NISAの年間損益!$A:$A,$A250,NISAの年間損益!$C:$C,$B252,NISAの年間損益!$B:$B,AP$107))</f>
        <v/>
      </c>
      <c r="AQ252" s="67" t="str">
        <f>IF(SUMIFS(年間取引報告書!$D:$D,年間取引報告書!$A:$A,$A250,年間取引報告書!$C:$C,$B252,年間取引報告書!$B:$B,AQ$107)+SUMIFS(NISAの年間損益!$D:$D,NISAの年間損益!$A:$A,$A250,NISAの年間損益!$C:$C,$B252,NISAの年間損益!$B:$B,AQ$107)=0,"",SUMIFS(年間取引報告書!$D:$D,年間取引報告書!$A:$A,$A250,年間取引報告書!$C:$C,$B252,年間取引報告書!$B:$B,AQ$107)+SUMIFS(NISAの年間損益!$D:$D,NISAの年間損益!$A:$A,$A250,NISAの年間損益!$C:$C,$B252,NISAの年間損益!$B:$B,AQ$107))</f>
        <v/>
      </c>
      <c r="AR252" s="48" t="str">
        <f>初期設定!$B$8</f>
        <v>3人目</v>
      </c>
      <c r="AS252" s="99"/>
    </row>
    <row r="253" spans="1:45" x14ac:dyDescent="0.4">
      <c r="A253" s="99"/>
      <c r="B253" s="48" t="str">
        <f>初期設定!$B$9</f>
        <v>4人目</v>
      </c>
      <c r="C253" s="79" t="str">
        <f t="shared" si="25"/>
        <v/>
      </c>
      <c r="D253" s="67" t="str">
        <f>IF(SUMIFS(年間取引報告書!$D:$D,年間取引報告書!$A:$A,$A250,年間取引報告書!$C:$C,$B253,年間取引報告書!$B:$B,D$107)+SUMIFS(NISAの年間損益!$D:$D,NISAの年間損益!$A:$A,$A250,NISAの年間損益!$C:$C,$B253,NISAの年間損益!$B:$B,D$107)=0,"",SUMIFS(年間取引報告書!$D:$D,年間取引報告書!$A:$A,$A250,年間取引報告書!$C:$C,$B253,年間取引報告書!$B:$B,D$107)+SUMIFS(NISAの年間損益!$D:$D,NISAの年間損益!$A:$A,$A250,NISAの年間損益!$C:$C,$B253,NISAの年間損益!$B:$B,D$107))</f>
        <v/>
      </c>
      <c r="E253" s="67" t="str">
        <f>IF(SUMIFS(年間取引報告書!$D:$D,年間取引報告書!$A:$A,$A250,年間取引報告書!$C:$C,$B253,年間取引報告書!$B:$B,E$107)+SUMIFS(NISAの年間損益!$D:$D,NISAの年間損益!$A:$A,$A250,NISAの年間損益!$C:$C,$B253,NISAの年間損益!$B:$B,E$107)=0,"",SUMIFS(年間取引報告書!$D:$D,年間取引報告書!$A:$A,$A250,年間取引報告書!$C:$C,$B253,年間取引報告書!$B:$B,E$107)+SUMIFS(NISAの年間損益!$D:$D,NISAの年間損益!$A:$A,$A250,NISAの年間損益!$C:$C,$B253,NISAの年間損益!$B:$B,E$107))</f>
        <v/>
      </c>
      <c r="F253" s="67" t="str">
        <f>IF(SUMIFS(年間取引報告書!$D:$D,年間取引報告書!$A:$A,$A250,年間取引報告書!$C:$C,$B253,年間取引報告書!$B:$B,F$107)+SUMIFS(NISAの年間損益!$D:$D,NISAの年間損益!$A:$A,$A250,NISAの年間損益!$C:$C,$B253,NISAの年間損益!$B:$B,F$107)=0,"",SUMIFS(年間取引報告書!$D:$D,年間取引報告書!$A:$A,$A250,年間取引報告書!$C:$C,$B253,年間取引報告書!$B:$B,F$107)+SUMIFS(NISAの年間損益!$D:$D,NISAの年間損益!$A:$A,$A250,NISAの年間損益!$C:$C,$B253,NISAの年間損益!$B:$B,F$107))</f>
        <v/>
      </c>
      <c r="G253" s="67" t="str">
        <f>IF(SUMIFS(年間取引報告書!$D:$D,年間取引報告書!$A:$A,$A250,年間取引報告書!$C:$C,$B253,年間取引報告書!$B:$B,G$107)+SUMIFS(NISAの年間損益!$D:$D,NISAの年間損益!$A:$A,$A250,NISAの年間損益!$C:$C,$B253,NISAの年間損益!$B:$B,G$107)=0,"",SUMIFS(年間取引報告書!$D:$D,年間取引報告書!$A:$A,$A250,年間取引報告書!$C:$C,$B253,年間取引報告書!$B:$B,G$107)+SUMIFS(NISAの年間損益!$D:$D,NISAの年間損益!$A:$A,$A250,NISAの年間損益!$C:$C,$B253,NISAの年間損益!$B:$B,G$107))</f>
        <v/>
      </c>
      <c r="H253" s="67" t="str">
        <f>IF(SUMIFS(年間取引報告書!$D:$D,年間取引報告書!$A:$A,$A250,年間取引報告書!$C:$C,$B253,年間取引報告書!$B:$B,H$107)+SUMIFS(NISAの年間損益!$D:$D,NISAの年間損益!$A:$A,$A250,NISAの年間損益!$C:$C,$B253,NISAの年間損益!$B:$B,H$107)=0,"",SUMIFS(年間取引報告書!$D:$D,年間取引報告書!$A:$A,$A250,年間取引報告書!$C:$C,$B253,年間取引報告書!$B:$B,H$107)+SUMIFS(NISAの年間損益!$D:$D,NISAの年間損益!$A:$A,$A250,NISAの年間損益!$C:$C,$B253,NISAの年間損益!$B:$B,H$107))</f>
        <v/>
      </c>
      <c r="I253" s="67" t="str">
        <f>IF(SUMIFS(年間取引報告書!$D:$D,年間取引報告書!$A:$A,$A250,年間取引報告書!$C:$C,$B253,年間取引報告書!$B:$B,I$107)+SUMIFS(NISAの年間損益!$D:$D,NISAの年間損益!$A:$A,$A250,NISAの年間損益!$C:$C,$B253,NISAの年間損益!$B:$B,I$107)=0,"",SUMIFS(年間取引報告書!$D:$D,年間取引報告書!$A:$A,$A250,年間取引報告書!$C:$C,$B253,年間取引報告書!$B:$B,I$107)+SUMIFS(NISAの年間損益!$D:$D,NISAの年間損益!$A:$A,$A250,NISAの年間損益!$C:$C,$B253,NISAの年間損益!$B:$B,I$107))</f>
        <v/>
      </c>
      <c r="J253" s="67" t="str">
        <f>IF(SUMIFS(年間取引報告書!$D:$D,年間取引報告書!$A:$A,$A250,年間取引報告書!$C:$C,$B253,年間取引報告書!$B:$B,J$107)+SUMIFS(NISAの年間損益!$D:$D,NISAの年間損益!$A:$A,$A250,NISAの年間損益!$C:$C,$B253,NISAの年間損益!$B:$B,J$107)=0,"",SUMIFS(年間取引報告書!$D:$D,年間取引報告書!$A:$A,$A250,年間取引報告書!$C:$C,$B253,年間取引報告書!$B:$B,J$107)+SUMIFS(NISAの年間損益!$D:$D,NISAの年間損益!$A:$A,$A250,NISAの年間損益!$C:$C,$B253,NISAの年間損益!$B:$B,J$107))</f>
        <v/>
      </c>
      <c r="K253" s="67" t="str">
        <f>IF(SUMIFS(年間取引報告書!$D:$D,年間取引報告書!$A:$A,$A250,年間取引報告書!$C:$C,$B253,年間取引報告書!$B:$B,K$107)+SUMIFS(NISAの年間損益!$D:$D,NISAの年間損益!$A:$A,$A250,NISAの年間損益!$C:$C,$B253,NISAの年間損益!$B:$B,K$107)=0,"",SUMIFS(年間取引報告書!$D:$D,年間取引報告書!$A:$A,$A250,年間取引報告書!$C:$C,$B253,年間取引報告書!$B:$B,K$107)+SUMIFS(NISAの年間損益!$D:$D,NISAの年間損益!$A:$A,$A250,NISAの年間損益!$C:$C,$B253,NISAの年間損益!$B:$B,K$107))</f>
        <v/>
      </c>
      <c r="L253" s="67" t="str">
        <f>IF(SUMIFS(年間取引報告書!$D:$D,年間取引報告書!$A:$A,$A250,年間取引報告書!$C:$C,$B253,年間取引報告書!$B:$B,L$107)+SUMIFS(NISAの年間損益!$D:$D,NISAの年間損益!$A:$A,$A250,NISAの年間損益!$C:$C,$B253,NISAの年間損益!$B:$B,L$107)=0,"",SUMIFS(年間取引報告書!$D:$D,年間取引報告書!$A:$A,$A250,年間取引報告書!$C:$C,$B253,年間取引報告書!$B:$B,L$107)+SUMIFS(NISAの年間損益!$D:$D,NISAの年間損益!$A:$A,$A250,NISAの年間損益!$C:$C,$B253,NISAの年間損益!$B:$B,L$107))</f>
        <v/>
      </c>
      <c r="M253" s="67" t="str">
        <f>IF(SUMIFS(年間取引報告書!$D:$D,年間取引報告書!$A:$A,$A250,年間取引報告書!$C:$C,$B253,年間取引報告書!$B:$B,M$107)+SUMIFS(NISAの年間損益!$D:$D,NISAの年間損益!$A:$A,$A250,NISAの年間損益!$C:$C,$B253,NISAの年間損益!$B:$B,M$107)=0,"",SUMIFS(年間取引報告書!$D:$D,年間取引報告書!$A:$A,$A250,年間取引報告書!$C:$C,$B253,年間取引報告書!$B:$B,M$107)+SUMIFS(NISAの年間損益!$D:$D,NISAの年間損益!$A:$A,$A250,NISAの年間損益!$C:$C,$B253,NISAの年間損益!$B:$B,M$107))</f>
        <v/>
      </c>
      <c r="N253" s="67" t="str">
        <f>IF(SUMIFS(年間取引報告書!$D:$D,年間取引報告書!$A:$A,$A250,年間取引報告書!$C:$C,$B253,年間取引報告書!$B:$B,N$107)+SUMIFS(NISAの年間損益!$D:$D,NISAの年間損益!$A:$A,$A250,NISAの年間損益!$C:$C,$B253,NISAの年間損益!$B:$B,N$107)=0,"",SUMIFS(年間取引報告書!$D:$D,年間取引報告書!$A:$A,$A250,年間取引報告書!$C:$C,$B253,年間取引報告書!$B:$B,N$107)+SUMIFS(NISAの年間損益!$D:$D,NISAの年間損益!$A:$A,$A250,NISAの年間損益!$C:$C,$B253,NISAの年間損益!$B:$B,N$107))</f>
        <v/>
      </c>
      <c r="O253" s="67" t="str">
        <f>IF(SUMIFS(年間取引報告書!$D:$D,年間取引報告書!$A:$A,$A250,年間取引報告書!$C:$C,$B253,年間取引報告書!$B:$B,O$107)+SUMIFS(NISAの年間損益!$D:$D,NISAの年間損益!$A:$A,$A250,NISAの年間損益!$C:$C,$B253,NISAの年間損益!$B:$B,O$107)=0,"",SUMIFS(年間取引報告書!$D:$D,年間取引報告書!$A:$A,$A250,年間取引報告書!$C:$C,$B253,年間取引報告書!$B:$B,O$107)+SUMIFS(NISAの年間損益!$D:$D,NISAの年間損益!$A:$A,$A250,NISAの年間損益!$C:$C,$B253,NISAの年間損益!$B:$B,O$107))</f>
        <v/>
      </c>
      <c r="P253" s="67" t="str">
        <f>IF(SUMIFS(年間取引報告書!$D:$D,年間取引報告書!$A:$A,$A250,年間取引報告書!$C:$C,$B253,年間取引報告書!$B:$B,P$107)+SUMIFS(NISAの年間損益!$D:$D,NISAの年間損益!$A:$A,$A250,NISAの年間損益!$C:$C,$B253,NISAの年間損益!$B:$B,P$107)=0,"",SUMIFS(年間取引報告書!$D:$D,年間取引報告書!$A:$A,$A250,年間取引報告書!$C:$C,$B253,年間取引報告書!$B:$B,P$107)+SUMIFS(NISAの年間損益!$D:$D,NISAの年間損益!$A:$A,$A250,NISAの年間損益!$C:$C,$B253,NISAの年間損益!$B:$B,P$107))</f>
        <v/>
      </c>
      <c r="Q253" s="67" t="str">
        <f>IF(SUMIFS(年間取引報告書!$D:$D,年間取引報告書!$A:$A,$A250,年間取引報告書!$C:$C,$B253,年間取引報告書!$B:$B,Q$107)+SUMIFS(NISAの年間損益!$D:$D,NISAの年間損益!$A:$A,$A250,NISAの年間損益!$C:$C,$B253,NISAの年間損益!$B:$B,Q$107)=0,"",SUMIFS(年間取引報告書!$D:$D,年間取引報告書!$A:$A,$A250,年間取引報告書!$C:$C,$B253,年間取引報告書!$B:$B,Q$107)+SUMIFS(NISAの年間損益!$D:$D,NISAの年間損益!$A:$A,$A250,NISAの年間損益!$C:$C,$B253,NISAの年間損益!$B:$B,Q$107))</f>
        <v/>
      </c>
      <c r="R253" s="67" t="str">
        <f>IF(SUMIFS(年間取引報告書!$D:$D,年間取引報告書!$A:$A,$A250,年間取引報告書!$C:$C,$B253,年間取引報告書!$B:$B,R$107)+SUMIFS(NISAの年間損益!$D:$D,NISAの年間損益!$A:$A,$A250,NISAの年間損益!$C:$C,$B253,NISAの年間損益!$B:$B,R$107)=0,"",SUMIFS(年間取引報告書!$D:$D,年間取引報告書!$A:$A,$A250,年間取引報告書!$C:$C,$B253,年間取引報告書!$B:$B,R$107)+SUMIFS(NISAの年間損益!$D:$D,NISAの年間損益!$A:$A,$A250,NISAの年間損益!$C:$C,$B253,NISAの年間損益!$B:$B,R$107))</f>
        <v/>
      </c>
      <c r="S253" s="67" t="str">
        <f>IF(SUMIFS(年間取引報告書!$D:$D,年間取引報告書!$A:$A,$A250,年間取引報告書!$C:$C,$B253,年間取引報告書!$B:$B,S$107)+SUMIFS(NISAの年間損益!$D:$D,NISAの年間損益!$A:$A,$A250,NISAの年間損益!$C:$C,$B253,NISAの年間損益!$B:$B,S$107)=0,"",SUMIFS(年間取引報告書!$D:$D,年間取引報告書!$A:$A,$A250,年間取引報告書!$C:$C,$B253,年間取引報告書!$B:$B,S$107)+SUMIFS(NISAの年間損益!$D:$D,NISAの年間損益!$A:$A,$A250,NISAの年間損益!$C:$C,$B253,NISAの年間損益!$B:$B,S$107))</f>
        <v/>
      </c>
      <c r="T253" s="67" t="str">
        <f>IF(SUMIFS(年間取引報告書!$D:$D,年間取引報告書!$A:$A,$A250,年間取引報告書!$C:$C,$B253,年間取引報告書!$B:$B,T$107)+SUMIFS(NISAの年間損益!$D:$D,NISAの年間損益!$A:$A,$A250,NISAの年間損益!$C:$C,$B253,NISAの年間損益!$B:$B,T$107)=0,"",SUMIFS(年間取引報告書!$D:$D,年間取引報告書!$A:$A,$A250,年間取引報告書!$C:$C,$B253,年間取引報告書!$B:$B,T$107)+SUMIFS(NISAの年間損益!$D:$D,NISAの年間損益!$A:$A,$A250,NISAの年間損益!$C:$C,$B253,NISAの年間損益!$B:$B,T$107))</f>
        <v/>
      </c>
      <c r="U253" s="67" t="str">
        <f>IF(SUMIFS(年間取引報告書!$D:$D,年間取引報告書!$A:$A,$A250,年間取引報告書!$C:$C,$B253,年間取引報告書!$B:$B,U$107)+SUMIFS(NISAの年間損益!$D:$D,NISAの年間損益!$A:$A,$A250,NISAの年間損益!$C:$C,$B253,NISAの年間損益!$B:$B,U$107)=0,"",SUMIFS(年間取引報告書!$D:$D,年間取引報告書!$A:$A,$A250,年間取引報告書!$C:$C,$B253,年間取引報告書!$B:$B,U$107)+SUMIFS(NISAの年間損益!$D:$D,NISAの年間損益!$A:$A,$A250,NISAの年間損益!$C:$C,$B253,NISAの年間損益!$B:$B,U$107))</f>
        <v/>
      </c>
      <c r="V253" s="67" t="str">
        <f>IF(SUMIFS(年間取引報告書!$D:$D,年間取引報告書!$A:$A,$A250,年間取引報告書!$C:$C,$B253,年間取引報告書!$B:$B,V$107)+SUMIFS(NISAの年間損益!$D:$D,NISAの年間損益!$A:$A,$A250,NISAの年間損益!$C:$C,$B253,NISAの年間損益!$B:$B,V$107)=0,"",SUMIFS(年間取引報告書!$D:$D,年間取引報告書!$A:$A,$A250,年間取引報告書!$C:$C,$B253,年間取引報告書!$B:$B,V$107)+SUMIFS(NISAの年間損益!$D:$D,NISAの年間損益!$A:$A,$A250,NISAの年間損益!$C:$C,$B253,NISAの年間損益!$B:$B,V$107))</f>
        <v/>
      </c>
      <c r="W253" s="67" t="str">
        <f>IF(SUMIFS(年間取引報告書!$D:$D,年間取引報告書!$A:$A,$A250,年間取引報告書!$C:$C,$B253,年間取引報告書!$B:$B,W$107)+SUMIFS(NISAの年間損益!$D:$D,NISAの年間損益!$A:$A,$A250,NISAの年間損益!$C:$C,$B253,NISAの年間損益!$B:$B,W$107)=0,"",SUMIFS(年間取引報告書!$D:$D,年間取引報告書!$A:$A,$A250,年間取引報告書!$C:$C,$B253,年間取引報告書!$B:$B,W$107)+SUMIFS(NISAの年間損益!$D:$D,NISAの年間損益!$A:$A,$A250,NISAの年間損益!$C:$C,$B253,NISAの年間損益!$B:$B,W$107))</f>
        <v/>
      </c>
      <c r="X253" s="67" t="str">
        <f>IF(SUMIFS(年間取引報告書!$D:$D,年間取引報告書!$A:$A,$A250,年間取引報告書!$C:$C,$B253,年間取引報告書!$B:$B,X$107)+SUMIFS(NISAの年間損益!$D:$D,NISAの年間損益!$A:$A,$A250,NISAの年間損益!$C:$C,$B253,NISAの年間損益!$B:$B,X$107)=0,"",SUMIFS(年間取引報告書!$D:$D,年間取引報告書!$A:$A,$A250,年間取引報告書!$C:$C,$B253,年間取引報告書!$B:$B,X$107)+SUMIFS(NISAの年間損益!$D:$D,NISAの年間損益!$A:$A,$A250,NISAの年間損益!$C:$C,$B253,NISAの年間損益!$B:$B,X$107))</f>
        <v/>
      </c>
      <c r="Y253" s="67" t="str">
        <f>IF(SUMIFS(年間取引報告書!$D:$D,年間取引報告書!$A:$A,$A250,年間取引報告書!$C:$C,$B253,年間取引報告書!$B:$B,Y$107)+SUMIFS(NISAの年間損益!$D:$D,NISAの年間損益!$A:$A,$A250,NISAの年間損益!$C:$C,$B253,NISAの年間損益!$B:$B,Y$107)=0,"",SUMIFS(年間取引報告書!$D:$D,年間取引報告書!$A:$A,$A250,年間取引報告書!$C:$C,$B253,年間取引報告書!$B:$B,Y$107)+SUMIFS(NISAの年間損益!$D:$D,NISAの年間損益!$A:$A,$A250,NISAの年間損益!$C:$C,$B253,NISAの年間損益!$B:$B,Y$107))</f>
        <v/>
      </c>
      <c r="Z253" s="67" t="str">
        <f>IF(SUMIFS(年間取引報告書!$D:$D,年間取引報告書!$A:$A,$A250,年間取引報告書!$C:$C,$B253,年間取引報告書!$B:$B,Z$107)+SUMIFS(NISAの年間損益!$D:$D,NISAの年間損益!$A:$A,$A250,NISAの年間損益!$C:$C,$B253,NISAの年間損益!$B:$B,Z$107)=0,"",SUMIFS(年間取引報告書!$D:$D,年間取引報告書!$A:$A,$A250,年間取引報告書!$C:$C,$B253,年間取引報告書!$B:$B,Z$107)+SUMIFS(NISAの年間損益!$D:$D,NISAの年間損益!$A:$A,$A250,NISAの年間損益!$C:$C,$B253,NISAの年間損益!$B:$B,Z$107))</f>
        <v/>
      </c>
      <c r="AA253" s="67" t="str">
        <f>IF(SUMIFS(年間取引報告書!$D:$D,年間取引報告書!$A:$A,$A250,年間取引報告書!$C:$C,$B253,年間取引報告書!$B:$B,AA$107)+SUMIFS(NISAの年間損益!$D:$D,NISAの年間損益!$A:$A,$A250,NISAの年間損益!$C:$C,$B253,NISAの年間損益!$B:$B,AA$107)=0,"",SUMIFS(年間取引報告書!$D:$D,年間取引報告書!$A:$A,$A250,年間取引報告書!$C:$C,$B253,年間取引報告書!$B:$B,AA$107)+SUMIFS(NISAの年間損益!$D:$D,NISAの年間損益!$A:$A,$A250,NISAの年間損益!$C:$C,$B253,NISAの年間損益!$B:$B,AA$107))</f>
        <v/>
      </c>
      <c r="AB253" s="67" t="str">
        <f>IF(SUMIFS(年間取引報告書!$D:$D,年間取引報告書!$A:$A,$A250,年間取引報告書!$C:$C,$B253,年間取引報告書!$B:$B,AB$107)+SUMIFS(NISAの年間損益!$D:$D,NISAの年間損益!$A:$A,$A250,NISAの年間損益!$C:$C,$B253,NISAの年間損益!$B:$B,AB$107)=0,"",SUMIFS(年間取引報告書!$D:$D,年間取引報告書!$A:$A,$A250,年間取引報告書!$C:$C,$B253,年間取引報告書!$B:$B,AB$107)+SUMIFS(NISAの年間損益!$D:$D,NISAの年間損益!$A:$A,$A250,NISAの年間損益!$C:$C,$B253,NISAの年間損益!$B:$B,AB$107))</f>
        <v/>
      </c>
      <c r="AC253" s="67" t="str">
        <f>IF(SUMIFS(年間取引報告書!$D:$D,年間取引報告書!$A:$A,$A250,年間取引報告書!$C:$C,$B253,年間取引報告書!$B:$B,AC$107)+SUMIFS(NISAの年間損益!$D:$D,NISAの年間損益!$A:$A,$A250,NISAの年間損益!$C:$C,$B253,NISAの年間損益!$B:$B,AC$107)=0,"",SUMIFS(年間取引報告書!$D:$D,年間取引報告書!$A:$A,$A250,年間取引報告書!$C:$C,$B253,年間取引報告書!$B:$B,AC$107)+SUMIFS(NISAの年間損益!$D:$D,NISAの年間損益!$A:$A,$A250,NISAの年間損益!$C:$C,$B253,NISAの年間損益!$B:$B,AC$107))</f>
        <v/>
      </c>
      <c r="AD253" s="67" t="str">
        <f>IF(SUMIFS(年間取引報告書!$D:$D,年間取引報告書!$A:$A,$A250,年間取引報告書!$C:$C,$B253,年間取引報告書!$B:$B,AD$107)+SUMIFS(NISAの年間損益!$D:$D,NISAの年間損益!$A:$A,$A250,NISAの年間損益!$C:$C,$B253,NISAの年間損益!$B:$B,AD$107)=0,"",SUMIFS(年間取引報告書!$D:$D,年間取引報告書!$A:$A,$A250,年間取引報告書!$C:$C,$B253,年間取引報告書!$B:$B,AD$107)+SUMIFS(NISAの年間損益!$D:$D,NISAの年間損益!$A:$A,$A250,NISAの年間損益!$C:$C,$B253,NISAの年間損益!$B:$B,AD$107))</f>
        <v/>
      </c>
      <c r="AE253" s="67" t="str">
        <f>IF(SUMIFS(年間取引報告書!$D:$D,年間取引報告書!$A:$A,$A250,年間取引報告書!$C:$C,$B253,年間取引報告書!$B:$B,AE$107)+SUMIFS(NISAの年間損益!$D:$D,NISAの年間損益!$A:$A,$A250,NISAの年間損益!$C:$C,$B253,NISAの年間損益!$B:$B,AE$107)=0,"",SUMIFS(年間取引報告書!$D:$D,年間取引報告書!$A:$A,$A250,年間取引報告書!$C:$C,$B253,年間取引報告書!$B:$B,AE$107)+SUMIFS(NISAの年間損益!$D:$D,NISAの年間損益!$A:$A,$A250,NISAの年間損益!$C:$C,$B253,NISAの年間損益!$B:$B,AE$107))</f>
        <v/>
      </c>
      <c r="AF253" s="67" t="str">
        <f>IF(SUMIFS(年間取引報告書!$D:$D,年間取引報告書!$A:$A,$A250,年間取引報告書!$C:$C,$B253,年間取引報告書!$B:$B,AF$107)+SUMIFS(NISAの年間損益!$D:$D,NISAの年間損益!$A:$A,$A250,NISAの年間損益!$C:$C,$B253,NISAの年間損益!$B:$B,AF$107)=0,"",SUMIFS(年間取引報告書!$D:$D,年間取引報告書!$A:$A,$A250,年間取引報告書!$C:$C,$B253,年間取引報告書!$B:$B,AF$107)+SUMIFS(NISAの年間損益!$D:$D,NISAの年間損益!$A:$A,$A250,NISAの年間損益!$C:$C,$B253,NISAの年間損益!$B:$B,AF$107))</f>
        <v/>
      </c>
      <c r="AG253" s="67" t="str">
        <f>IF(SUMIFS(年間取引報告書!$D:$D,年間取引報告書!$A:$A,$A250,年間取引報告書!$C:$C,$B253,年間取引報告書!$B:$B,AG$107)+SUMIFS(NISAの年間損益!$D:$D,NISAの年間損益!$A:$A,$A250,NISAの年間損益!$C:$C,$B253,NISAの年間損益!$B:$B,AG$107)=0,"",SUMIFS(年間取引報告書!$D:$D,年間取引報告書!$A:$A,$A250,年間取引報告書!$C:$C,$B253,年間取引報告書!$B:$B,AG$107)+SUMIFS(NISAの年間損益!$D:$D,NISAの年間損益!$A:$A,$A250,NISAの年間損益!$C:$C,$B253,NISAの年間損益!$B:$B,AG$107))</f>
        <v/>
      </c>
      <c r="AH253" s="67" t="str">
        <f>IF(SUMIFS(年間取引報告書!$D:$D,年間取引報告書!$A:$A,$A250,年間取引報告書!$C:$C,$B253,年間取引報告書!$B:$B,AH$107)+SUMIFS(NISAの年間損益!$D:$D,NISAの年間損益!$A:$A,$A250,NISAの年間損益!$C:$C,$B253,NISAの年間損益!$B:$B,AH$107)=0,"",SUMIFS(年間取引報告書!$D:$D,年間取引報告書!$A:$A,$A250,年間取引報告書!$C:$C,$B253,年間取引報告書!$B:$B,AH$107)+SUMIFS(NISAの年間損益!$D:$D,NISAの年間損益!$A:$A,$A250,NISAの年間損益!$C:$C,$B253,NISAの年間損益!$B:$B,AH$107))</f>
        <v/>
      </c>
      <c r="AI253" s="67" t="str">
        <f>IF(SUMIFS(年間取引報告書!$D:$D,年間取引報告書!$A:$A,$A250,年間取引報告書!$C:$C,$B253,年間取引報告書!$B:$B,AI$107)+SUMIFS(NISAの年間損益!$D:$D,NISAの年間損益!$A:$A,$A250,NISAの年間損益!$C:$C,$B253,NISAの年間損益!$B:$B,AI$107)=0,"",SUMIFS(年間取引報告書!$D:$D,年間取引報告書!$A:$A,$A250,年間取引報告書!$C:$C,$B253,年間取引報告書!$B:$B,AI$107)+SUMIFS(NISAの年間損益!$D:$D,NISAの年間損益!$A:$A,$A250,NISAの年間損益!$C:$C,$B253,NISAの年間損益!$B:$B,AI$107))</f>
        <v/>
      </c>
      <c r="AJ253" s="67" t="str">
        <f>IF(SUMIFS(年間取引報告書!$D:$D,年間取引報告書!$A:$A,$A250,年間取引報告書!$C:$C,$B253,年間取引報告書!$B:$B,AJ$107)+SUMIFS(NISAの年間損益!$D:$D,NISAの年間損益!$A:$A,$A250,NISAの年間損益!$C:$C,$B253,NISAの年間損益!$B:$B,AJ$107)=0,"",SUMIFS(年間取引報告書!$D:$D,年間取引報告書!$A:$A,$A250,年間取引報告書!$C:$C,$B253,年間取引報告書!$B:$B,AJ$107)+SUMIFS(NISAの年間損益!$D:$D,NISAの年間損益!$A:$A,$A250,NISAの年間損益!$C:$C,$B253,NISAの年間損益!$B:$B,AJ$107))</f>
        <v/>
      </c>
      <c r="AK253" s="67" t="str">
        <f>IF(SUMIFS(年間取引報告書!$D:$D,年間取引報告書!$A:$A,$A250,年間取引報告書!$C:$C,$B253,年間取引報告書!$B:$B,AK$107)+SUMIFS(NISAの年間損益!$D:$D,NISAの年間損益!$A:$A,$A250,NISAの年間損益!$C:$C,$B253,NISAの年間損益!$B:$B,AK$107)=0,"",SUMIFS(年間取引報告書!$D:$D,年間取引報告書!$A:$A,$A250,年間取引報告書!$C:$C,$B253,年間取引報告書!$B:$B,AK$107)+SUMIFS(NISAの年間損益!$D:$D,NISAの年間損益!$A:$A,$A250,NISAの年間損益!$C:$C,$B253,NISAの年間損益!$B:$B,AK$107))</f>
        <v/>
      </c>
      <c r="AL253" s="67" t="str">
        <f>IF(SUMIFS(年間取引報告書!$D:$D,年間取引報告書!$A:$A,$A250,年間取引報告書!$C:$C,$B253,年間取引報告書!$B:$B,AL$107)+SUMIFS(NISAの年間損益!$D:$D,NISAの年間損益!$A:$A,$A250,NISAの年間損益!$C:$C,$B253,NISAの年間損益!$B:$B,AL$107)=0,"",SUMIFS(年間取引報告書!$D:$D,年間取引報告書!$A:$A,$A250,年間取引報告書!$C:$C,$B253,年間取引報告書!$B:$B,AL$107)+SUMIFS(NISAの年間損益!$D:$D,NISAの年間損益!$A:$A,$A250,NISAの年間損益!$C:$C,$B253,NISAの年間損益!$B:$B,AL$107))</f>
        <v/>
      </c>
      <c r="AM253" s="67" t="str">
        <f>IF(SUMIFS(年間取引報告書!$D:$D,年間取引報告書!$A:$A,$A250,年間取引報告書!$C:$C,$B253,年間取引報告書!$B:$B,AM$107)+SUMIFS(NISAの年間損益!$D:$D,NISAの年間損益!$A:$A,$A250,NISAの年間損益!$C:$C,$B253,NISAの年間損益!$B:$B,AM$107)=0,"",SUMIFS(年間取引報告書!$D:$D,年間取引報告書!$A:$A,$A250,年間取引報告書!$C:$C,$B253,年間取引報告書!$B:$B,AM$107)+SUMIFS(NISAの年間損益!$D:$D,NISAの年間損益!$A:$A,$A250,NISAの年間損益!$C:$C,$B253,NISAの年間損益!$B:$B,AM$107))</f>
        <v/>
      </c>
      <c r="AN253" s="67" t="str">
        <f>IF(SUMIFS(年間取引報告書!$D:$D,年間取引報告書!$A:$A,$A250,年間取引報告書!$C:$C,$B253,年間取引報告書!$B:$B,AN$107)+SUMIFS(NISAの年間損益!$D:$D,NISAの年間損益!$A:$A,$A250,NISAの年間損益!$C:$C,$B253,NISAの年間損益!$B:$B,AN$107)=0,"",SUMIFS(年間取引報告書!$D:$D,年間取引報告書!$A:$A,$A250,年間取引報告書!$C:$C,$B253,年間取引報告書!$B:$B,AN$107)+SUMIFS(NISAの年間損益!$D:$D,NISAの年間損益!$A:$A,$A250,NISAの年間損益!$C:$C,$B253,NISAの年間損益!$B:$B,AN$107))</f>
        <v/>
      </c>
      <c r="AO253" s="67" t="str">
        <f>IF(SUMIFS(年間取引報告書!$D:$D,年間取引報告書!$A:$A,$A250,年間取引報告書!$C:$C,$B253,年間取引報告書!$B:$B,AO$107)+SUMIFS(NISAの年間損益!$D:$D,NISAの年間損益!$A:$A,$A250,NISAの年間損益!$C:$C,$B253,NISAの年間損益!$B:$B,AO$107)=0,"",SUMIFS(年間取引報告書!$D:$D,年間取引報告書!$A:$A,$A250,年間取引報告書!$C:$C,$B253,年間取引報告書!$B:$B,AO$107)+SUMIFS(NISAの年間損益!$D:$D,NISAの年間損益!$A:$A,$A250,NISAの年間損益!$C:$C,$B253,NISAの年間損益!$B:$B,AO$107))</f>
        <v/>
      </c>
      <c r="AP253" s="67" t="str">
        <f>IF(SUMIFS(年間取引報告書!$D:$D,年間取引報告書!$A:$A,$A250,年間取引報告書!$C:$C,$B253,年間取引報告書!$B:$B,AP$107)+SUMIFS(NISAの年間損益!$D:$D,NISAの年間損益!$A:$A,$A250,NISAの年間損益!$C:$C,$B253,NISAの年間損益!$B:$B,AP$107)=0,"",SUMIFS(年間取引報告書!$D:$D,年間取引報告書!$A:$A,$A250,年間取引報告書!$C:$C,$B253,年間取引報告書!$B:$B,AP$107)+SUMIFS(NISAの年間損益!$D:$D,NISAの年間損益!$A:$A,$A250,NISAの年間損益!$C:$C,$B253,NISAの年間損益!$B:$B,AP$107))</f>
        <v/>
      </c>
      <c r="AQ253" s="67" t="str">
        <f>IF(SUMIFS(年間取引報告書!$D:$D,年間取引報告書!$A:$A,$A250,年間取引報告書!$C:$C,$B253,年間取引報告書!$B:$B,AQ$107)+SUMIFS(NISAの年間損益!$D:$D,NISAの年間損益!$A:$A,$A250,NISAの年間損益!$C:$C,$B253,NISAの年間損益!$B:$B,AQ$107)=0,"",SUMIFS(年間取引報告書!$D:$D,年間取引報告書!$A:$A,$A250,年間取引報告書!$C:$C,$B253,年間取引報告書!$B:$B,AQ$107)+SUMIFS(NISAの年間損益!$D:$D,NISAの年間損益!$A:$A,$A250,NISAの年間損益!$C:$C,$B253,NISAの年間損益!$B:$B,AQ$107))</f>
        <v/>
      </c>
      <c r="AR253" s="48" t="str">
        <f>初期設定!$B$9</f>
        <v>4人目</v>
      </c>
      <c r="AS253" s="99"/>
    </row>
    <row r="254" spans="1:45" x14ac:dyDescent="0.4">
      <c r="A254" s="99"/>
      <c r="B254" s="48" t="str">
        <f>初期設定!$B$10</f>
        <v>5人目</v>
      </c>
      <c r="C254" s="79" t="str">
        <f t="shared" si="25"/>
        <v/>
      </c>
      <c r="D254" s="67" t="str">
        <f>IF(SUMIFS(年間取引報告書!$D:$D,年間取引報告書!$A:$A,$A250,年間取引報告書!$C:$C,$B254,年間取引報告書!$B:$B,D$107)+SUMIFS(NISAの年間損益!$D:$D,NISAの年間損益!$A:$A,$A250,NISAの年間損益!$C:$C,$B254,NISAの年間損益!$B:$B,D$107)=0,"",SUMIFS(年間取引報告書!$D:$D,年間取引報告書!$A:$A,$A250,年間取引報告書!$C:$C,$B254,年間取引報告書!$B:$B,D$107)+SUMIFS(NISAの年間損益!$D:$D,NISAの年間損益!$A:$A,$A250,NISAの年間損益!$C:$C,$B254,NISAの年間損益!$B:$B,D$107))</f>
        <v/>
      </c>
      <c r="E254" s="67" t="str">
        <f>IF(SUMIFS(年間取引報告書!$D:$D,年間取引報告書!$A:$A,$A250,年間取引報告書!$C:$C,$B254,年間取引報告書!$B:$B,E$107)+SUMIFS(NISAの年間損益!$D:$D,NISAの年間損益!$A:$A,$A250,NISAの年間損益!$C:$C,$B254,NISAの年間損益!$B:$B,E$107)=0,"",SUMIFS(年間取引報告書!$D:$D,年間取引報告書!$A:$A,$A250,年間取引報告書!$C:$C,$B254,年間取引報告書!$B:$B,E$107)+SUMIFS(NISAの年間損益!$D:$D,NISAの年間損益!$A:$A,$A250,NISAの年間損益!$C:$C,$B254,NISAの年間損益!$B:$B,E$107))</f>
        <v/>
      </c>
      <c r="F254" s="67" t="str">
        <f>IF(SUMIFS(年間取引報告書!$D:$D,年間取引報告書!$A:$A,$A250,年間取引報告書!$C:$C,$B254,年間取引報告書!$B:$B,F$107)+SUMIFS(NISAの年間損益!$D:$D,NISAの年間損益!$A:$A,$A250,NISAの年間損益!$C:$C,$B254,NISAの年間損益!$B:$B,F$107)=0,"",SUMIFS(年間取引報告書!$D:$D,年間取引報告書!$A:$A,$A250,年間取引報告書!$C:$C,$B254,年間取引報告書!$B:$B,F$107)+SUMIFS(NISAの年間損益!$D:$D,NISAの年間損益!$A:$A,$A250,NISAの年間損益!$C:$C,$B254,NISAの年間損益!$B:$B,F$107))</f>
        <v/>
      </c>
      <c r="G254" s="67" t="str">
        <f>IF(SUMIFS(年間取引報告書!$D:$D,年間取引報告書!$A:$A,$A250,年間取引報告書!$C:$C,$B254,年間取引報告書!$B:$B,G$107)+SUMIFS(NISAの年間損益!$D:$D,NISAの年間損益!$A:$A,$A250,NISAの年間損益!$C:$C,$B254,NISAの年間損益!$B:$B,G$107)=0,"",SUMIFS(年間取引報告書!$D:$D,年間取引報告書!$A:$A,$A250,年間取引報告書!$C:$C,$B254,年間取引報告書!$B:$B,G$107)+SUMIFS(NISAの年間損益!$D:$D,NISAの年間損益!$A:$A,$A250,NISAの年間損益!$C:$C,$B254,NISAの年間損益!$B:$B,G$107))</f>
        <v/>
      </c>
      <c r="H254" s="67" t="str">
        <f>IF(SUMIFS(年間取引報告書!$D:$D,年間取引報告書!$A:$A,$A250,年間取引報告書!$C:$C,$B254,年間取引報告書!$B:$B,H$107)+SUMIFS(NISAの年間損益!$D:$D,NISAの年間損益!$A:$A,$A250,NISAの年間損益!$C:$C,$B254,NISAの年間損益!$B:$B,H$107)=0,"",SUMIFS(年間取引報告書!$D:$D,年間取引報告書!$A:$A,$A250,年間取引報告書!$C:$C,$B254,年間取引報告書!$B:$B,H$107)+SUMIFS(NISAの年間損益!$D:$D,NISAの年間損益!$A:$A,$A250,NISAの年間損益!$C:$C,$B254,NISAの年間損益!$B:$B,H$107))</f>
        <v/>
      </c>
      <c r="I254" s="67" t="str">
        <f>IF(SUMIFS(年間取引報告書!$D:$D,年間取引報告書!$A:$A,$A250,年間取引報告書!$C:$C,$B254,年間取引報告書!$B:$B,I$107)+SUMIFS(NISAの年間損益!$D:$D,NISAの年間損益!$A:$A,$A250,NISAの年間損益!$C:$C,$B254,NISAの年間損益!$B:$B,I$107)=0,"",SUMIFS(年間取引報告書!$D:$D,年間取引報告書!$A:$A,$A250,年間取引報告書!$C:$C,$B254,年間取引報告書!$B:$B,I$107)+SUMIFS(NISAの年間損益!$D:$D,NISAの年間損益!$A:$A,$A250,NISAの年間損益!$C:$C,$B254,NISAの年間損益!$B:$B,I$107))</f>
        <v/>
      </c>
      <c r="J254" s="67" t="str">
        <f>IF(SUMIFS(年間取引報告書!$D:$D,年間取引報告書!$A:$A,$A250,年間取引報告書!$C:$C,$B254,年間取引報告書!$B:$B,J$107)+SUMIFS(NISAの年間損益!$D:$D,NISAの年間損益!$A:$A,$A250,NISAの年間損益!$C:$C,$B254,NISAの年間損益!$B:$B,J$107)=0,"",SUMIFS(年間取引報告書!$D:$D,年間取引報告書!$A:$A,$A250,年間取引報告書!$C:$C,$B254,年間取引報告書!$B:$B,J$107)+SUMIFS(NISAの年間損益!$D:$D,NISAの年間損益!$A:$A,$A250,NISAの年間損益!$C:$C,$B254,NISAの年間損益!$B:$B,J$107))</f>
        <v/>
      </c>
      <c r="K254" s="67" t="str">
        <f>IF(SUMIFS(年間取引報告書!$D:$D,年間取引報告書!$A:$A,$A250,年間取引報告書!$C:$C,$B254,年間取引報告書!$B:$B,K$107)+SUMIFS(NISAの年間損益!$D:$D,NISAの年間損益!$A:$A,$A250,NISAの年間損益!$C:$C,$B254,NISAの年間損益!$B:$B,K$107)=0,"",SUMIFS(年間取引報告書!$D:$D,年間取引報告書!$A:$A,$A250,年間取引報告書!$C:$C,$B254,年間取引報告書!$B:$B,K$107)+SUMIFS(NISAの年間損益!$D:$D,NISAの年間損益!$A:$A,$A250,NISAの年間損益!$C:$C,$B254,NISAの年間損益!$B:$B,K$107))</f>
        <v/>
      </c>
      <c r="L254" s="67" t="str">
        <f>IF(SUMIFS(年間取引報告書!$D:$D,年間取引報告書!$A:$A,$A250,年間取引報告書!$C:$C,$B254,年間取引報告書!$B:$B,L$107)+SUMIFS(NISAの年間損益!$D:$D,NISAの年間損益!$A:$A,$A250,NISAの年間損益!$C:$C,$B254,NISAの年間損益!$B:$B,L$107)=0,"",SUMIFS(年間取引報告書!$D:$D,年間取引報告書!$A:$A,$A250,年間取引報告書!$C:$C,$B254,年間取引報告書!$B:$B,L$107)+SUMIFS(NISAの年間損益!$D:$D,NISAの年間損益!$A:$A,$A250,NISAの年間損益!$C:$C,$B254,NISAの年間損益!$B:$B,L$107))</f>
        <v/>
      </c>
      <c r="M254" s="67" t="str">
        <f>IF(SUMIFS(年間取引報告書!$D:$D,年間取引報告書!$A:$A,$A250,年間取引報告書!$C:$C,$B254,年間取引報告書!$B:$B,M$107)+SUMIFS(NISAの年間損益!$D:$D,NISAの年間損益!$A:$A,$A250,NISAの年間損益!$C:$C,$B254,NISAの年間損益!$B:$B,M$107)=0,"",SUMIFS(年間取引報告書!$D:$D,年間取引報告書!$A:$A,$A250,年間取引報告書!$C:$C,$B254,年間取引報告書!$B:$B,M$107)+SUMIFS(NISAの年間損益!$D:$D,NISAの年間損益!$A:$A,$A250,NISAの年間損益!$C:$C,$B254,NISAの年間損益!$B:$B,M$107))</f>
        <v/>
      </c>
      <c r="N254" s="67" t="str">
        <f>IF(SUMIFS(年間取引報告書!$D:$D,年間取引報告書!$A:$A,$A250,年間取引報告書!$C:$C,$B254,年間取引報告書!$B:$B,N$107)+SUMIFS(NISAの年間損益!$D:$D,NISAの年間損益!$A:$A,$A250,NISAの年間損益!$C:$C,$B254,NISAの年間損益!$B:$B,N$107)=0,"",SUMIFS(年間取引報告書!$D:$D,年間取引報告書!$A:$A,$A250,年間取引報告書!$C:$C,$B254,年間取引報告書!$B:$B,N$107)+SUMIFS(NISAの年間損益!$D:$D,NISAの年間損益!$A:$A,$A250,NISAの年間損益!$C:$C,$B254,NISAの年間損益!$B:$B,N$107))</f>
        <v/>
      </c>
      <c r="O254" s="67" t="str">
        <f>IF(SUMIFS(年間取引報告書!$D:$D,年間取引報告書!$A:$A,$A250,年間取引報告書!$C:$C,$B254,年間取引報告書!$B:$B,O$107)+SUMIFS(NISAの年間損益!$D:$D,NISAの年間損益!$A:$A,$A250,NISAの年間損益!$C:$C,$B254,NISAの年間損益!$B:$B,O$107)=0,"",SUMIFS(年間取引報告書!$D:$D,年間取引報告書!$A:$A,$A250,年間取引報告書!$C:$C,$B254,年間取引報告書!$B:$B,O$107)+SUMIFS(NISAの年間損益!$D:$D,NISAの年間損益!$A:$A,$A250,NISAの年間損益!$C:$C,$B254,NISAの年間損益!$B:$B,O$107))</f>
        <v/>
      </c>
      <c r="P254" s="67" t="str">
        <f>IF(SUMIFS(年間取引報告書!$D:$D,年間取引報告書!$A:$A,$A250,年間取引報告書!$C:$C,$B254,年間取引報告書!$B:$B,P$107)+SUMIFS(NISAの年間損益!$D:$D,NISAの年間損益!$A:$A,$A250,NISAの年間損益!$C:$C,$B254,NISAの年間損益!$B:$B,P$107)=0,"",SUMIFS(年間取引報告書!$D:$D,年間取引報告書!$A:$A,$A250,年間取引報告書!$C:$C,$B254,年間取引報告書!$B:$B,P$107)+SUMIFS(NISAの年間損益!$D:$D,NISAの年間損益!$A:$A,$A250,NISAの年間損益!$C:$C,$B254,NISAの年間損益!$B:$B,P$107))</f>
        <v/>
      </c>
      <c r="Q254" s="67" t="str">
        <f>IF(SUMIFS(年間取引報告書!$D:$D,年間取引報告書!$A:$A,$A250,年間取引報告書!$C:$C,$B254,年間取引報告書!$B:$B,Q$107)+SUMIFS(NISAの年間損益!$D:$D,NISAの年間損益!$A:$A,$A250,NISAの年間損益!$C:$C,$B254,NISAの年間損益!$B:$B,Q$107)=0,"",SUMIFS(年間取引報告書!$D:$D,年間取引報告書!$A:$A,$A250,年間取引報告書!$C:$C,$B254,年間取引報告書!$B:$B,Q$107)+SUMIFS(NISAの年間損益!$D:$D,NISAの年間損益!$A:$A,$A250,NISAの年間損益!$C:$C,$B254,NISAの年間損益!$B:$B,Q$107))</f>
        <v/>
      </c>
      <c r="R254" s="67" t="str">
        <f>IF(SUMIFS(年間取引報告書!$D:$D,年間取引報告書!$A:$A,$A250,年間取引報告書!$C:$C,$B254,年間取引報告書!$B:$B,R$107)+SUMIFS(NISAの年間損益!$D:$D,NISAの年間損益!$A:$A,$A250,NISAの年間損益!$C:$C,$B254,NISAの年間損益!$B:$B,R$107)=0,"",SUMIFS(年間取引報告書!$D:$D,年間取引報告書!$A:$A,$A250,年間取引報告書!$C:$C,$B254,年間取引報告書!$B:$B,R$107)+SUMIFS(NISAの年間損益!$D:$D,NISAの年間損益!$A:$A,$A250,NISAの年間損益!$C:$C,$B254,NISAの年間損益!$B:$B,R$107))</f>
        <v/>
      </c>
      <c r="S254" s="67" t="str">
        <f>IF(SUMIFS(年間取引報告書!$D:$D,年間取引報告書!$A:$A,$A250,年間取引報告書!$C:$C,$B254,年間取引報告書!$B:$B,S$107)+SUMIFS(NISAの年間損益!$D:$D,NISAの年間損益!$A:$A,$A250,NISAの年間損益!$C:$C,$B254,NISAの年間損益!$B:$B,S$107)=0,"",SUMIFS(年間取引報告書!$D:$D,年間取引報告書!$A:$A,$A250,年間取引報告書!$C:$C,$B254,年間取引報告書!$B:$B,S$107)+SUMIFS(NISAの年間損益!$D:$D,NISAの年間損益!$A:$A,$A250,NISAの年間損益!$C:$C,$B254,NISAの年間損益!$B:$B,S$107))</f>
        <v/>
      </c>
      <c r="T254" s="67" t="str">
        <f>IF(SUMIFS(年間取引報告書!$D:$D,年間取引報告書!$A:$A,$A250,年間取引報告書!$C:$C,$B254,年間取引報告書!$B:$B,T$107)+SUMIFS(NISAの年間損益!$D:$D,NISAの年間損益!$A:$A,$A250,NISAの年間損益!$C:$C,$B254,NISAの年間損益!$B:$B,T$107)=0,"",SUMIFS(年間取引報告書!$D:$D,年間取引報告書!$A:$A,$A250,年間取引報告書!$C:$C,$B254,年間取引報告書!$B:$B,T$107)+SUMIFS(NISAの年間損益!$D:$D,NISAの年間損益!$A:$A,$A250,NISAの年間損益!$C:$C,$B254,NISAの年間損益!$B:$B,T$107))</f>
        <v/>
      </c>
      <c r="U254" s="67" t="str">
        <f>IF(SUMIFS(年間取引報告書!$D:$D,年間取引報告書!$A:$A,$A250,年間取引報告書!$C:$C,$B254,年間取引報告書!$B:$B,U$107)+SUMIFS(NISAの年間損益!$D:$D,NISAの年間損益!$A:$A,$A250,NISAの年間損益!$C:$C,$B254,NISAの年間損益!$B:$B,U$107)=0,"",SUMIFS(年間取引報告書!$D:$D,年間取引報告書!$A:$A,$A250,年間取引報告書!$C:$C,$B254,年間取引報告書!$B:$B,U$107)+SUMIFS(NISAの年間損益!$D:$D,NISAの年間損益!$A:$A,$A250,NISAの年間損益!$C:$C,$B254,NISAの年間損益!$B:$B,U$107))</f>
        <v/>
      </c>
      <c r="V254" s="67" t="str">
        <f>IF(SUMIFS(年間取引報告書!$D:$D,年間取引報告書!$A:$A,$A250,年間取引報告書!$C:$C,$B254,年間取引報告書!$B:$B,V$107)+SUMIFS(NISAの年間損益!$D:$D,NISAの年間損益!$A:$A,$A250,NISAの年間損益!$C:$C,$B254,NISAの年間損益!$B:$B,V$107)=0,"",SUMIFS(年間取引報告書!$D:$D,年間取引報告書!$A:$A,$A250,年間取引報告書!$C:$C,$B254,年間取引報告書!$B:$B,V$107)+SUMIFS(NISAの年間損益!$D:$D,NISAの年間損益!$A:$A,$A250,NISAの年間損益!$C:$C,$B254,NISAの年間損益!$B:$B,V$107))</f>
        <v/>
      </c>
      <c r="W254" s="67" t="str">
        <f>IF(SUMIFS(年間取引報告書!$D:$D,年間取引報告書!$A:$A,$A250,年間取引報告書!$C:$C,$B254,年間取引報告書!$B:$B,W$107)+SUMIFS(NISAの年間損益!$D:$D,NISAの年間損益!$A:$A,$A250,NISAの年間損益!$C:$C,$B254,NISAの年間損益!$B:$B,W$107)=0,"",SUMIFS(年間取引報告書!$D:$D,年間取引報告書!$A:$A,$A250,年間取引報告書!$C:$C,$B254,年間取引報告書!$B:$B,W$107)+SUMIFS(NISAの年間損益!$D:$D,NISAの年間損益!$A:$A,$A250,NISAの年間損益!$C:$C,$B254,NISAの年間損益!$B:$B,W$107))</f>
        <v/>
      </c>
      <c r="X254" s="67" t="str">
        <f>IF(SUMIFS(年間取引報告書!$D:$D,年間取引報告書!$A:$A,$A250,年間取引報告書!$C:$C,$B254,年間取引報告書!$B:$B,X$107)+SUMIFS(NISAの年間損益!$D:$D,NISAの年間損益!$A:$A,$A250,NISAの年間損益!$C:$C,$B254,NISAの年間損益!$B:$B,X$107)=0,"",SUMIFS(年間取引報告書!$D:$D,年間取引報告書!$A:$A,$A250,年間取引報告書!$C:$C,$B254,年間取引報告書!$B:$B,X$107)+SUMIFS(NISAの年間損益!$D:$D,NISAの年間損益!$A:$A,$A250,NISAの年間損益!$C:$C,$B254,NISAの年間損益!$B:$B,X$107))</f>
        <v/>
      </c>
      <c r="Y254" s="67" t="str">
        <f>IF(SUMIFS(年間取引報告書!$D:$D,年間取引報告書!$A:$A,$A250,年間取引報告書!$C:$C,$B254,年間取引報告書!$B:$B,Y$107)+SUMIFS(NISAの年間損益!$D:$D,NISAの年間損益!$A:$A,$A250,NISAの年間損益!$C:$C,$B254,NISAの年間損益!$B:$B,Y$107)=0,"",SUMIFS(年間取引報告書!$D:$D,年間取引報告書!$A:$A,$A250,年間取引報告書!$C:$C,$B254,年間取引報告書!$B:$B,Y$107)+SUMIFS(NISAの年間損益!$D:$D,NISAの年間損益!$A:$A,$A250,NISAの年間損益!$C:$C,$B254,NISAの年間損益!$B:$B,Y$107))</f>
        <v/>
      </c>
      <c r="Z254" s="67" t="str">
        <f>IF(SUMIFS(年間取引報告書!$D:$D,年間取引報告書!$A:$A,$A250,年間取引報告書!$C:$C,$B254,年間取引報告書!$B:$B,Z$107)+SUMIFS(NISAの年間損益!$D:$D,NISAの年間損益!$A:$A,$A250,NISAの年間損益!$C:$C,$B254,NISAの年間損益!$B:$B,Z$107)=0,"",SUMIFS(年間取引報告書!$D:$D,年間取引報告書!$A:$A,$A250,年間取引報告書!$C:$C,$B254,年間取引報告書!$B:$B,Z$107)+SUMIFS(NISAの年間損益!$D:$D,NISAの年間損益!$A:$A,$A250,NISAの年間損益!$C:$C,$B254,NISAの年間損益!$B:$B,Z$107))</f>
        <v/>
      </c>
      <c r="AA254" s="67" t="str">
        <f>IF(SUMIFS(年間取引報告書!$D:$D,年間取引報告書!$A:$A,$A250,年間取引報告書!$C:$C,$B254,年間取引報告書!$B:$B,AA$107)+SUMIFS(NISAの年間損益!$D:$D,NISAの年間損益!$A:$A,$A250,NISAの年間損益!$C:$C,$B254,NISAの年間損益!$B:$B,AA$107)=0,"",SUMIFS(年間取引報告書!$D:$D,年間取引報告書!$A:$A,$A250,年間取引報告書!$C:$C,$B254,年間取引報告書!$B:$B,AA$107)+SUMIFS(NISAの年間損益!$D:$D,NISAの年間損益!$A:$A,$A250,NISAの年間損益!$C:$C,$B254,NISAの年間損益!$B:$B,AA$107))</f>
        <v/>
      </c>
      <c r="AB254" s="67" t="str">
        <f>IF(SUMIFS(年間取引報告書!$D:$D,年間取引報告書!$A:$A,$A250,年間取引報告書!$C:$C,$B254,年間取引報告書!$B:$B,AB$107)+SUMIFS(NISAの年間損益!$D:$D,NISAの年間損益!$A:$A,$A250,NISAの年間損益!$C:$C,$B254,NISAの年間損益!$B:$B,AB$107)=0,"",SUMIFS(年間取引報告書!$D:$D,年間取引報告書!$A:$A,$A250,年間取引報告書!$C:$C,$B254,年間取引報告書!$B:$B,AB$107)+SUMIFS(NISAの年間損益!$D:$D,NISAの年間損益!$A:$A,$A250,NISAの年間損益!$C:$C,$B254,NISAの年間損益!$B:$B,AB$107))</f>
        <v/>
      </c>
      <c r="AC254" s="67" t="str">
        <f>IF(SUMIFS(年間取引報告書!$D:$D,年間取引報告書!$A:$A,$A250,年間取引報告書!$C:$C,$B254,年間取引報告書!$B:$B,AC$107)+SUMIFS(NISAの年間損益!$D:$D,NISAの年間損益!$A:$A,$A250,NISAの年間損益!$C:$C,$B254,NISAの年間損益!$B:$B,AC$107)=0,"",SUMIFS(年間取引報告書!$D:$D,年間取引報告書!$A:$A,$A250,年間取引報告書!$C:$C,$B254,年間取引報告書!$B:$B,AC$107)+SUMIFS(NISAの年間損益!$D:$D,NISAの年間損益!$A:$A,$A250,NISAの年間損益!$C:$C,$B254,NISAの年間損益!$B:$B,AC$107))</f>
        <v/>
      </c>
      <c r="AD254" s="67" t="str">
        <f>IF(SUMIFS(年間取引報告書!$D:$D,年間取引報告書!$A:$A,$A250,年間取引報告書!$C:$C,$B254,年間取引報告書!$B:$B,AD$107)+SUMIFS(NISAの年間損益!$D:$D,NISAの年間損益!$A:$A,$A250,NISAの年間損益!$C:$C,$B254,NISAの年間損益!$B:$B,AD$107)=0,"",SUMIFS(年間取引報告書!$D:$D,年間取引報告書!$A:$A,$A250,年間取引報告書!$C:$C,$B254,年間取引報告書!$B:$B,AD$107)+SUMIFS(NISAの年間損益!$D:$D,NISAの年間損益!$A:$A,$A250,NISAの年間損益!$C:$C,$B254,NISAの年間損益!$B:$B,AD$107))</f>
        <v/>
      </c>
      <c r="AE254" s="67" t="str">
        <f>IF(SUMIFS(年間取引報告書!$D:$D,年間取引報告書!$A:$A,$A250,年間取引報告書!$C:$C,$B254,年間取引報告書!$B:$B,AE$107)+SUMIFS(NISAの年間損益!$D:$D,NISAの年間損益!$A:$A,$A250,NISAの年間損益!$C:$C,$B254,NISAの年間損益!$B:$B,AE$107)=0,"",SUMIFS(年間取引報告書!$D:$D,年間取引報告書!$A:$A,$A250,年間取引報告書!$C:$C,$B254,年間取引報告書!$B:$B,AE$107)+SUMIFS(NISAの年間損益!$D:$D,NISAの年間損益!$A:$A,$A250,NISAの年間損益!$C:$C,$B254,NISAの年間損益!$B:$B,AE$107))</f>
        <v/>
      </c>
      <c r="AF254" s="67" t="str">
        <f>IF(SUMIFS(年間取引報告書!$D:$D,年間取引報告書!$A:$A,$A250,年間取引報告書!$C:$C,$B254,年間取引報告書!$B:$B,AF$107)+SUMIFS(NISAの年間損益!$D:$D,NISAの年間損益!$A:$A,$A250,NISAの年間損益!$C:$C,$B254,NISAの年間損益!$B:$B,AF$107)=0,"",SUMIFS(年間取引報告書!$D:$D,年間取引報告書!$A:$A,$A250,年間取引報告書!$C:$C,$B254,年間取引報告書!$B:$B,AF$107)+SUMIFS(NISAの年間損益!$D:$D,NISAの年間損益!$A:$A,$A250,NISAの年間損益!$C:$C,$B254,NISAの年間損益!$B:$B,AF$107))</f>
        <v/>
      </c>
      <c r="AG254" s="67" t="str">
        <f>IF(SUMIFS(年間取引報告書!$D:$D,年間取引報告書!$A:$A,$A250,年間取引報告書!$C:$C,$B254,年間取引報告書!$B:$B,AG$107)+SUMIFS(NISAの年間損益!$D:$D,NISAの年間損益!$A:$A,$A250,NISAの年間損益!$C:$C,$B254,NISAの年間損益!$B:$B,AG$107)=0,"",SUMIFS(年間取引報告書!$D:$D,年間取引報告書!$A:$A,$A250,年間取引報告書!$C:$C,$B254,年間取引報告書!$B:$B,AG$107)+SUMIFS(NISAの年間損益!$D:$D,NISAの年間損益!$A:$A,$A250,NISAの年間損益!$C:$C,$B254,NISAの年間損益!$B:$B,AG$107))</f>
        <v/>
      </c>
      <c r="AH254" s="67" t="str">
        <f>IF(SUMIFS(年間取引報告書!$D:$D,年間取引報告書!$A:$A,$A250,年間取引報告書!$C:$C,$B254,年間取引報告書!$B:$B,AH$107)+SUMIFS(NISAの年間損益!$D:$D,NISAの年間損益!$A:$A,$A250,NISAの年間損益!$C:$C,$B254,NISAの年間損益!$B:$B,AH$107)=0,"",SUMIFS(年間取引報告書!$D:$D,年間取引報告書!$A:$A,$A250,年間取引報告書!$C:$C,$B254,年間取引報告書!$B:$B,AH$107)+SUMIFS(NISAの年間損益!$D:$D,NISAの年間損益!$A:$A,$A250,NISAの年間損益!$C:$C,$B254,NISAの年間損益!$B:$B,AH$107))</f>
        <v/>
      </c>
      <c r="AI254" s="67" t="str">
        <f>IF(SUMIFS(年間取引報告書!$D:$D,年間取引報告書!$A:$A,$A250,年間取引報告書!$C:$C,$B254,年間取引報告書!$B:$B,AI$107)+SUMIFS(NISAの年間損益!$D:$D,NISAの年間損益!$A:$A,$A250,NISAの年間損益!$C:$C,$B254,NISAの年間損益!$B:$B,AI$107)=0,"",SUMIFS(年間取引報告書!$D:$D,年間取引報告書!$A:$A,$A250,年間取引報告書!$C:$C,$B254,年間取引報告書!$B:$B,AI$107)+SUMIFS(NISAの年間損益!$D:$D,NISAの年間損益!$A:$A,$A250,NISAの年間損益!$C:$C,$B254,NISAの年間損益!$B:$B,AI$107))</f>
        <v/>
      </c>
      <c r="AJ254" s="67" t="str">
        <f>IF(SUMIFS(年間取引報告書!$D:$D,年間取引報告書!$A:$A,$A250,年間取引報告書!$C:$C,$B254,年間取引報告書!$B:$B,AJ$107)+SUMIFS(NISAの年間損益!$D:$D,NISAの年間損益!$A:$A,$A250,NISAの年間損益!$C:$C,$B254,NISAの年間損益!$B:$B,AJ$107)=0,"",SUMIFS(年間取引報告書!$D:$D,年間取引報告書!$A:$A,$A250,年間取引報告書!$C:$C,$B254,年間取引報告書!$B:$B,AJ$107)+SUMIFS(NISAの年間損益!$D:$D,NISAの年間損益!$A:$A,$A250,NISAの年間損益!$C:$C,$B254,NISAの年間損益!$B:$B,AJ$107))</f>
        <v/>
      </c>
      <c r="AK254" s="67" t="str">
        <f>IF(SUMIFS(年間取引報告書!$D:$D,年間取引報告書!$A:$A,$A250,年間取引報告書!$C:$C,$B254,年間取引報告書!$B:$B,AK$107)+SUMIFS(NISAの年間損益!$D:$D,NISAの年間損益!$A:$A,$A250,NISAの年間損益!$C:$C,$B254,NISAの年間損益!$B:$B,AK$107)=0,"",SUMIFS(年間取引報告書!$D:$D,年間取引報告書!$A:$A,$A250,年間取引報告書!$C:$C,$B254,年間取引報告書!$B:$B,AK$107)+SUMIFS(NISAの年間損益!$D:$D,NISAの年間損益!$A:$A,$A250,NISAの年間損益!$C:$C,$B254,NISAの年間損益!$B:$B,AK$107))</f>
        <v/>
      </c>
      <c r="AL254" s="67" t="str">
        <f>IF(SUMIFS(年間取引報告書!$D:$D,年間取引報告書!$A:$A,$A250,年間取引報告書!$C:$C,$B254,年間取引報告書!$B:$B,AL$107)+SUMIFS(NISAの年間損益!$D:$D,NISAの年間損益!$A:$A,$A250,NISAの年間損益!$C:$C,$B254,NISAの年間損益!$B:$B,AL$107)=0,"",SUMIFS(年間取引報告書!$D:$D,年間取引報告書!$A:$A,$A250,年間取引報告書!$C:$C,$B254,年間取引報告書!$B:$B,AL$107)+SUMIFS(NISAの年間損益!$D:$D,NISAの年間損益!$A:$A,$A250,NISAの年間損益!$C:$C,$B254,NISAの年間損益!$B:$B,AL$107))</f>
        <v/>
      </c>
      <c r="AM254" s="67" t="str">
        <f>IF(SUMIFS(年間取引報告書!$D:$D,年間取引報告書!$A:$A,$A250,年間取引報告書!$C:$C,$B254,年間取引報告書!$B:$B,AM$107)+SUMIFS(NISAの年間損益!$D:$D,NISAの年間損益!$A:$A,$A250,NISAの年間損益!$C:$C,$B254,NISAの年間損益!$B:$B,AM$107)=0,"",SUMIFS(年間取引報告書!$D:$D,年間取引報告書!$A:$A,$A250,年間取引報告書!$C:$C,$B254,年間取引報告書!$B:$B,AM$107)+SUMIFS(NISAの年間損益!$D:$D,NISAの年間損益!$A:$A,$A250,NISAの年間損益!$C:$C,$B254,NISAの年間損益!$B:$B,AM$107))</f>
        <v/>
      </c>
      <c r="AN254" s="67" t="str">
        <f>IF(SUMIFS(年間取引報告書!$D:$D,年間取引報告書!$A:$A,$A250,年間取引報告書!$C:$C,$B254,年間取引報告書!$B:$B,AN$107)+SUMIFS(NISAの年間損益!$D:$D,NISAの年間損益!$A:$A,$A250,NISAの年間損益!$C:$C,$B254,NISAの年間損益!$B:$B,AN$107)=0,"",SUMIFS(年間取引報告書!$D:$D,年間取引報告書!$A:$A,$A250,年間取引報告書!$C:$C,$B254,年間取引報告書!$B:$B,AN$107)+SUMIFS(NISAの年間損益!$D:$D,NISAの年間損益!$A:$A,$A250,NISAの年間損益!$C:$C,$B254,NISAの年間損益!$B:$B,AN$107))</f>
        <v/>
      </c>
      <c r="AO254" s="67" t="str">
        <f>IF(SUMIFS(年間取引報告書!$D:$D,年間取引報告書!$A:$A,$A250,年間取引報告書!$C:$C,$B254,年間取引報告書!$B:$B,AO$107)+SUMIFS(NISAの年間損益!$D:$D,NISAの年間損益!$A:$A,$A250,NISAの年間損益!$C:$C,$B254,NISAの年間損益!$B:$B,AO$107)=0,"",SUMIFS(年間取引報告書!$D:$D,年間取引報告書!$A:$A,$A250,年間取引報告書!$C:$C,$B254,年間取引報告書!$B:$B,AO$107)+SUMIFS(NISAの年間損益!$D:$D,NISAの年間損益!$A:$A,$A250,NISAの年間損益!$C:$C,$B254,NISAの年間損益!$B:$B,AO$107))</f>
        <v/>
      </c>
      <c r="AP254" s="67" t="str">
        <f>IF(SUMIFS(年間取引報告書!$D:$D,年間取引報告書!$A:$A,$A250,年間取引報告書!$C:$C,$B254,年間取引報告書!$B:$B,AP$107)+SUMIFS(NISAの年間損益!$D:$D,NISAの年間損益!$A:$A,$A250,NISAの年間損益!$C:$C,$B254,NISAの年間損益!$B:$B,AP$107)=0,"",SUMIFS(年間取引報告書!$D:$D,年間取引報告書!$A:$A,$A250,年間取引報告書!$C:$C,$B254,年間取引報告書!$B:$B,AP$107)+SUMIFS(NISAの年間損益!$D:$D,NISAの年間損益!$A:$A,$A250,NISAの年間損益!$C:$C,$B254,NISAの年間損益!$B:$B,AP$107))</f>
        <v/>
      </c>
      <c r="AQ254" s="67" t="str">
        <f>IF(SUMIFS(年間取引報告書!$D:$D,年間取引報告書!$A:$A,$A250,年間取引報告書!$C:$C,$B254,年間取引報告書!$B:$B,AQ$107)+SUMIFS(NISAの年間損益!$D:$D,NISAの年間損益!$A:$A,$A250,NISAの年間損益!$C:$C,$B254,NISAの年間損益!$B:$B,AQ$107)=0,"",SUMIFS(年間取引報告書!$D:$D,年間取引報告書!$A:$A,$A250,年間取引報告書!$C:$C,$B254,年間取引報告書!$B:$B,AQ$107)+SUMIFS(NISAの年間損益!$D:$D,NISAの年間損益!$A:$A,$A250,NISAの年間損益!$C:$C,$B254,NISAの年間損益!$B:$B,AQ$107))</f>
        <v/>
      </c>
      <c r="AR254" s="48" t="str">
        <f>初期設定!$B$10</f>
        <v>5人目</v>
      </c>
      <c r="AS254" s="99"/>
    </row>
    <row r="255" spans="1:45" ht="19.5" thickBot="1" x14ac:dyDescent="0.45">
      <c r="A255" s="101"/>
      <c r="B255" s="63" t="str">
        <f>初期設定!$B$11</f>
        <v>-</v>
      </c>
      <c r="C255" s="80" t="str">
        <f t="shared" si="25"/>
        <v/>
      </c>
      <c r="D255" s="68" t="str">
        <f>IF(SUMIFS(年間取引報告書!$D:$D,年間取引報告書!$A:$A,$A250,年間取引報告書!$C:$C,$B255,年間取引報告書!$B:$B,D$107)+SUMIFS(NISAの年間損益!$D:$D,NISAの年間損益!$A:$A,$A250,NISAの年間損益!$C:$C,$B255,NISAの年間損益!$B:$B,D$107)=0,"",SUMIFS(年間取引報告書!$D:$D,年間取引報告書!$A:$A,$A250,年間取引報告書!$C:$C,$B255,年間取引報告書!$B:$B,D$107)+SUMIFS(NISAの年間損益!$D:$D,NISAの年間損益!$A:$A,$A250,NISAの年間損益!$C:$C,$B255,NISAの年間損益!$B:$B,D$107))</f>
        <v/>
      </c>
      <c r="E255" s="68" t="str">
        <f>IF(SUMIFS(年間取引報告書!$D:$D,年間取引報告書!$A:$A,$A250,年間取引報告書!$C:$C,$B255,年間取引報告書!$B:$B,E$107)+SUMIFS(NISAの年間損益!$D:$D,NISAの年間損益!$A:$A,$A250,NISAの年間損益!$C:$C,$B255,NISAの年間損益!$B:$B,E$107)=0,"",SUMIFS(年間取引報告書!$D:$D,年間取引報告書!$A:$A,$A250,年間取引報告書!$C:$C,$B255,年間取引報告書!$B:$B,E$107)+SUMIFS(NISAの年間損益!$D:$D,NISAの年間損益!$A:$A,$A250,NISAの年間損益!$C:$C,$B255,NISAの年間損益!$B:$B,E$107))</f>
        <v/>
      </c>
      <c r="F255" s="68" t="str">
        <f>IF(SUMIFS(年間取引報告書!$D:$D,年間取引報告書!$A:$A,$A250,年間取引報告書!$C:$C,$B255,年間取引報告書!$B:$B,F$107)+SUMIFS(NISAの年間損益!$D:$D,NISAの年間損益!$A:$A,$A250,NISAの年間損益!$C:$C,$B255,NISAの年間損益!$B:$B,F$107)=0,"",SUMIFS(年間取引報告書!$D:$D,年間取引報告書!$A:$A,$A250,年間取引報告書!$C:$C,$B255,年間取引報告書!$B:$B,F$107)+SUMIFS(NISAの年間損益!$D:$D,NISAの年間損益!$A:$A,$A250,NISAの年間損益!$C:$C,$B255,NISAの年間損益!$B:$B,F$107))</f>
        <v/>
      </c>
      <c r="G255" s="68" t="str">
        <f>IF(SUMIFS(年間取引報告書!$D:$D,年間取引報告書!$A:$A,$A250,年間取引報告書!$C:$C,$B255,年間取引報告書!$B:$B,G$107)+SUMIFS(NISAの年間損益!$D:$D,NISAの年間損益!$A:$A,$A250,NISAの年間損益!$C:$C,$B255,NISAの年間損益!$B:$B,G$107)=0,"",SUMIFS(年間取引報告書!$D:$D,年間取引報告書!$A:$A,$A250,年間取引報告書!$C:$C,$B255,年間取引報告書!$B:$B,G$107)+SUMIFS(NISAの年間損益!$D:$D,NISAの年間損益!$A:$A,$A250,NISAの年間損益!$C:$C,$B255,NISAの年間損益!$B:$B,G$107))</f>
        <v/>
      </c>
      <c r="H255" s="68" t="str">
        <f>IF(SUMIFS(年間取引報告書!$D:$D,年間取引報告書!$A:$A,$A250,年間取引報告書!$C:$C,$B255,年間取引報告書!$B:$B,H$107)+SUMIFS(NISAの年間損益!$D:$D,NISAの年間損益!$A:$A,$A250,NISAの年間損益!$C:$C,$B255,NISAの年間損益!$B:$B,H$107)=0,"",SUMIFS(年間取引報告書!$D:$D,年間取引報告書!$A:$A,$A250,年間取引報告書!$C:$C,$B255,年間取引報告書!$B:$B,H$107)+SUMIFS(NISAの年間損益!$D:$D,NISAの年間損益!$A:$A,$A250,NISAの年間損益!$C:$C,$B255,NISAの年間損益!$B:$B,H$107))</f>
        <v/>
      </c>
      <c r="I255" s="68" t="str">
        <f>IF(SUMIFS(年間取引報告書!$D:$D,年間取引報告書!$A:$A,$A250,年間取引報告書!$C:$C,$B255,年間取引報告書!$B:$B,I$107)+SUMIFS(NISAの年間損益!$D:$D,NISAの年間損益!$A:$A,$A250,NISAの年間損益!$C:$C,$B255,NISAの年間損益!$B:$B,I$107)=0,"",SUMIFS(年間取引報告書!$D:$D,年間取引報告書!$A:$A,$A250,年間取引報告書!$C:$C,$B255,年間取引報告書!$B:$B,I$107)+SUMIFS(NISAの年間損益!$D:$D,NISAの年間損益!$A:$A,$A250,NISAの年間損益!$C:$C,$B255,NISAの年間損益!$B:$B,I$107))</f>
        <v/>
      </c>
      <c r="J255" s="68" t="str">
        <f>IF(SUMIFS(年間取引報告書!$D:$D,年間取引報告書!$A:$A,$A250,年間取引報告書!$C:$C,$B255,年間取引報告書!$B:$B,J$107)+SUMIFS(NISAの年間損益!$D:$D,NISAの年間損益!$A:$A,$A250,NISAの年間損益!$C:$C,$B255,NISAの年間損益!$B:$B,J$107)=0,"",SUMIFS(年間取引報告書!$D:$D,年間取引報告書!$A:$A,$A250,年間取引報告書!$C:$C,$B255,年間取引報告書!$B:$B,J$107)+SUMIFS(NISAの年間損益!$D:$D,NISAの年間損益!$A:$A,$A250,NISAの年間損益!$C:$C,$B255,NISAの年間損益!$B:$B,J$107))</f>
        <v/>
      </c>
      <c r="K255" s="68" t="str">
        <f>IF(SUMIFS(年間取引報告書!$D:$D,年間取引報告書!$A:$A,$A250,年間取引報告書!$C:$C,$B255,年間取引報告書!$B:$B,K$107)+SUMIFS(NISAの年間損益!$D:$D,NISAの年間損益!$A:$A,$A250,NISAの年間損益!$C:$C,$B255,NISAの年間損益!$B:$B,K$107)=0,"",SUMIFS(年間取引報告書!$D:$D,年間取引報告書!$A:$A,$A250,年間取引報告書!$C:$C,$B255,年間取引報告書!$B:$B,K$107)+SUMIFS(NISAの年間損益!$D:$D,NISAの年間損益!$A:$A,$A250,NISAの年間損益!$C:$C,$B255,NISAの年間損益!$B:$B,K$107))</f>
        <v/>
      </c>
      <c r="L255" s="68" t="str">
        <f>IF(SUMIFS(年間取引報告書!$D:$D,年間取引報告書!$A:$A,$A250,年間取引報告書!$C:$C,$B255,年間取引報告書!$B:$B,L$107)+SUMIFS(NISAの年間損益!$D:$D,NISAの年間損益!$A:$A,$A250,NISAの年間損益!$C:$C,$B255,NISAの年間損益!$B:$B,L$107)=0,"",SUMIFS(年間取引報告書!$D:$D,年間取引報告書!$A:$A,$A250,年間取引報告書!$C:$C,$B255,年間取引報告書!$B:$B,L$107)+SUMIFS(NISAの年間損益!$D:$D,NISAの年間損益!$A:$A,$A250,NISAの年間損益!$C:$C,$B255,NISAの年間損益!$B:$B,L$107))</f>
        <v/>
      </c>
      <c r="M255" s="68" t="str">
        <f>IF(SUMIFS(年間取引報告書!$D:$D,年間取引報告書!$A:$A,$A250,年間取引報告書!$C:$C,$B255,年間取引報告書!$B:$B,M$107)+SUMIFS(NISAの年間損益!$D:$D,NISAの年間損益!$A:$A,$A250,NISAの年間損益!$C:$C,$B255,NISAの年間損益!$B:$B,M$107)=0,"",SUMIFS(年間取引報告書!$D:$D,年間取引報告書!$A:$A,$A250,年間取引報告書!$C:$C,$B255,年間取引報告書!$B:$B,M$107)+SUMIFS(NISAの年間損益!$D:$D,NISAの年間損益!$A:$A,$A250,NISAの年間損益!$C:$C,$B255,NISAの年間損益!$B:$B,M$107))</f>
        <v/>
      </c>
      <c r="N255" s="68" t="str">
        <f>IF(SUMIFS(年間取引報告書!$D:$D,年間取引報告書!$A:$A,$A250,年間取引報告書!$C:$C,$B255,年間取引報告書!$B:$B,N$107)+SUMIFS(NISAの年間損益!$D:$D,NISAの年間損益!$A:$A,$A250,NISAの年間損益!$C:$C,$B255,NISAの年間損益!$B:$B,N$107)=0,"",SUMIFS(年間取引報告書!$D:$D,年間取引報告書!$A:$A,$A250,年間取引報告書!$C:$C,$B255,年間取引報告書!$B:$B,N$107)+SUMIFS(NISAの年間損益!$D:$D,NISAの年間損益!$A:$A,$A250,NISAの年間損益!$C:$C,$B255,NISAの年間損益!$B:$B,N$107))</f>
        <v/>
      </c>
      <c r="O255" s="68" t="str">
        <f>IF(SUMIFS(年間取引報告書!$D:$D,年間取引報告書!$A:$A,$A250,年間取引報告書!$C:$C,$B255,年間取引報告書!$B:$B,O$107)+SUMIFS(NISAの年間損益!$D:$D,NISAの年間損益!$A:$A,$A250,NISAの年間損益!$C:$C,$B255,NISAの年間損益!$B:$B,O$107)=0,"",SUMIFS(年間取引報告書!$D:$D,年間取引報告書!$A:$A,$A250,年間取引報告書!$C:$C,$B255,年間取引報告書!$B:$B,O$107)+SUMIFS(NISAの年間損益!$D:$D,NISAの年間損益!$A:$A,$A250,NISAの年間損益!$C:$C,$B255,NISAの年間損益!$B:$B,O$107))</f>
        <v/>
      </c>
      <c r="P255" s="68" t="str">
        <f>IF(SUMIFS(年間取引報告書!$D:$D,年間取引報告書!$A:$A,$A250,年間取引報告書!$C:$C,$B255,年間取引報告書!$B:$B,P$107)+SUMIFS(NISAの年間損益!$D:$D,NISAの年間損益!$A:$A,$A250,NISAの年間損益!$C:$C,$B255,NISAの年間損益!$B:$B,P$107)=0,"",SUMIFS(年間取引報告書!$D:$D,年間取引報告書!$A:$A,$A250,年間取引報告書!$C:$C,$B255,年間取引報告書!$B:$B,P$107)+SUMIFS(NISAの年間損益!$D:$D,NISAの年間損益!$A:$A,$A250,NISAの年間損益!$C:$C,$B255,NISAの年間損益!$B:$B,P$107))</f>
        <v/>
      </c>
      <c r="Q255" s="68" t="str">
        <f>IF(SUMIFS(年間取引報告書!$D:$D,年間取引報告書!$A:$A,$A250,年間取引報告書!$C:$C,$B255,年間取引報告書!$B:$B,Q$107)+SUMIFS(NISAの年間損益!$D:$D,NISAの年間損益!$A:$A,$A250,NISAの年間損益!$C:$C,$B255,NISAの年間損益!$B:$B,Q$107)=0,"",SUMIFS(年間取引報告書!$D:$D,年間取引報告書!$A:$A,$A250,年間取引報告書!$C:$C,$B255,年間取引報告書!$B:$B,Q$107)+SUMIFS(NISAの年間損益!$D:$D,NISAの年間損益!$A:$A,$A250,NISAの年間損益!$C:$C,$B255,NISAの年間損益!$B:$B,Q$107))</f>
        <v/>
      </c>
      <c r="R255" s="68" t="str">
        <f>IF(SUMIFS(年間取引報告書!$D:$D,年間取引報告書!$A:$A,$A250,年間取引報告書!$C:$C,$B255,年間取引報告書!$B:$B,R$107)+SUMIFS(NISAの年間損益!$D:$D,NISAの年間損益!$A:$A,$A250,NISAの年間損益!$C:$C,$B255,NISAの年間損益!$B:$B,R$107)=0,"",SUMIFS(年間取引報告書!$D:$D,年間取引報告書!$A:$A,$A250,年間取引報告書!$C:$C,$B255,年間取引報告書!$B:$B,R$107)+SUMIFS(NISAの年間損益!$D:$D,NISAの年間損益!$A:$A,$A250,NISAの年間損益!$C:$C,$B255,NISAの年間損益!$B:$B,R$107))</f>
        <v/>
      </c>
      <c r="S255" s="68" t="str">
        <f>IF(SUMIFS(年間取引報告書!$D:$D,年間取引報告書!$A:$A,$A250,年間取引報告書!$C:$C,$B255,年間取引報告書!$B:$B,S$107)+SUMIFS(NISAの年間損益!$D:$D,NISAの年間損益!$A:$A,$A250,NISAの年間損益!$C:$C,$B255,NISAの年間損益!$B:$B,S$107)=0,"",SUMIFS(年間取引報告書!$D:$D,年間取引報告書!$A:$A,$A250,年間取引報告書!$C:$C,$B255,年間取引報告書!$B:$B,S$107)+SUMIFS(NISAの年間損益!$D:$D,NISAの年間損益!$A:$A,$A250,NISAの年間損益!$C:$C,$B255,NISAの年間損益!$B:$B,S$107))</f>
        <v/>
      </c>
      <c r="T255" s="68" t="str">
        <f>IF(SUMIFS(年間取引報告書!$D:$D,年間取引報告書!$A:$A,$A250,年間取引報告書!$C:$C,$B255,年間取引報告書!$B:$B,T$107)+SUMIFS(NISAの年間損益!$D:$D,NISAの年間損益!$A:$A,$A250,NISAの年間損益!$C:$C,$B255,NISAの年間損益!$B:$B,T$107)=0,"",SUMIFS(年間取引報告書!$D:$D,年間取引報告書!$A:$A,$A250,年間取引報告書!$C:$C,$B255,年間取引報告書!$B:$B,T$107)+SUMIFS(NISAの年間損益!$D:$D,NISAの年間損益!$A:$A,$A250,NISAの年間損益!$C:$C,$B255,NISAの年間損益!$B:$B,T$107))</f>
        <v/>
      </c>
      <c r="U255" s="68" t="str">
        <f>IF(SUMIFS(年間取引報告書!$D:$D,年間取引報告書!$A:$A,$A250,年間取引報告書!$C:$C,$B255,年間取引報告書!$B:$B,U$107)+SUMIFS(NISAの年間損益!$D:$D,NISAの年間損益!$A:$A,$A250,NISAの年間損益!$C:$C,$B255,NISAの年間損益!$B:$B,U$107)=0,"",SUMIFS(年間取引報告書!$D:$D,年間取引報告書!$A:$A,$A250,年間取引報告書!$C:$C,$B255,年間取引報告書!$B:$B,U$107)+SUMIFS(NISAの年間損益!$D:$D,NISAの年間損益!$A:$A,$A250,NISAの年間損益!$C:$C,$B255,NISAの年間損益!$B:$B,U$107))</f>
        <v/>
      </c>
      <c r="V255" s="68" t="str">
        <f>IF(SUMIFS(年間取引報告書!$D:$D,年間取引報告書!$A:$A,$A250,年間取引報告書!$C:$C,$B255,年間取引報告書!$B:$B,V$107)+SUMIFS(NISAの年間損益!$D:$D,NISAの年間損益!$A:$A,$A250,NISAの年間損益!$C:$C,$B255,NISAの年間損益!$B:$B,V$107)=0,"",SUMIFS(年間取引報告書!$D:$D,年間取引報告書!$A:$A,$A250,年間取引報告書!$C:$C,$B255,年間取引報告書!$B:$B,V$107)+SUMIFS(NISAの年間損益!$D:$D,NISAの年間損益!$A:$A,$A250,NISAの年間損益!$C:$C,$B255,NISAの年間損益!$B:$B,V$107))</f>
        <v/>
      </c>
      <c r="W255" s="68" t="str">
        <f>IF(SUMIFS(年間取引報告書!$D:$D,年間取引報告書!$A:$A,$A250,年間取引報告書!$C:$C,$B255,年間取引報告書!$B:$B,W$107)+SUMIFS(NISAの年間損益!$D:$D,NISAの年間損益!$A:$A,$A250,NISAの年間損益!$C:$C,$B255,NISAの年間損益!$B:$B,W$107)=0,"",SUMIFS(年間取引報告書!$D:$D,年間取引報告書!$A:$A,$A250,年間取引報告書!$C:$C,$B255,年間取引報告書!$B:$B,W$107)+SUMIFS(NISAの年間損益!$D:$D,NISAの年間損益!$A:$A,$A250,NISAの年間損益!$C:$C,$B255,NISAの年間損益!$B:$B,W$107))</f>
        <v/>
      </c>
      <c r="X255" s="68" t="str">
        <f>IF(SUMIFS(年間取引報告書!$D:$D,年間取引報告書!$A:$A,$A250,年間取引報告書!$C:$C,$B255,年間取引報告書!$B:$B,X$107)+SUMIFS(NISAの年間損益!$D:$D,NISAの年間損益!$A:$A,$A250,NISAの年間損益!$C:$C,$B255,NISAの年間損益!$B:$B,X$107)=0,"",SUMIFS(年間取引報告書!$D:$D,年間取引報告書!$A:$A,$A250,年間取引報告書!$C:$C,$B255,年間取引報告書!$B:$B,X$107)+SUMIFS(NISAの年間損益!$D:$D,NISAの年間損益!$A:$A,$A250,NISAの年間損益!$C:$C,$B255,NISAの年間損益!$B:$B,X$107))</f>
        <v/>
      </c>
      <c r="Y255" s="68" t="str">
        <f>IF(SUMIFS(年間取引報告書!$D:$D,年間取引報告書!$A:$A,$A250,年間取引報告書!$C:$C,$B255,年間取引報告書!$B:$B,Y$107)+SUMIFS(NISAの年間損益!$D:$D,NISAの年間損益!$A:$A,$A250,NISAの年間損益!$C:$C,$B255,NISAの年間損益!$B:$B,Y$107)=0,"",SUMIFS(年間取引報告書!$D:$D,年間取引報告書!$A:$A,$A250,年間取引報告書!$C:$C,$B255,年間取引報告書!$B:$B,Y$107)+SUMIFS(NISAの年間損益!$D:$D,NISAの年間損益!$A:$A,$A250,NISAの年間損益!$C:$C,$B255,NISAの年間損益!$B:$B,Y$107))</f>
        <v/>
      </c>
      <c r="Z255" s="68" t="str">
        <f>IF(SUMIFS(年間取引報告書!$D:$D,年間取引報告書!$A:$A,$A250,年間取引報告書!$C:$C,$B255,年間取引報告書!$B:$B,Z$107)+SUMIFS(NISAの年間損益!$D:$D,NISAの年間損益!$A:$A,$A250,NISAの年間損益!$C:$C,$B255,NISAの年間損益!$B:$B,Z$107)=0,"",SUMIFS(年間取引報告書!$D:$D,年間取引報告書!$A:$A,$A250,年間取引報告書!$C:$C,$B255,年間取引報告書!$B:$B,Z$107)+SUMIFS(NISAの年間損益!$D:$D,NISAの年間損益!$A:$A,$A250,NISAの年間損益!$C:$C,$B255,NISAの年間損益!$B:$B,Z$107))</f>
        <v/>
      </c>
      <c r="AA255" s="68" t="str">
        <f>IF(SUMIFS(年間取引報告書!$D:$D,年間取引報告書!$A:$A,$A250,年間取引報告書!$C:$C,$B255,年間取引報告書!$B:$B,AA$107)+SUMIFS(NISAの年間損益!$D:$D,NISAの年間損益!$A:$A,$A250,NISAの年間損益!$C:$C,$B255,NISAの年間損益!$B:$B,AA$107)=0,"",SUMIFS(年間取引報告書!$D:$D,年間取引報告書!$A:$A,$A250,年間取引報告書!$C:$C,$B255,年間取引報告書!$B:$B,AA$107)+SUMIFS(NISAの年間損益!$D:$D,NISAの年間損益!$A:$A,$A250,NISAの年間損益!$C:$C,$B255,NISAの年間損益!$B:$B,AA$107))</f>
        <v/>
      </c>
      <c r="AB255" s="68" t="str">
        <f>IF(SUMIFS(年間取引報告書!$D:$D,年間取引報告書!$A:$A,$A250,年間取引報告書!$C:$C,$B255,年間取引報告書!$B:$B,AB$107)+SUMIFS(NISAの年間損益!$D:$D,NISAの年間損益!$A:$A,$A250,NISAの年間損益!$C:$C,$B255,NISAの年間損益!$B:$B,AB$107)=0,"",SUMIFS(年間取引報告書!$D:$D,年間取引報告書!$A:$A,$A250,年間取引報告書!$C:$C,$B255,年間取引報告書!$B:$B,AB$107)+SUMIFS(NISAの年間損益!$D:$D,NISAの年間損益!$A:$A,$A250,NISAの年間損益!$C:$C,$B255,NISAの年間損益!$B:$B,AB$107))</f>
        <v/>
      </c>
      <c r="AC255" s="68" t="str">
        <f>IF(SUMIFS(年間取引報告書!$D:$D,年間取引報告書!$A:$A,$A250,年間取引報告書!$C:$C,$B255,年間取引報告書!$B:$B,AC$107)+SUMIFS(NISAの年間損益!$D:$D,NISAの年間損益!$A:$A,$A250,NISAの年間損益!$C:$C,$B255,NISAの年間損益!$B:$B,AC$107)=0,"",SUMIFS(年間取引報告書!$D:$D,年間取引報告書!$A:$A,$A250,年間取引報告書!$C:$C,$B255,年間取引報告書!$B:$B,AC$107)+SUMIFS(NISAの年間損益!$D:$D,NISAの年間損益!$A:$A,$A250,NISAの年間損益!$C:$C,$B255,NISAの年間損益!$B:$B,AC$107))</f>
        <v/>
      </c>
      <c r="AD255" s="68" t="str">
        <f>IF(SUMIFS(年間取引報告書!$D:$D,年間取引報告書!$A:$A,$A250,年間取引報告書!$C:$C,$B255,年間取引報告書!$B:$B,AD$107)+SUMIFS(NISAの年間損益!$D:$D,NISAの年間損益!$A:$A,$A250,NISAの年間損益!$C:$C,$B255,NISAの年間損益!$B:$B,AD$107)=0,"",SUMIFS(年間取引報告書!$D:$D,年間取引報告書!$A:$A,$A250,年間取引報告書!$C:$C,$B255,年間取引報告書!$B:$B,AD$107)+SUMIFS(NISAの年間損益!$D:$D,NISAの年間損益!$A:$A,$A250,NISAの年間損益!$C:$C,$B255,NISAの年間損益!$B:$B,AD$107))</f>
        <v/>
      </c>
      <c r="AE255" s="68" t="str">
        <f>IF(SUMIFS(年間取引報告書!$D:$D,年間取引報告書!$A:$A,$A250,年間取引報告書!$C:$C,$B255,年間取引報告書!$B:$B,AE$107)+SUMIFS(NISAの年間損益!$D:$D,NISAの年間損益!$A:$A,$A250,NISAの年間損益!$C:$C,$B255,NISAの年間損益!$B:$B,AE$107)=0,"",SUMIFS(年間取引報告書!$D:$D,年間取引報告書!$A:$A,$A250,年間取引報告書!$C:$C,$B255,年間取引報告書!$B:$B,AE$107)+SUMIFS(NISAの年間損益!$D:$D,NISAの年間損益!$A:$A,$A250,NISAの年間損益!$C:$C,$B255,NISAの年間損益!$B:$B,AE$107))</f>
        <v/>
      </c>
      <c r="AF255" s="68" t="str">
        <f>IF(SUMIFS(年間取引報告書!$D:$D,年間取引報告書!$A:$A,$A250,年間取引報告書!$C:$C,$B255,年間取引報告書!$B:$B,AF$107)+SUMIFS(NISAの年間損益!$D:$D,NISAの年間損益!$A:$A,$A250,NISAの年間損益!$C:$C,$B255,NISAの年間損益!$B:$B,AF$107)=0,"",SUMIFS(年間取引報告書!$D:$D,年間取引報告書!$A:$A,$A250,年間取引報告書!$C:$C,$B255,年間取引報告書!$B:$B,AF$107)+SUMIFS(NISAの年間損益!$D:$D,NISAの年間損益!$A:$A,$A250,NISAの年間損益!$C:$C,$B255,NISAの年間損益!$B:$B,AF$107))</f>
        <v/>
      </c>
      <c r="AG255" s="68" t="str">
        <f>IF(SUMIFS(年間取引報告書!$D:$D,年間取引報告書!$A:$A,$A250,年間取引報告書!$C:$C,$B255,年間取引報告書!$B:$B,AG$107)+SUMIFS(NISAの年間損益!$D:$D,NISAの年間損益!$A:$A,$A250,NISAの年間損益!$C:$C,$B255,NISAの年間損益!$B:$B,AG$107)=0,"",SUMIFS(年間取引報告書!$D:$D,年間取引報告書!$A:$A,$A250,年間取引報告書!$C:$C,$B255,年間取引報告書!$B:$B,AG$107)+SUMIFS(NISAの年間損益!$D:$D,NISAの年間損益!$A:$A,$A250,NISAの年間損益!$C:$C,$B255,NISAの年間損益!$B:$B,AG$107))</f>
        <v/>
      </c>
      <c r="AH255" s="68" t="str">
        <f>IF(SUMIFS(年間取引報告書!$D:$D,年間取引報告書!$A:$A,$A250,年間取引報告書!$C:$C,$B255,年間取引報告書!$B:$B,AH$107)+SUMIFS(NISAの年間損益!$D:$D,NISAの年間損益!$A:$A,$A250,NISAの年間損益!$C:$C,$B255,NISAの年間損益!$B:$B,AH$107)=0,"",SUMIFS(年間取引報告書!$D:$D,年間取引報告書!$A:$A,$A250,年間取引報告書!$C:$C,$B255,年間取引報告書!$B:$B,AH$107)+SUMIFS(NISAの年間損益!$D:$D,NISAの年間損益!$A:$A,$A250,NISAの年間損益!$C:$C,$B255,NISAの年間損益!$B:$B,AH$107))</f>
        <v/>
      </c>
      <c r="AI255" s="68" t="str">
        <f>IF(SUMIFS(年間取引報告書!$D:$D,年間取引報告書!$A:$A,$A250,年間取引報告書!$C:$C,$B255,年間取引報告書!$B:$B,AI$107)+SUMIFS(NISAの年間損益!$D:$D,NISAの年間損益!$A:$A,$A250,NISAの年間損益!$C:$C,$B255,NISAの年間損益!$B:$B,AI$107)=0,"",SUMIFS(年間取引報告書!$D:$D,年間取引報告書!$A:$A,$A250,年間取引報告書!$C:$C,$B255,年間取引報告書!$B:$B,AI$107)+SUMIFS(NISAの年間損益!$D:$D,NISAの年間損益!$A:$A,$A250,NISAの年間損益!$C:$C,$B255,NISAの年間損益!$B:$B,AI$107))</f>
        <v/>
      </c>
      <c r="AJ255" s="68" t="str">
        <f>IF(SUMIFS(年間取引報告書!$D:$D,年間取引報告書!$A:$A,$A250,年間取引報告書!$C:$C,$B255,年間取引報告書!$B:$B,AJ$107)+SUMIFS(NISAの年間損益!$D:$D,NISAの年間損益!$A:$A,$A250,NISAの年間損益!$C:$C,$B255,NISAの年間損益!$B:$B,AJ$107)=0,"",SUMIFS(年間取引報告書!$D:$D,年間取引報告書!$A:$A,$A250,年間取引報告書!$C:$C,$B255,年間取引報告書!$B:$B,AJ$107)+SUMIFS(NISAの年間損益!$D:$D,NISAの年間損益!$A:$A,$A250,NISAの年間損益!$C:$C,$B255,NISAの年間損益!$B:$B,AJ$107))</f>
        <v/>
      </c>
      <c r="AK255" s="68" t="str">
        <f>IF(SUMIFS(年間取引報告書!$D:$D,年間取引報告書!$A:$A,$A250,年間取引報告書!$C:$C,$B255,年間取引報告書!$B:$B,AK$107)+SUMIFS(NISAの年間損益!$D:$D,NISAの年間損益!$A:$A,$A250,NISAの年間損益!$C:$C,$B255,NISAの年間損益!$B:$B,AK$107)=0,"",SUMIFS(年間取引報告書!$D:$D,年間取引報告書!$A:$A,$A250,年間取引報告書!$C:$C,$B255,年間取引報告書!$B:$B,AK$107)+SUMIFS(NISAの年間損益!$D:$D,NISAの年間損益!$A:$A,$A250,NISAの年間損益!$C:$C,$B255,NISAの年間損益!$B:$B,AK$107))</f>
        <v/>
      </c>
      <c r="AL255" s="68" t="str">
        <f>IF(SUMIFS(年間取引報告書!$D:$D,年間取引報告書!$A:$A,$A250,年間取引報告書!$C:$C,$B255,年間取引報告書!$B:$B,AL$107)+SUMIFS(NISAの年間損益!$D:$D,NISAの年間損益!$A:$A,$A250,NISAの年間損益!$C:$C,$B255,NISAの年間損益!$B:$B,AL$107)=0,"",SUMIFS(年間取引報告書!$D:$D,年間取引報告書!$A:$A,$A250,年間取引報告書!$C:$C,$B255,年間取引報告書!$B:$B,AL$107)+SUMIFS(NISAの年間損益!$D:$D,NISAの年間損益!$A:$A,$A250,NISAの年間損益!$C:$C,$B255,NISAの年間損益!$B:$B,AL$107))</f>
        <v/>
      </c>
      <c r="AM255" s="68" t="str">
        <f>IF(SUMIFS(年間取引報告書!$D:$D,年間取引報告書!$A:$A,$A250,年間取引報告書!$C:$C,$B255,年間取引報告書!$B:$B,AM$107)+SUMIFS(NISAの年間損益!$D:$D,NISAの年間損益!$A:$A,$A250,NISAの年間損益!$C:$C,$B255,NISAの年間損益!$B:$B,AM$107)=0,"",SUMIFS(年間取引報告書!$D:$D,年間取引報告書!$A:$A,$A250,年間取引報告書!$C:$C,$B255,年間取引報告書!$B:$B,AM$107)+SUMIFS(NISAの年間損益!$D:$D,NISAの年間損益!$A:$A,$A250,NISAの年間損益!$C:$C,$B255,NISAの年間損益!$B:$B,AM$107))</f>
        <v/>
      </c>
      <c r="AN255" s="68" t="str">
        <f>IF(SUMIFS(年間取引報告書!$D:$D,年間取引報告書!$A:$A,$A250,年間取引報告書!$C:$C,$B255,年間取引報告書!$B:$B,AN$107)+SUMIFS(NISAの年間損益!$D:$D,NISAの年間損益!$A:$A,$A250,NISAの年間損益!$C:$C,$B255,NISAの年間損益!$B:$B,AN$107)=0,"",SUMIFS(年間取引報告書!$D:$D,年間取引報告書!$A:$A,$A250,年間取引報告書!$C:$C,$B255,年間取引報告書!$B:$B,AN$107)+SUMIFS(NISAの年間損益!$D:$D,NISAの年間損益!$A:$A,$A250,NISAの年間損益!$C:$C,$B255,NISAの年間損益!$B:$B,AN$107))</f>
        <v/>
      </c>
      <c r="AO255" s="68" t="str">
        <f>IF(SUMIFS(年間取引報告書!$D:$D,年間取引報告書!$A:$A,$A250,年間取引報告書!$C:$C,$B255,年間取引報告書!$B:$B,AO$107)+SUMIFS(NISAの年間損益!$D:$D,NISAの年間損益!$A:$A,$A250,NISAの年間損益!$C:$C,$B255,NISAの年間損益!$B:$B,AO$107)=0,"",SUMIFS(年間取引報告書!$D:$D,年間取引報告書!$A:$A,$A250,年間取引報告書!$C:$C,$B255,年間取引報告書!$B:$B,AO$107)+SUMIFS(NISAの年間損益!$D:$D,NISAの年間損益!$A:$A,$A250,NISAの年間損益!$C:$C,$B255,NISAの年間損益!$B:$B,AO$107))</f>
        <v/>
      </c>
      <c r="AP255" s="68" t="str">
        <f>IF(SUMIFS(年間取引報告書!$D:$D,年間取引報告書!$A:$A,$A250,年間取引報告書!$C:$C,$B255,年間取引報告書!$B:$B,AP$107)+SUMIFS(NISAの年間損益!$D:$D,NISAの年間損益!$A:$A,$A250,NISAの年間損益!$C:$C,$B255,NISAの年間損益!$B:$B,AP$107)=0,"",SUMIFS(年間取引報告書!$D:$D,年間取引報告書!$A:$A,$A250,年間取引報告書!$C:$C,$B255,年間取引報告書!$B:$B,AP$107)+SUMIFS(NISAの年間損益!$D:$D,NISAの年間損益!$A:$A,$A250,NISAの年間損益!$C:$C,$B255,NISAの年間損益!$B:$B,AP$107))</f>
        <v/>
      </c>
      <c r="AQ255" s="68" t="str">
        <f>IF(SUMIFS(年間取引報告書!$D:$D,年間取引報告書!$A:$A,$A250,年間取引報告書!$C:$C,$B255,年間取引報告書!$B:$B,AQ$107)+SUMIFS(NISAの年間損益!$D:$D,NISAの年間損益!$A:$A,$A250,NISAの年間損益!$C:$C,$B255,NISAの年間損益!$B:$B,AQ$107)=0,"",SUMIFS(年間取引報告書!$D:$D,年間取引報告書!$A:$A,$A250,年間取引報告書!$C:$C,$B255,年間取引報告書!$B:$B,AQ$107)+SUMIFS(NISAの年間損益!$D:$D,NISAの年間損益!$A:$A,$A250,NISAの年間損益!$C:$C,$B255,NISAの年間損益!$B:$B,AQ$107))</f>
        <v/>
      </c>
      <c r="AR255" s="63" t="str">
        <f>初期設定!$B$11</f>
        <v>-</v>
      </c>
      <c r="AS255" s="101"/>
    </row>
    <row r="256" spans="1:45" ht="19.5" thickTop="1" x14ac:dyDescent="0.4">
      <c r="A256" s="99" t="str">
        <f>$A28</f>
        <v/>
      </c>
      <c r="B256" s="62" t="str">
        <f>初期設定!$B$6</f>
        <v>1人目</v>
      </c>
      <c r="C256" s="79" t="str">
        <f t="shared" si="25"/>
        <v/>
      </c>
      <c r="D256" s="69" t="str">
        <f>IF(SUMIFS(年間取引報告書!$D:$D,年間取引報告書!$A:$A,$A256,年間取引報告書!$C:$C,$B256,年間取引報告書!$B:$B,D$107)+SUMIFS(NISAの年間損益!$D:$D,NISAの年間損益!$A:$A,$A256,NISAの年間損益!$C:$C,$B256,NISAの年間損益!$B:$B,D$107)=0,"",SUMIFS(年間取引報告書!$D:$D,年間取引報告書!$A:$A,$A256,年間取引報告書!$C:$C,$B256,年間取引報告書!$B:$B,D$107)+SUMIFS(NISAの年間損益!$D:$D,NISAの年間損益!$A:$A,$A256,NISAの年間損益!$C:$C,$B256,NISAの年間損益!$B:$B,D$107))</f>
        <v/>
      </c>
      <c r="E256" s="69" t="str">
        <f>IF(SUMIFS(年間取引報告書!$D:$D,年間取引報告書!$A:$A,$A256,年間取引報告書!$C:$C,$B256,年間取引報告書!$B:$B,E$107)+SUMIFS(NISAの年間損益!$D:$D,NISAの年間損益!$A:$A,$A256,NISAの年間損益!$C:$C,$B256,NISAの年間損益!$B:$B,E$107)=0,"",SUMIFS(年間取引報告書!$D:$D,年間取引報告書!$A:$A,$A256,年間取引報告書!$C:$C,$B256,年間取引報告書!$B:$B,E$107)+SUMIFS(NISAの年間損益!$D:$D,NISAの年間損益!$A:$A,$A256,NISAの年間損益!$C:$C,$B256,NISAの年間損益!$B:$B,E$107))</f>
        <v/>
      </c>
      <c r="F256" s="69" t="str">
        <f>IF(SUMIFS(年間取引報告書!$D:$D,年間取引報告書!$A:$A,$A256,年間取引報告書!$C:$C,$B256,年間取引報告書!$B:$B,F$107)+SUMIFS(NISAの年間損益!$D:$D,NISAの年間損益!$A:$A,$A256,NISAの年間損益!$C:$C,$B256,NISAの年間損益!$B:$B,F$107)=0,"",SUMIFS(年間取引報告書!$D:$D,年間取引報告書!$A:$A,$A256,年間取引報告書!$C:$C,$B256,年間取引報告書!$B:$B,F$107)+SUMIFS(NISAの年間損益!$D:$D,NISAの年間損益!$A:$A,$A256,NISAの年間損益!$C:$C,$B256,NISAの年間損益!$B:$B,F$107))</f>
        <v/>
      </c>
      <c r="G256" s="69" t="str">
        <f>IF(SUMIFS(年間取引報告書!$D:$D,年間取引報告書!$A:$A,$A256,年間取引報告書!$C:$C,$B256,年間取引報告書!$B:$B,G$107)+SUMIFS(NISAの年間損益!$D:$D,NISAの年間損益!$A:$A,$A256,NISAの年間損益!$C:$C,$B256,NISAの年間損益!$B:$B,G$107)=0,"",SUMIFS(年間取引報告書!$D:$D,年間取引報告書!$A:$A,$A256,年間取引報告書!$C:$C,$B256,年間取引報告書!$B:$B,G$107)+SUMIFS(NISAの年間損益!$D:$D,NISAの年間損益!$A:$A,$A256,NISAの年間損益!$C:$C,$B256,NISAの年間損益!$B:$B,G$107))</f>
        <v/>
      </c>
      <c r="H256" s="69" t="str">
        <f>IF(SUMIFS(年間取引報告書!$D:$D,年間取引報告書!$A:$A,$A256,年間取引報告書!$C:$C,$B256,年間取引報告書!$B:$B,H$107)+SUMIFS(NISAの年間損益!$D:$D,NISAの年間損益!$A:$A,$A256,NISAの年間損益!$C:$C,$B256,NISAの年間損益!$B:$B,H$107)=0,"",SUMIFS(年間取引報告書!$D:$D,年間取引報告書!$A:$A,$A256,年間取引報告書!$C:$C,$B256,年間取引報告書!$B:$B,H$107)+SUMIFS(NISAの年間損益!$D:$D,NISAの年間損益!$A:$A,$A256,NISAの年間損益!$C:$C,$B256,NISAの年間損益!$B:$B,H$107))</f>
        <v/>
      </c>
      <c r="I256" s="69" t="str">
        <f>IF(SUMIFS(年間取引報告書!$D:$D,年間取引報告書!$A:$A,$A256,年間取引報告書!$C:$C,$B256,年間取引報告書!$B:$B,I$107)+SUMIFS(NISAの年間損益!$D:$D,NISAの年間損益!$A:$A,$A256,NISAの年間損益!$C:$C,$B256,NISAの年間損益!$B:$B,I$107)=0,"",SUMIFS(年間取引報告書!$D:$D,年間取引報告書!$A:$A,$A256,年間取引報告書!$C:$C,$B256,年間取引報告書!$B:$B,I$107)+SUMIFS(NISAの年間損益!$D:$D,NISAの年間損益!$A:$A,$A256,NISAの年間損益!$C:$C,$B256,NISAの年間損益!$B:$B,I$107))</f>
        <v/>
      </c>
      <c r="J256" s="69" t="str">
        <f>IF(SUMIFS(年間取引報告書!$D:$D,年間取引報告書!$A:$A,$A256,年間取引報告書!$C:$C,$B256,年間取引報告書!$B:$B,J$107)+SUMIFS(NISAの年間損益!$D:$D,NISAの年間損益!$A:$A,$A256,NISAの年間損益!$C:$C,$B256,NISAの年間損益!$B:$B,J$107)=0,"",SUMIFS(年間取引報告書!$D:$D,年間取引報告書!$A:$A,$A256,年間取引報告書!$C:$C,$B256,年間取引報告書!$B:$B,J$107)+SUMIFS(NISAの年間損益!$D:$D,NISAの年間損益!$A:$A,$A256,NISAの年間損益!$C:$C,$B256,NISAの年間損益!$B:$B,J$107))</f>
        <v/>
      </c>
      <c r="K256" s="69" t="str">
        <f>IF(SUMIFS(年間取引報告書!$D:$D,年間取引報告書!$A:$A,$A256,年間取引報告書!$C:$C,$B256,年間取引報告書!$B:$B,K$107)+SUMIFS(NISAの年間損益!$D:$D,NISAの年間損益!$A:$A,$A256,NISAの年間損益!$C:$C,$B256,NISAの年間損益!$B:$B,K$107)=0,"",SUMIFS(年間取引報告書!$D:$D,年間取引報告書!$A:$A,$A256,年間取引報告書!$C:$C,$B256,年間取引報告書!$B:$B,K$107)+SUMIFS(NISAの年間損益!$D:$D,NISAの年間損益!$A:$A,$A256,NISAの年間損益!$C:$C,$B256,NISAの年間損益!$B:$B,K$107))</f>
        <v/>
      </c>
      <c r="L256" s="69" t="str">
        <f>IF(SUMIFS(年間取引報告書!$D:$D,年間取引報告書!$A:$A,$A256,年間取引報告書!$C:$C,$B256,年間取引報告書!$B:$B,L$107)+SUMIFS(NISAの年間損益!$D:$D,NISAの年間損益!$A:$A,$A256,NISAの年間損益!$C:$C,$B256,NISAの年間損益!$B:$B,L$107)=0,"",SUMIFS(年間取引報告書!$D:$D,年間取引報告書!$A:$A,$A256,年間取引報告書!$C:$C,$B256,年間取引報告書!$B:$B,L$107)+SUMIFS(NISAの年間損益!$D:$D,NISAの年間損益!$A:$A,$A256,NISAの年間損益!$C:$C,$B256,NISAの年間損益!$B:$B,L$107))</f>
        <v/>
      </c>
      <c r="M256" s="69" t="str">
        <f>IF(SUMIFS(年間取引報告書!$D:$D,年間取引報告書!$A:$A,$A256,年間取引報告書!$C:$C,$B256,年間取引報告書!$B:$B,M$107)+SUMIFS(NISAの年間損益!$D:$D,NISAの年間損益!$A:$A,$A256,NISAの年間損益!$C:$C,$B256,NISAの年間損益!$B:$B,M$107)=0,"",SUMIFS(年間取引報告書!$D:$D,年間取引報告書!$A:$A,$A256,年間取引報告書!$C:$C,$B256,年間取引報告書!$B:$B,M$107)+SUMIFS(NISAの年間損益!$D:$D,NISAの年間損益!$A:$A,$A256,NISAの年間損益!$C:$C,$B256,NISAの年間損益!$B:$B,M$107))</f>
        <v/>
      </c>
      <c r="N256" s="69" t="str">
        <f>IF(SUMIFS(年間取引報告書!$D:$D,年間取引報告書!$A:$A,$A256,年間取引報告書!$C:$C,$B256,年間取引報告書!$B:$B,N$107)+SUMIFS(NISAの年間損益!$D:$D,NISAの年間損益!$A:$A,$A256,NISAの年間損益!$C:$C,$B256,NISAの年間損益!$B:$B,N$107)=0,"",SUMIFS(年間取引報告書!$D:$D,年間取引報告書!$A:$A,$A256,年間取引報告書!$C:$C,$B256,年間取引報告書!$B:$B,N$107)+SUMIFS(NISAの年間損益!$D:$D,NISAの年間損益!$A:$A,$A256,NISAの年間損益!$C:$C,$B256,NISAの年間損益!$B:$B,N$107))</f>
        <v/>
      </c>
      <c r="O256" s="69" t="str">
        <f>IF(SUMIFS(年間取引報告書!$D:$D,年間取引報告書!$A:$A,$A256,年間取引報告書!$C:$C,$B256,年間取引報告書!$B:$B,O$107)+SUMIFS(NISAの年間損益!$D:$D,NISAの年間損益!$A:$A,$A256,NISAの年間損益!$C:$C,$B256,NISAの年間損益!$B:$B,O$107)=0,"",SUMIFS(年間取引報告書!$D:$D,年間取引報告書!$A:$A,$A256,年間取引報告書!$C:$C,$B256,年間取引報告書!$B:$B,O$107)+SUMIFS(NISAの年間損益!$D:$D,NISAの年間損益!$A:$A,$A256,NISAの年間損益!$C:$C,$B256,NISAの年間損益!$B:$B,O$107))</f>
        <v/>
      </c>
      <c r="P256" s="69" t="str">
        <f>IF(SUMIFS(年間取引報告書!$D:$D,年間取引報告書!$A:$A,$A256,年間取引報告書!$C:$C,$B256,年間取引報告書!$B:$B,P$107)+SUMIFS(NISAの年間損益!$D:$D,NISAの年間損益!$A:$A,$A256,NISAの年間損益!$C:$C,$B256,NISAの年間損益!$B:$B,P$107)=0,"",SUMIFS(年間取引報告書!$D:$D,年間取引報告書!$A:$A,$A256,年間取引報告書!$C:$C,$B256,年間取引報告書!$B:$B,P$107)+SUMIFS(NISAの年間損益!$D:$D,NISAの年間損益!$A:$A,$A256,NISAの年間損益!$C:$C,$B256,NISAの年間損益!$B:$B,P$107))</f>
        <v/>
      </c>
      <c r="Q256" s="69" t="str">
        <f>IF(SUMIFS(年間取引報告書!$D:$D,年間取引報告書!$A:$A,$A256,年間取引報告書!$C:$C,$B256,年間取引報告書!$B:$B,Q$107)+SUMIFS(NISAの年間損益!$D:$D,NISAの年間損益!$A:$A,$A256,NISAの年間損益!$C:$C,$B256,NISAの年間損益!$B:$B,Q$107)=0,"",SUMIFS(年間取引報告書!$D:$D,年間取引報告書!$A:$A,$A256,年間取引報告書!$C:$C,$B256,年間取引報告書!$B:$B,Q$107)+SUMIFS(NISAの年間損益!$D:$D,NISAの年間損益!$A:$A,$A256,NISAの年間損益!$C:$C,$B256,NISAの年間損益!$B:$B,Q$107))</f>
        <v/>
      </c>
      <c r="R256" s="69" t="str">
        <f>IF(SUMIFS(年間取引報告書!$D:$D,年間取引報告書!$A:$A,$A256,年間取引報告書!$C:$C,$B256,年間取引報告書!$B:$B,R$107)+SUMIFS(NISAの年間損益!$D:$D,NISAの年間損益!$A:$A,$A256,NISAの年間損益!$C:$C,$B256,NISAの年間損益!$B:$B,R$107)=0,"",SUMIFS(年間取引報告書!$D:$D,年間取引報告書!$A:$A,$A256,年間取引報告書!$C:$C,$B256,年間取引報告書!$B:$B,R$107)+SUMIFS(NISAの年間損益!$D:$D,NISAの年間損益!$A:$A,$A256,NISAの年間損益!$C:$C,$B256,NISAの年間損益!$B:$B,R$107))</f>
        <v/>
      </c>
      <c r="S256" s="69" t="str">
        <f>IF(SUMIFS(年間取引報告書!$D:$D,年間取引報告書!$A:$A,$A256,年間取引報告書!$C:$C,$B256,年間取引報告書!$B:$B,S$107)+SUMIFS(NISAの年間損益!$D:$D,NISAの年間損益!$A:$A,$A256,NISAの年間損益!$C:$C,$B256,NISAの年間損益!$B:$B,S$107)=0,"",SUMIFS(年間取引報告書!$D:$D,年間取引報告書!$A:$A,$A256,年間取引報告書!$C:$C,$B256,年間取引報告書!$B:$B,S$107)+SUMIFS(NISAの年間損益!$D:$D,NISAの年間損益!$A:$A,$A256,NISAの年間損益!$C:$C,$B256,NISAの年間損益!$B:$B,S$107))</f>
        <v/>
      </c>
      <c r="T256" s="69" t="str">
        <f>IF(SUMIFS(年間取引報告書!$D:$D,年間取引報告書!$A:$A,$A256,年間取引報告書!$C:$C,$B256,年間取引報告書!$B:$B,T$107)+SUMIFS(NISAの年間損益!$D:$D,NISAの年間損益!$A:$A,$A256,NISAの年間損益!$C:$C,$B256,NISAの年間損益!$B:$B,T$107)=0,"",SUMIFS(年間取引報告書!$D:$D,年間取引報告書!$A:$A,$A256,年間取引報告書!$C:$C,$B256,年間取引報告書!$B:$B,T$107)+SUMIFS(NISAの年間損益!$D:$D,NISAの年間損益!$A:$A,$A256,NISAの年間損益!$C:$C,$B256,NISAの年間損益!$B:$B,T$107))</f>
        <v/>
      </c>
      <c r="U256" s="69" t="str">
        <f>IF(SUMIFS(年間取引報告書!$D:$D,年間取引報告書!$A:$A,$A256,年間取引報告書!$C:$C,$B256,年間取引報告書!$B:$B,U$107)+SUMIFS(NISAの年間損益!$D:$D,NISAの年間損益!$A:$A,$A256,NISAの年間損益!$C:$C,$B256,NISAの年間損益!$B:$B,U$107)=0,"",SUMIFS(年間取引報告書!$D:$D,年間取引報告書!$A:$A,$A256,年間取引報告書!$C:$C,$B256,年間取引報告書!$B:$B,U$107)+SUMIFS(NISAの年間損益!$D:$D,NISAの年間損益!$A:$A,$A256,NISAの年間損益!$C:$C,$B256,NISAの年間損益!$B:$B,U$107))</f>
        <v/>
      </c>
      <c r="V256" s="69" t="str">
        <f>IF(SUMIFS(年間取引報告書!$D:$D,年間取引報告書!$A:$A,$A256,年間取引報告書!$C:$C,$B256,年間取引報告書!$B:$B,V$107)+SUMIFS(NISAの年間損益!$D:$D,NISAの年間損益!$A:$A,$A256,NISAの年間損益!$C:$C,$B256,NISAの年間損益!$B:$B,V$107)=0,"",SUMIFS(年間取引報告書!$D:$D,年間取引報告書!$A:$A,$A256,年間取引報告書!$C:$C,$B256,年間取引報告書!$B:$B,V$107)+SUMIFS(NISAの年間損益!$D:$D,NISAの年間損益!$A:$A,$A256,NISAの年間損益!$C:$C,$B256,NISAの年間損益!$B:$B,V$107))</f>
        <v/>
      </c>
      <c r="W256" s="69" t="str">
        <f>IF(SUMIFS(年間取引報告書!$D:$D,年間取引報告書!$A:$A,$A256,年間取引報告書!$C:$C,$B256,年間取引報告書!$B:$B,W$107)+SUMIFS(NISAの年間損益!$D:$D,NISAの年間損益!$A:$A,$A256,NISAの年間損益!$C:$C,$B256,NISAの年間損益!$B:$B,W$107)=0,"",SUMIFS(年間取引報告書!$D:$D,年間取引報告書!$A:$A,$A256,年間取引報告書!$C:$C,$B256,年間取引報告書!$B:$B,W$107)+SUMIFS(NISAの年間損益!$D:$D,NISAの年間損益!$A:$A,$A256,NISAの年間損益!$C:$C,$B256,NISAの年間損益!$B:$B,W$107))</f>
        <v/>
      </c>
      <c r="X256" s="69" t="str">
        <f>IF(SUMIFS(年間取引報告書!$D:$D,年間取引報告書!$A:$A,$A256,年間取引報告書!$C:$C,$B256,年間取引報告書!$B:$B,X$107)+SUMIFS(NISAの年間損益!$D:$D,NISAの年間損益!$A:$A,$A256,NISAの年間損益!$C:$C,$B256,NISAの年間損益!$B:$B,X$107)=0,"",SUMIFS(年間取引報告書!$D:$D,年間取引報告書!$A:$A,$A256,年間取引報告書!$C:$C,$B256,年間取引報告書!$B:$B,X$107)+SUMIFS(NISAの年間損益!$D:$D,NISAの年間損益!$A:$A,$A256,NISAの年間損益!$C:$C,$B256,NISAの年間損益!$B:$B,X$107))</f>
        <v/>
      </c>
      <c r="Y256" s="69" t="str">
        <f>IF(SUMIFS(年間取引報告書!$D:$D,年間取引報告書!$A:$A,$A256,年間取引報告書!$C:$C,$B256,年間取引報告書!$B:$B,Y$107)+SUMIFS(NISAの年間損益!$D:$D,NISAの年間損益!$A:$A,$A256,NISAの年間損益!$C:$C,$B256,NISAの年間損益!$B:$B,Y$107)=0,"",SUMIFS(年間取引報告書!$D:$D,年間取引報告書!$A:$A,$A256,年間取引報告書!$C:$C,$B256,年間取引報告書!$B:$B,Y$107)+SUMIFS(NISAの年間損益!$D:$D,NISAの年間損益!$A:$A,$A256,NISAの年間損益!$C:$C,$B256,NISAの年間損益!$B:$B,Y$107))</f>
        <v/>
      </c>
      <c r="Z256" s="69" t="str">
        <f>IF(SUMIFS(年間取引報告書!$D:$D,年間取引報告書!$A:$A,$A256,年間取引報告書!$C:$C,$B256,年間取引報告書!$B:$B,Z$107)+SUMIFS(NISAの年間損益!$D:$D,NISAの年間損益!$A:$A,$A256,NISAの年間損益!$C:$C,$B256,NISAの年間損益!$B:$B,Z$107)=0,"",SUMIFS(年間取引報告書!$D:$D,年間取引報告書!$A:$A,$A256,年間取引報告書!$C:$C,$B256,年間取引報告書!$B:$B,Z$107)+SUMIFS(NISAの年間損益!$D:$D,NISAの年間損益!$A:$A,$A256,NISAの年間損益!$C:$C,$B256,NISAの年間損益!$B:$B,Z$107))</f>
        <v/>
      </c>
      <c r="AA256" s="69" t="str">
        <f>IF(SUMIFS(年間取引報告書!$D:$D,年間取引報告書!$A:$A,$A256,年間取引報告書!$C:$C,$B256,年間取引報告書!$B:$B,AA$107)+SUMIFS(NISAの年間損益!$D:$D,NISAの年間損益!$A:$A,$A256,NISAの年間損益!$C:$C,$B256,NISAの年間損益!$B:$B,AA$107)=0,"",SUMIFS(年間取引報告書!$D:$D,年間取引報告書!$A:$A,$A256,年間取引報告書!$C:$C,$B256,年間取引報告書!$B:$B,AA$107)+SUMIFS(NISAの年間損益!$D:$D,NISAの年間損益!$A:$A,$A256,NISAの年間損益!$C:$C,$B256,NISAの年間損益!$B:$B,AA$107))</f>
        <v/>
      </c>
      <c r="AB256" s="69" t="str">
        <f>IF(SUMIFS(年間取引報告書!$D:$D,年間取引報告書!$A:$A,$A256,年間取引報告書!$C:$C,$B256,年間取引報告書!$B:$B,AB$107)+SUMIFS(NISAの年間損益!$D:$D,NISAの年間損益!$A:$A,$A256,NISAの年間損益!$C:$C,$B256,NISAの年間損益!$B:$B,AB$107)=0,"",SUMIFS(年間取引報告書!$D:$D,年間取引報告書!$A:$A,$A256,年間取引報告書!$C:$C,$B256,年間取引報告書!$B:$B,AB$107)+SUMIFS(NISAの年間損益!$D:$D,NISAの年間損益!$A:$A,$A256,NISAの年間損益!$C:$C,$B256,NISAの年間損益!$B:$B,AB$107))</f>
        <v/>
      </c>
      <c r="AC256" s="69" t="str">
        <f>IF(SUMIFS(年間取引報告書!$D:$D,年間取引報告書!$A:$A,$A256,年間取引報告書!$C:$C,$B256,年間取引報告書!$B:$B,AC$107)+SUMIFS(NISAの年間損益!$D:$D,NISAの年間損益!$A:$A,$A256,NISAの年間損益!$C:$C,$B256,NISAの年間損益!$B:$B,AC$107)=0,"",SUMIFS(年間取引報告書!$D:$D,年間取引報告書!$A:$A,$A256,年間取引報告書!$C:$C,$B256,年間取引報告書!$B:$B,AC$107)+SUMIFS(NISAの年間損益!$D:$D,NISAの年間損益!$A:$A,$A256,NISAの年間損益!$C:$C,$B256,NISAの年間損益!$B:$B,AC$107))</f>
        <v/>
      </c>
      <c r="AD256" s="69" t="str">
        <f>IF(SUMIFS(年間取引報告書!$D:$D,年間取引報告書!$A:$A,$A256,年間取引報告書!$C:$C,$B256,年間取引報告書!$B:$B,AD$107)+SUMIFS(NISAの年間損益!$D:$D,NISAの年間損益!$A:$A,$A256,NISAの年間損益!$C:$C,$B256,NISAの年間損益!$B:$B,AD$107)=0,"",SUMIFS(年間取引報告書!$D:$D,年間取引報告書!$A:$A,$A256,年間取引報告書!$C:$C,$B256,年間取引報告書!$B:$B,AD$107)+SUMIFS(NISAの年間損益!$D:$D,NISAの年間損益!$A:$A,$A256,NISAの年間損益!$C:$C,$B256,NISAの年間損益!$B:$B,AD$107))</f>
        <v/>
      </c>
      <c r="AE256" s="69" t="str">
        <f>IF(SUMIFS(年間取引報告書!$D:$D,年間取引報告書!$A:$A,$A256,年間取引報告書!$C:$C,$B256,年間取引報告書!$B:$B,AE$107)+SUMIFS(NISAの年間損益!$D:$D,NISAの年間損益!$A:$A,$A256,NISAの年間損益!$C:$C,$B256,NISAの年間損益!$B:$B,AE$107)=0,"",SUMIFS(年間取引報告書!$D:$D,年間取引報告書!$A:$A,$A256,年間取引報告書!$C:$C,$B256,年間取引報告書!$B:$B,AE$107)+SUMIFS(NISAの年間損益!$D:$D,NISAの年間損益!$A:$A,$A256,NISAの年間損益!$C:$C,$B256,NISAの年間損益!$B:$B,AE$107))</f>
        <v/>
      </c>
      <c r="AF256" s="69" t="str">
        <f>IF(SUMIFS(年間取引報告書!$D:$D,年間取引報告書!$A:$A,$A256,年間取引報告書!$C:$C,$B256,年間取引報告書!$B:$B,AF$107)+SUMIFS(NISAの年間損益!$D:$D,NISAの年間損益!$A:$A,$A256,NISAの年間損益!$C:$C,$B256,NISAの年間損益!$B:$B,AF$107)=0,"",SUMIFS(年間取引報告書!$D:$D,年間取引報告書!$A:$A,$A256,年間取引報告書!$C:$C,$B256,年間取引報告書!$B:$B,AF$107)+SUMIFS(NISAの年間損益!$D:$D,NISAの年間損益!$A:$A,$A256,NISAの年間損益!$C:$C,$B256,NISAの年間損益!$B:$B,AF$107))</f>
        <v/>
      </c>
      <c r="AG256" s="69" t="str">
        <f>IF(SUMIFS(年間取引報告書!$D:$D,年間取引報告書!$A:$A,$A256,年間取引報告書!$C:$C,$B256,年間取引報告書!$B:$B,AG$107)+SUMIFS(NISAの年間損益!$D:$D,NISAの年間損益!$A:$A,$A256,NISAの年間損益!$C:$C,$B256,NISAの年間損益!$B:$B,AG$107)=0,"",SUMIFS(年間取引報告書!$D:$D,年間取引報告書!$A:$A,$A256,年間取引報告書!$C:$C,$B256,年間取引報告書!$B:$B,AG$107)+SUMIFS(NISAの年間損益!$D:$D,NISAの年間損益!$A:$A,$A256,NISAの年間損益!$C:$C,$B256,NISAの年間損益!$B:$B,AG$107))</f>
        <v/>
      </c>
      <c r="AH256" s="69" t="str">
        <f>IF(SUMIFS(年間取引報告書!$D:$D,年間取引報告書!$A:$A,$A256,年間取引報告書!$C:$C,$B256,年間取引報告書!$B:$B,AH$107)+SUMIFS(NISAの年間損益!$D:$D,NISAの年間損益!$A:$A,$A256,NISAの年間損益!$C:$C,$B256,NISAの年間損益!$B:$B,AH$107)=0,"",SUMIFS(年間取引報告書!$D:$D,年間取引報告書!$A:$A,$A256,年間取引報告書!$C:$C,$B256,年間取引報告書!$B:$B,AH$107)+SUMIFS(NISAの年間損益!$D:$D,NISAの年間損益!$A:$A,$A256,NISAの年間損益!$C:$C,$B256,NISAの年間損益!$B:$B,AH$107))</f>
        <v/>
      </c>
      <c r="AI256" s="69" t="str">
        <f>IF(SUMIFS(年間取引報告書!$D:$D,年間取引報告書!$A:$A,$A256,年間取引報告書!$C:$C,$B256,年間取引報告書!$B:$B,AI$107)+SUMIFS(NISAの年間損益!$D:$D,NISAの年間損益!$A:$A,$A256,NISAの年間損益!$C:$C,$B256,NISAの年間損益!$B:$B,AI$107)=0,"",SUMIFS(年間取引報告書!$D:$D,年間取引報告書!$A:$A,$A256,年間取引報告書!$C:$C,$B256,年間取引報告書!$B:$B,AI$107)+SUMIFS(NISAの年間損益!$D:$D,NISAの年間損益!$A:$A,$A256,NISAの年間損益!$C:$C,$B256,NISAの年間損益!$B:$B,AI$107))</f>
        <v/>
      </c>
      <c r="AJ256" s="69" t="str">
        <f>IF(SUMIFS(年間取引報告書!$D:$D,年間取引報告書!$A:$A,$A256,年間取引報告書!$C:$C,$B256,年間取引報告書!$B:$B,AJ$107)+SUMIFS(NISAの年間損益!$D:$D,NISAの年間損益!$A:$A,$A256,NISAの年間損益!$C:$C,$B256,NISAの年間損益!$B:$B,AJ$107)=0,"",SUMIFS(年間取引報告書!$D:$D,年間取引報告書!$A:$A,$A256,年間取引報告書!$C:$C,$B256,年間取引報告書!$B:$B,AJ$107)+SUMIFS(NISAの年間損益!$D:$D,NISAの年間損益!$A:$A,$A256,NISAの年間損益!$C:$C,$B256,NISAの年間損益!$B:$B,AJ$107))</f>
        <v/>
      </c>
      <c r="AK256" s="69" t="str">
        <f>IF(SUMIFS(年間取引報告書!$D:$D,年間取引報告書!$A:$A,$A256,年間取引報告書!$C:$C,$B256,年間取引報告書!$B:$B,AK$107)+SUMIFS(NISAの年間損益!$D:$D,NISAの年間損益!$A:$A,$A256,NISAの年間損益!$C:$C,$B256,NISAの年間損益!$B:$B,AK$107)=0,"",SUMIFS(年間取引報告書!$D:$D,年間取引報告書!$A:$A,$A256,年間取引報告書!$C:$C,$B256,年間取引報告書!$B:$B,AK$107)+SUMIFS(NISAの年間損益!$D:$D,NISAの年間損益!$A:$A,$A256,NISAの年間損益!$C:$C,$B256,NISAの年間損益!$B:$B,AK$107))</f>
        <v/>
      </c>
      <c r="AL256" s="69" t="str">
        <f>IF(SUMIFS(年間取引報告書!$D:$D,年間取引報告書!$A:$A,$A256,年間取引報告書!$C:$C,$B256,年間取引報告書!$B:$B,AL$107)+SUMIFS(NISAの年間損益!$D:$D,NISAの年間損益!$A:$A,$A256,NISAの年間損益!$C:$C,$B256,NISAの年間損益!$B:$B,AL$107)=0,"",SUMIFS(年間取引報告書!$D:$D,年間取引報告書!$A:$A,$A256,年間取引報告書!$C:$C,$B256,年間取引報告書!$B:$B,AL$107)+SUMIFS(NISAの年間損益!$D:$D,NISAの年間損益!$A:$A,$A256,NISAの年間損益!$C:$C,$B256,NISAの年間損益!$B:$B,AL$107))</f>
        <v/>
      </c>
      <c r="AM256" s="69" t="str">
        <f>IF(SUMIFS(年間取引報告書!$D:$D,年間取引報告書!$A:$A,$A256,年間取引報告書!$C:$C,$B256,年間取引報告書!$B:$B,AM$107)+SUMIFS(NISAの年間損益!$D:$D,NISAの年間損益!$A:$A,$A256,NISAの年間損益!$C:$C,$B256,NISAの年間損益!$B:$B,AM$107)=0,"",SUMIFS(年間取引報告書!$D:$D,年間取引報告書!$A:$A,$A256,年間取引報告書!$C:$C,$B256,年間取引報告書!$B:$B,AM$107)+SUMIFS(NISAの年間損益!$D:$D,NISAの年間損益!$A:$A,$A256,NISAの年間損益!$C:$C,$B256,NISAの年間損益!$B:$B,AM$107))</f>
        <v/>
      </c>
      <c r="AN256" s="69" t="str">
        <f>IF(SUMIFS(年間取引報告書!$D:$D,年間取引報告書!$A:$A,$A256,年間取引報告書!$C:$C,$B256,年間取引報告書!$B:$B,AN$107)+SUMIFS(NISAの年間損益!$D:$D,NISAの年間損益!$A:$A,$A256,NISAの年間損益!$C:$C,$B256,NISAの年間損益!$B:$B,AN$107)=0,"",SUMIFS(年間取引報告書!$D:$D,年間取引報告書!$A:$A,$A256,年間取引報告書!$C:$C,$B256,年間取引報告書!$B:$B,AN$107)+SUMIFS(NISAの年間損益!$D:$D,NISAの年間損益!$A:$A,$A256,NISAの年間損益!$C:$C,$B256,NISAの年間損益!$B:$B,AN$107))</f>
        <v/>
      </c>
      <c r="AO256" s="69" t="str">
        <f>IF(SUMIFS(年間取引報告書!$D:$D,年間取引報告書!$A:$A,$A256,年間取引報告書!$C:$C,$B256,年間取引報告書!$B:$B,AO$107)+SUMIFS(NISAの年間損益!$D:$D,NISAの年間損益!$A:$A,$A256,NISAの年間損益!$C:$C,$B256,NISAの年間損益!$B:$B,AO$107)=0,"",SUMIFS(年間取引報告書!$D:$D,年間取引報告書!$A:$A,$A256,年間取引報告書!$C:$C,$B256,年間取引報告書!$B:$B,AO$107)+SUMIFS(NISAの年間損益!$D:$D,NISAの年間損益!$A:$A,$A256,NISAの年間損益!$C:$C,$B256,NISAの年間損益!$B:$B,AO$107))</f>
        <v/>
      </c>
      <c r="AP256" s="69" t="str">
        <f>IF(SUMIFS(年間取引報告書!$D:$D,年間取引報告書!$A:$A,$A256,年間取引報告書!$C:$C,$B256,年間取引報告書!$B:$B,AP$107)+SUMIFS(NISAの年間損益!$D:$D,NISAの年間損益!$A:$A,$A256,NISAの年間損益!$C:$C,$B256,NISAの年間損益!$B:$B,AP$107)=0,"",SUMIFS(年間取引報告書!$D:$D,年間取引報告書!$A:$A,$A256,年間取引報告書!$C:$C,$B256,年間取引報告書!$B:$B,AP$107)+SUMIFS(NISAの年間損益!$D:$D,NISAの年間損益!$A:$A,$A256,NISAの年間損益!$C:$C,$B256,NISAの年間損益!$B:$B,AP$107))</f>
        <v/>
      </c>
      <c r="AQ256" s="69" t="str">
        <f>IF(SUMIFS(年間取引報告書!$D:$D,年間取引報告書!$A:$A,$A256,年間取引報告書!$C:$C,$B256,年間取引報告書!$B:$B,AQ$107)+SUMIFS(NISAの年間損益!$D:$D,NISAの年間損益!$A:$A,$A256,NISAの年間損益!$C:$C,$B256,NISAの年間損益!$B:$B,AQ$107)=0,"",SUMIFS(年間取引報告書!$D:$D,年間取引報告書!$A:$A,$A256,年間取引報告書!$C:$C,$B256,年間取引報告書!$B:$B,AQ$107)+SUMIFS(NISAの年間損益!$D:$D,NISAの年間損益!$A:$A,$A256,NISAの年間損益!$C:$C,$B256,NISAの年間損益!$B:$B,AQ$107))</f>
        <v/>
      </c>
      <c r="AR256" s="62" t="str">
        <f>初期設定!$B$6</f>
        <v>1人目</v>
      </c>
      <c r="AS256" s="109" t="str">
        <f>A256</f>
        <v/>
      </c>
    </row>
    <row r="257" spans="1:45" x14ac:dyDescent="0.4">
      <c r="A257" s="99"/>
      <c r="B257" s="48" t="str">
        <f>初期設定!$B$7</f>
        <v>2人目</v>
      </c>
      <c r="C257" s="79" t="str">
        <f t="shared" si="25"/>
        <v/>
      </c>
      <c r="D257" s="67" t="str">
        <f>IF(SUMIFS(年間取引報告書!$D:$D,年間取引報告書!$A:$A,$A256,年間取引報告書!$C:$C,$B257,年間取引報告書!$B:$B,D$107)+SUMIFS(NISAの年間損益!$D:$D,NISAの年間損益!$A:$A,$A256,NISAの年間損益!$C:$C,$B257,NISAの年間損益!$B:$B,D$107)=0,"",SUMIFS(年間取引報告書!$D:$D,年間取引報告書!$A:$A,$A256,年間取引報告書!$C:$C,$B257,年間取引報告書!$B:$B,D$107)+SUMIFS(NISAの年間損益!$D:$D,NISAの年間損益!$A:$A,$A256,NISAの年間損益!$C:$C,$B257,NISAの年間損益!$B:$B,D$107))</f>
        <v/>
      </c>
      <c r="E257" s="67" t="str">
        <f>IF(SUMIFS(年間取引報告書!$D:$D,年間取引報告書!$A:$A,$A256,年間取引報告書!$C:$C,$B257,年間取引報告書!$B:$B,E$107)+SUMIFS(NISAの年間損益!$D:$D,NISAの年間損益!$A:$A,$A256,NISAの年間損益!$C:$C,$B257,NISAの年間損益!$B:$B,E$107)=0,"",SUMIFS(年間取引報告書!$D:$D,年間取引報告書!$A:$A,$A256,年間取引報告書!$C:$C,$B257,年間取引報告書!$B:$B,E$107)+SUMIFS(NISAの年間損益!$D:$D,NISAの年間損益!$A:$A,$A256,NISAの年間損益!$C:$C,$B257,NISAの年間損益!$B:$B,E$107))</f>
        <v/>
      </c>
      <c r="F257" s="67" t="str">
        <f>IF(SUMIFS(年間取引報告書!$D:$D,年間取引報告書!$A:$A,$A256,年間取引報告書!$C:$C,$B257,年間取引報告書!$B:$B,F$107)+SUMIFS(NISAの年間損益!$D:$D,NISAの年間損益!$A:$A,$A256,NISAの年間損益!$C:$C,$B257,NISAの年間損益!$B:$B,F$107)=0,"",SUMIFS(年間取引報告書!$D:$D,年間取引報告書!$A:$A,$A256,年間取引報告書!$C:$C,$B257,年間取引報告書!$B:$B,F$107)+SUMIFS(NISAの年間損益!$D:$D,NISAの年間損益!$A:$A,$A256,NISAの年間損益!$C:$C,$B257,NISAの年間損益!$B:$B,F$107))</f>
        <v/>
      </c>
      <c r="G257" s="67" t="str">
        <f>IF(SUMIFS(年間取引報告書!$D:$D,年間取引報告書!$A:$A,$A256,年間取引報告書!$C:$C,$B257,年間取引報告書!$B:$B,G$107)+SUMIFS(NISAの年間損益!$D:$D,NISAの年間損益!$A:$A,$A256,NISAの年間損益!$C:$C,$B257,NISAの年間損益!$B:$B,G$107)=0,"",SUMIFS(年間取引報告書!$D:$D,年間取引報告書!$A:$A,$A256,年間取引報告書!$C:$C,$B257,年間取引報告書!$B:$B,G$107)+SUMIFS(NISAの年間損益!$D:$D,NISAの年間損益!$A:$A,$A256,NISAの年間損益!$C:$C,$B257,NISAの年間損益!$B:$B,G$107))</f>
        <v/>
      </c>
      <c r="H257" s="67" t="str">
        <f>IF(SUMIFS(年間取引報告書!$D:$D,年間取引報告書!$A:$A,$A256,年間取引報告書!$C:$C,$B257,年間取引報告書!$B:$B,H$107)+SUMIFS(NISAの年間損益!$D:$D,NISAの年間損益!$A:$A,$A256,NISAの年間損益!$C:$C,$B257,NISAの年間損益!$B:$B,H$107)=0,"",SUMIFS(年間取引報告書!$D:$D,年間取引報告書!$A:$A,$A256,年間取引報告書!$C:$C,$B257,年間取引報告書!$B:$B,H$107)+SUMIFS(NISAの年間損益!$D:$D,NISAの年間損益!$A:$A,$A256,NISAの年間損益!$C:$C,$B257,NISAの年間損益!$B:$B,H$107))</f>
        <v/>
      </c>
      <c r="I257" s="67" t="str">
        <f>IF(SUMIFS(年間取引報告書!$D:$D,年間取引報告書!$A:$A,$A256,年間取引報告書!$C:$C,$B257,年間取引報告書!$B:$B,I$107)+SUMIFS(NISAの年間損益!$D:$D,NISAの年間損益!$A:$A,$A256,NISAの年間損益!$C:$C,$B257,NISAの年間損益!$B:$B,I$107)=0,"",SUMIFS(年間取引報告書!$D:$D,年間取引報告書!$A:$A,$A256,年間取引報告書!$C:$C,$B257,年間取引報告書!$B:$B,I$107)+SUMIFS(NISAの年間損益!$D:$D,NISAの年間損益!$A:$A,$A256,NISAの年間損益!$C:$C,$B257,NISAの年間損益!$B:$B,I$107))</f>
        <v/>
      </c>
      <c r="J257" s="67" t="str">
        <f>IF(SUMIFS(年間取引報告書!$D:$D,年間取引報告書!$A:$A,$A256,年間取引報告書!$C:$C,$B257,年間取引報告書!$B:$B,J$107)+SUMIFS(NISAの年間損益!$D:$D,NISAの年間損益!$A:$A,$A256,NISAの年間損益!$C:$C,$B257,NISAの年間損益!$B:$B,J$107)=0,"",SUMIFS(年間取引報告書!$D:$D,年間取引報告書!$A:$A,$A256,年間取引報告書!$C:$C,$B257,年間取引報告書!$B:$B,J$107)+SUMIFS(NISAの年間損益!$D:$D,NISAの年間損益!$A:$A,$A256,NISAの年間損益!$C:$C,$B257,NISAの年間損益!$B:$B,J$107))</f>
        <v/>
      </c>
      <c r="K257" s="67" t="str">
        <f>IF(SUMIFS(年間取引報告書!$D:$D,年間取引報告書!$A:$A,$A256,年間取引報告書!$C:$C,$B257,年間取引報告書!$B:$B,K$107)+SUMIFS(NISAの年間損益!$D:$D,NISAの年間損益!$A:$A,$A256,NISAの年間損益!$C:$C,$B257,NISAの年間損益!$B:$B,K$107)=0,"",SUMIFS(年間取引報告書!$D:$D,年間取引報告書!$A:$A,$A256,年間取引報告書!$C:$C,$B257,年間取引報告書!$B:$B,K$107)+SUMIFS(NISAの年間損益!$D:$D,NISAの年間損益!$A:$A,$A256,NISAの年間損益!$C:$C,$B257,NISAの年間損益!$B:$B,K$107))</f>
        <v/>
      </c>
      <c r="L257" s="67" t="str">
        <f>IF(SUMIFS(年間取引報告書!$D:$D,年間取引報告書!$A:$A,$A256,年間取引報告書!$C:$C,$B257,年間取引報告書!$B:$B,L$107)+SUMIFS(NISAの年間損益!$D:$D,NISAの年間損益!$A:$A,$A256,NISAの年間損益!$C:$C,$B257,NISAの年間損益!$B:$B,L$107)=0,"",SUMIFS(年間取引報告書!$D:$D,年間取引報告書!$A:$A,$A256,年間取引報告書!$C:$C,$B257,年間取引報告書!$B:$B,L$107)+SUMIFS(NISAの年間損益!$D:$D,NISAの年間損益!$A:$A,$A256,NISAの年間損益!$C:$C,$B257,NISAの年間損益!$B:$B,L$107))</f>
        <v/>
      </c>
      <c r="M257" s="67" t="str">
        <f>IF(SUMIFS(年間取引報告書!$D:$D,年間取引報告書!$A:$A,$A256,年間取引報告書!$C:$C,$B257,年間取引報告書!$B:$B,M$107)+SUMIFS(NISAの年間損益!$D:$D,NISAの年間損益!$A:$A,$A256,NISAの年間損益!$C:$C,$B257,NISAの年間損益!$B:$B,M$107)=0,"",SUMIFS(年間取引報告書!$D:$D,年間取引報告書!$A:$A,$A256,年間取引報告書!$C:$C,$B257,年間取引報告書!$B:$B,M$107)+SUMIFS(NISAの年間損益!$D:$D,NISAの年間損益!$A:$A,$A256,NISAの年間損益!$C:$C,$B257,NISAの年間損益!$B:$B,M$107))</f>
        <v/>
      </c>
      <c r="N257" s="67" t="str">
        <f>IF(SUMIFS(年間取引報告書!$D:$D,年間取引報告書!$A:$A,$A256,年間取引報告書!$C:$C,$B257,年間取引報告書!$B:$B,N$107)+SUMIFS(NISAの年間損益!$D:$D,NISAの年間損益!$A:$A,$A256,NISAの年間損益!$C:$C,$B257,NISAの年間損益!$B:$B,N$107)=0,"",SUMIFS(年間取引報告書!$D:$D,年間取引報告書!$A:$A,$A256,年間取引報告書!$C:$C,$B257,年間取引報告書!$B:$B,N$107)+SUMIFS(NISAの年間損益!$D:$D,NISAの年間損益!$A:$A,$A256,NISAの年間損益!$C:$C,$B257,NISAの年間損益!$B:$B,N$107))</f>
        <v/>
      </c>
      <c r="O257" s="67" t="str">
        <f>IF(SUMIFS(年間取引報告書!$D:$D,年間取引報告書!$A:$A,$A256,年間取引報告書!$C:$C,$B257,年間取引報告書!$B:$B,O$107)+SUMIFS(NISAの年間損益!$D:$D,NISAの年間損益!$A:$A,$A256,NISAの年間損益!$C:$C,$B257,NISAの年間損益!$B:$B,O$107)=0,"",SUMIFS(年間取引報告書!$D:$D,年間取引報告書!$A:$A,$A256,年間取引報告書!$C:$C,$B257,年間取引報告書!$B:$B,O$107)+SUMIFS(NISAの年間損益!$D:$D,NISAの年間損益!$A:$A,$A256,NISAの年間損益!$C:$C,$B257,NISAの年間損益!$B:$B,O$107))</f>
        <v/>
      </c>
      <c r="P257" s="67" t="str">
        <f>IF(SUMIFS(年間取引報告書!$D:$D,年間取引報告書!$A:$A,$A256,年間取引報告書!$C:$C,$B257,年間取引報告書!$B:$B,P$107)+SUMIFS(NISAの年間損益!$D:$D,NISAの年間損益!$A:$A,$A256,NISAの年間損益!$C:$C,$B257,NISAの年間損益!$B:$B,P$107)=0,"",SUMIFS(年間取引報告書!$D:$D,年間取引報告書!$A:$A,$A256,年間取引報告書!$C:$C,$B257,年間取引報告書!$B:$B,P$107)+SUMIFS(NISAの年間損益!$D:$D,NISAの年間損益!$A:$A,$A256,NISAの年間損益!$C:$C,$B257,NISAの年間損益!$B:$B,P$107))</f>
        <v/>
      </c>
      <c r="Q257" s="67" t="str">
        <f>IF(SUMIFS(年間取引報告書!$D:$D,年間取引報告書!$A:$A,$A256,年間取引報告書!$C:$C,$B257,年間取引報告書!$B:$B,Q$107)+SUMIFS(NISAの年間損益!$D:$D,NISAの年間損益!$A:$A,$A256,NISAの年間損益!$C:$C,$B257,NISAの年間損益!$B:$B,Q$107)=0,"",SUMIFS(年間取引報告書!$D:$D,年間取引報告書!$A:$A,$A256,年間取引報告書!$C:$C,$B257,年間取引報告書!$B:$B,Q$107)+SUMIFS(NISAの年間損益!$D:$D,NISAの年間損益!$A:$A,$A256,NISAの年間損益!$C:$C,$B257,NISAの年間損益!$B:$B,Q$107))</f>
        <v/>
      </c>
      <c r="R257" s="67" t="str">
        <f>IF(SUMIFS(年間取引報告書!$D:$D,年間取引報告書!$A:$A,$A256,年間取引報告書!$C:$C,$B257,年間取引報告書!$B:$B,R$107)+SUMIFS(NISAの年間損益!$D:$D,NISAの年間損益!$A:$A,$A256,NISAの年間損益!$C:$C,$B257,NISAの年間損益!$B:$B,R$107)=0,"",SUMIFS(年間取引報告書!$D:$D,年間取引報告書!$A:$A,$A256,年間取引報告書!$C:$C,$B257,年間取引報告書!$B:$B,R$107)+SUMIFS(NISAの年間損益!$D:$D,NISAの年間損益!$A:$A,$A256,NISAの年間損益!$C:$C,$B257,NISAの年間損益!$B:$B,R$107))</f>
        <v/>
      </c>
      <c r="S257" s="67" t="str">
        <f>IF(SUMIFS(年間取引報告書!$D:$D,年間取引報告書!$A:$A,$A256,年間取引報告書!$C:$C,$B257,年間取引報告書!$B:$B,S$107)+SUMIFS(NISAの年間損益!$D:$D,NISAの年間損益!$A:$A,$A256,NISAの年間損益!$C:$C,$B257,NISAの年間損益!$B:$B,S$107)=0,"",SUMIFS(年間取引報告書!$D:$D,年間取引報告書!$A:$A,$A256,年間取引報告書!$C:$C,$B257,年間取引報告書!$B:$B,S$107)+SUMIFS(NISAの年間損益!$D:$D,NISAの年間損益!$A:$A,$A256,NISAの年間損益!$C:$C,$B257,NISAの年間損益!$B:$B,S$107))</f>
        <v/>
      </c>
      <c r="T257" s="67" t="str">
        <f>IF(SUMIFS(年間取引報告書!$D:$D,年間取引報告書!$A:$A,$A256,年間取引報告書!$C:$C,$B257,年間取引報告書!$B:$B,T$107)+SUMIFS(NISAの年間損益!$D:$D,NISAの年間損益!$A:$A,$A256,NISAの年間損益!$C:$C,$B257,NISAの年間損益!$B:$B,T$107)=0,"",SUMIFS(年間取引報告書!$D:$D,年間取引報告書!$A:$A,$A256,年間取引報告書!$C:$C,$B257,年間取引報告書!$B:$B,T$107)+SUMIFS(NISAの年間損益!$D:$D,NISAの年間損益!$A:$A,$A256,NISAの年間損益!$C:$C,$B257,NISAの年間損益!$B:$B,T$107))</f>
        <v/>
      </c>
      <c r="U257" s="67" t="str">
        <f>IF(SUMIFS(年間取引報告書!$D:$D,年間取引報告書!$A:$A,$A256,年間取引報告書!$C:$C,$B257,年間取引報告書!$B:$B,U$107)+SUMIFS(NISAの年間損益!$D:$D,NISAの年間損益!$A:$A,$A256,NISAの年間損益!$C:$C,$B257,NISAの年間損益!$B:$B,U$107)=0,"",SUMIFS(年間取引報告書!$D:$D,年間取引報告書!$A:$A,$A256,年間取引報告書!$C:$C,$B257,年間取引報告書!$B:$B,U$107)+SUMIFS(NISAの年間損益!$D:$D,NISAの年間損益!$A:$A,$A256,NISAの年間損益!$C:$C,$B257,NISAの年間損益!$B:$B,U$107))</f>
        <v/>
      </c>
      <c r="V257" s="67" t="str">
        <f>IF(SUMIFS(年間取引報告書!$D:$D,年間取引報告書!$A:$A,$A256,年間取引報告書!$C:$C,$B257,年間取引報告書!$B:$B,V$107)+SUMIFS(NISAの年間損益!$D:$D,NISAの年間損益!$A:$A,$A256,NISAの年間損益!$C:$C,$B257,NISAの年間損益!$B:$B,V$107)=0,"",SUMIFS(年間取引報告書!$D:$D,年間取引報告書!$A:$A,$A256,年間取引報告書!$C:$C,$B257,年間取引報告書!$B:$B,V$107)+SUMIFS(NISAの年間損益!$D:$D,NISAの年間損益!$A:$A,$A256,NISAの年間損益!$C:$C,$B257,NISAの年間損益!$B:$B,V$107))</f>
        <v/>
      </c>
      <c r="W257" s="67" t="str">
        <f>IF(SUMIFS(年間取引報告書!$D:$D,年間取引報告書!$A:$A,$A256,年間取引報告書!$C:$C,$B257,年間取引報告書!$B:$B,W$107)+SUMIFS(NISAの年間損益!$D:$D,NISAの年間損益!$A:$A,$A256,NISAの年間損益!$C:$C,$B257,NISAの年間損益!$B:$B,W$107)=0,"",SUMIFS(年間取引報告書!$D:$D,年間取引報告書!$A:$A,$A256,年間取引報告書!$C:$C,$B257,年間取引報告書!$B:$B,W$107)+SUMIFS(NISAの年間損益!$D:$D,NISAの年間損益!$A:$A,$A256,NISAの年間損益!$C:$C,$B257,NISAの年間損益!$B:$B,W$107))</f>
        <v/>
      </c>
      <c r="X257" s="67" t="str">
        <f>IF(SUMIFS(年間取引報告書!$D:$D,年間取引報告書!$A:$A,$A256,年間取引報告書!$C:$C,$B257,年間取引報告書!$B:$B,X$107)+SUMIFS(NISAの年間損益!$D:$D,NISAの年間損益!$A:$A,$A256,NISAの年間損益!$C:$C,$B257,NISAの年間損益!$B:$B,X$107)=0,"",SUMIFS(年間取引報告書!$D:$D,年間取引報告書!$A:$A,$A256,年間取引報告書!$C:$C,$B257,年間取引報告書!$B:$B,X$107)+SUMIFS(NISAの年間損益!$D:$D,NISAの年間損益!$A:$A,$A256,NISAの年間損益!$C:$C,$B257,NISAの年間損益!$B:$B,X$107))</f>
        <v/>
      </c>
      <c r="Y257" s="67" t="str">
        <f>IF(SUMIFS(年間取引報告書!$D:$D,年間取引報告書!$A:$A,$A256,年間取引報告書!$C:$C,$B257,年間取引報告書!$B:$B,Y$107)+SUMIFS(NISAの年間損益!$D:$D,NISAの年間損益!$A:$A,$A256,NISAの年間損益!$C:$C,$B257,NISAの年間損益!$B:$B,Y$107)=0,"",SUMIFS(年間取引報告書!$D:$D,年間取引報告書!$A:$A,$A256,年間取引報告書!$C:$C,$B257,年間取引報告書!$B:$B,Y$107)+SUMIFS(NISAの年間損益!$D:$D,NISAの年間損益!$A:$A,$A256,NISAの年間損益!$C:$C,$B257,NISAの年間損益!$B:$B,Y$107))</f>
        <v/>
      </c>
      <c r="Z257" s="67" t="str">
        <f>IF(SUMIFS(年間取引報告書!$D:$D,年間取引報告書!$A:$A,$A256,年間取引報告書!$C:$C,$B257,年間取引報告書!$B:$B,Z$107)+SUMIFS(NISAの年間損益!$D:$D,NISAの年間損益!$A:$A,$A256,NISAの年間損益!$C:$C,$B257,NISAの年間損益!$B:$B,Z$107)=0,"",SUMIFS(年間取引報告書!$D:$D,年間取引報告書!$A:$A,$A256,年間取引報告書!$C:$C,$B257,年間取引報告書!$B:$B,Z$107)+SUMIFS(NISAの年間損益!$D:$D,NISAの年間損益!$A:$A,$A256,NISAの年間損益!$C:$C,$B257,NISAの年間損益!$B:$B,Z$107))</f>
        <v/>
      </c>
      <c r="AA257" s="67" t="str">
        <f>IF(SUMIFS(年間取引報告書!$D:$D,年間取引報告書!$A:$A,$A256,年間取引報告書!$C:$C,$B257,年間取引報告書!$B:$B,AA$107)+SUMIFS(NISAの年間損益!$D:$D,NISAの年間損益!$A:$A,$A256,NISAの年間損益!$C:$C,$B257,NISAの年間損益!$B:$B,AA$107)=0,"",SUMIFS(年間取引報告書!$D:$D,年間取引報告書!$A:$A,$A256,年間取引報告書!$C:$C,$B257,年間取引報告書!$B:$B,AA$107)+SUMIFS(NISAの年間損益!$D:$D,NISAの年間損益!$A:$A,$A256,NISAの年間損益!$C:$C,$B257,NISAの年間損益!$B:$B,AA$107))</f>
        <v/>
      </c>
      <c r="AB257" s="67" t="str">
        <f>IF(SUMIFS(年間取引報告書!$D:$D,年間取引報告書!$A:$A,$A256,年間取引報告書!$C:$C,$B257,年間取引報告書!$B:$B,AB$107)+SUMIFS(NISAの年間損益!$D:$D,NISAの年間損益!$A:$A,$A256,NISAの年間損益!$C:$C,$B257,NISAの年間損益!$B:$B,AB$107)=0,"",SUMIFS(年間取引報告書!$D:$D,年間取引報告書!$A:$A,$A256,年間取引報告書!$C:$C,$B257,年間取引報告書!$B:$B,AB$107)+SUMIFS(NISAの年間損益!$D:$D,NISAの年間損益!$A:$A,$A256,NISAの年間損益!$C:$C,$B257,NISAの年間損益!$B:$B,AB$107))</f>
        <v/>
      </c>
      <c r="AC257" s="67" t="str">
        <f>IF(SUMIFS(年間取引報告書!$D:$D,年間取引報告書!$A:$A,$A256,年間取引報告書!$C:$C,$B257,年間取引報告書!$B:$B,AC$107)+SUMIFS(NISAの年間損益!$D:$D,NISAの年間損益!$A:$A,$A256,NISAの年間損益!$C:$C,$B257,NISAの年間損益!$B:$B,AC$107)=0,"",SUMIFS(年間取引報告書!$D:$D,年間取引報告書!$A:$A,$A256,年間取引報告書!$C:$C,$B257,年間取引報告書!$B:$B,AC$107)+SUMIFS(NISAの年間損益!$D:$D,NISAの年間損益!$A:$A,$A256,NISAの年間損益!$C:$C,$B257,NISAの年間損益!$B:$B,AC$107))</f>
        <v/>
      </c>
      <c r="AD257" s="67" t="str">
        <f>IF(SUMIFS(年間取引報告書!$D:$D,年間取引報告書!$A:$A,$A256,年間取引報告書!$C:$C,$B257,年間取引報告書!$B:$B,AD$107)+SUMIFS(NISAの年間損益!$D:$D,NISAの年間損益!$A:$A,$A256,NISAの年間損益!$C:$C,$B257,NISAの年間損益!$B:$B,AD$107)=0,"",SUMIFS(年間取引報告書!$D:$D,年間取引報告書!$A:$A,$A256,年間取引報告書!$C:$C,$B257,年間取引報告書!$B:$B,AD$107)+SUMIFS(NISAの年間損益!$D:$D,NISAの年間損益!$A:$A,$A256,NISAの年間損益!$C:$C,$B257,NISAの年間損益!$B:$B,AD$107))</f>
        <v/>
      </c>
      <c r="AE257" s="67" t="str">
        <f>IF(SUMIFS(年間取引報告書!$D:$D,年間取引報告書!$A:$A,$A256,年間取引報告書!$C:$C,$B257,年間取引報告書!$B:$B,AE$107)+SUMIFS(NISAの年間損益!$D:$D,NISAの年間損益!$A:$A,$A256,NISAの年間損益!$C:$C,$B257,NISAの年間損益!$B:$B,AE$107)=0,"",SUMIFS(年間取引報告書!$D:$D,年間取引報告書!$A:$A,$A256,年間取引報告書!$C:$C,$B257,年間取引報告書!$B:$B,AE$107)+SUMIFS(NISAの年間損益!$D:$D,NISAの年間損益!$A:$A,$A256,NISAの年間損益!$C:$C,$B257,NISAの年間損益!$B:$B,AE$107))</f>
        <v/>
      </c>
      <c r="AF257" s="67" t="str">
        <f>IF(SUMIFS(年間取引報告書!$D:$D,年間取引報告書!$A:$A,$A256,年間取引報告書!$C:$C,$B257,年間取引報告書!$B:$B,AF$107)+SUMIFS(NISAの年間損益!$D:$D,NISAの年間損益!$A:$A,$A256,NISAの年間損益!$C:$C,$B257,NISAの年間損益!$B:$B,AF$107)=0,"",SUMIFS(年間取引報告書!$D:$D,年間取引報告書!$A:$A,$A256,年間取引報告書!$C:$C,$B257,年間取引報告書!$B:$B,AF$107)+SUMIFS(NISAの年間損益!$D:$D,NISAの年間損益!$A:$A,$A256,NISAの年間損益!$C:$C,$B257,NISAの年間損益!$B:$B,AF$107))</f>
        <v/>
      </c>
      <c r="AG257" s="67" t="str">
        <f>IF(SUMIFS(年間取引報告書!$D:$D,年間取引報告書!$A:$A,$A256,年間取引報告書!$C:$C,$B257,年間取引報告書!$B:$B,AG$107)+SUMIFS(NISAの年間損益!$D:$D,NISAの年間損益!$A:$A,$A256,NISAの年間損益!$C:$C,$B257,NISAの年間損益!$B:$B,AG$107)=0,"",SUMIFS(年間取引報告書!$D:$D,年間取引報告書!$A:$A,$A256,年間取引報告書!$C:$C,$B257,年間取引報告書!$B:$B,AG$107)+SUMIFS(NISAの年間損益!$D:$D,NISAの年間損益!$A:$A,$A256,NISAの年間損益!$C:$C,$B257,NISAの年間損益!$B:$B,AG$107))</f>
        <v/>
      </c>
      <c r="AH257" s="67" t="str">
        <f>IF(SUMIFS(年間取引報告書!$D:$D,年間取引報告書!$A:$A,$A256,年間取引報告書!$C:$C,$B257,年間取引報告書!$B:$B,AH$107)+SUMIFS(NISAの年間損益!$D:$D,NISAの年間損益!$A:$A,$A256,NISAの年間損益!$C:$C,$B257,NISAの年間損益!$B:$B,AH$107)=0,"",SUMIFS(年間取引報告書!$D:$D,年間取引報告書!$A:$A,$A256,年間取引報告書!$C:$C,$B257,年間取引報告書!$B:$B,AH$107)+SUMIFS(NISAの年間損益!$D:$D,NISAの年間損益!$A:$A,$A256,NISAの年間損益!$C:$C,$B257,NISAの年間損益!$B:$B,AH$107))</f>
        <v/>
      </c>
      <c r="AI257" s="67" t="str">
        <f>IF(SUMIFS(年間取引報告書!$D:$D,年間取引報告書!$A:$A,$A256,年間取引報告書!$C:$C,$B257,年間取引報告書!$B:$B,AI$107)+SUMIFS(NISAの年間損益!$D:$D,NISAの年間損益!$A:$A,$A256,NISAの年間損益!$C:$C,$B257,NISAの年間損益!$B:$B,AI$107)=0,"",SUMIFS(年間取引報告書!$D:$D,年間取引報告書!$A:$A,$A256,年間取引報告書!$C:$C,$B257,年間取引報告書!$B:$B,AI$107)+SUMIFS(NISAの年間損益!$D:$D,NISAの年間損益!$A:$A,$A256,NISAの年間損益!$C:$C,$B257,NISAの年間損益!$B:$B,AI$107))</f>
        <v/>
      </c>
      <c r="AJ257" s="67" t="str">
        <f>IF(SUMIFS(年間取引報告書!$D:$D,年間取引報告書!$A:$A,$A256,年間取引報告書!$C:$C,$B257,年間取引報告書!$B:$B,AJ$107)+SUMIFS(NISAの年間損益!$D:$D,NISAの年間損益!$A:$A,$A256,NISAの年間損益!$C:$C,$B257,NISAの年間損益!$B:$B,AJ$107)=0,"",SUMIFS(年間取引報告書!$D:$D,年間取引報告書!$A:$A,$A256,年間取引報告書!$C:$C,$B257,年間取引報告書!$B:$B,AJ$107)+SUMIFS(NISAの年間損益!$D:$D,NISAの年間損益!$A:$A,$A256,NISAの年間損益!$C:$C,$B257,NISAの年間損益!$B:$B,AJ$107))</f>
        <v/>
      </c>
      <c r="AK257" s="67" t="str">
        <f>IF(SUMIFS(年間取引報告書!$D:$D,年間取引報告書!$A:$A,$A256,年間取引報告書!$C:$C,$B257,年間取引報告書!$B:$B,AK$107)+SUMIFS(NISAの年間損益!$D:$D,NISAの年間損益!$A:$A,$A256,NISAの年間損益!$C:$C,$B257,NISAの年間損益!$B:$B,AK$107)=0,"",SUMIFS(年間取引報告書!$D:$D,年間取引報告書!$A:$A,$A256,年間取引報告書!$C:$C,$B257,年間取引報告書!$B:$B,AK$107)+SUMIFS(NISAの年間損益!$D:$D,NISAの年間損益!$A:$A,$A256,NISAの年間損益!$C:$C,$B257,NISAの年間損益!$B:$B,AK$107))</f>
        <v/>
      </c>
      <c r="AL257" s="67" t="str">
        <f>IF(SUMIFS(年間取引報告書!$D:$D,年間取引報告書!$A:$A,$A256,年間取引報告書!$C:$C,$B257,年間取引報告書!$B:$B,AL$107)+SUMIFS(NISAの年間損益!$D:$D,NISAの年間損益!$A:$A,$A256,NISAの年間損益!$C:$C,$B257,NISAの年間損益!$B:$B,AL$107)=0,"",SUMIFS(年間取引報告書!$D:$D,年間取引報告書!$A:$A,$A256,年間取引報告書!$C:$C,$B257,年間取引報告書!$B:$B,AL$107)+SUMIFS(NISAの年間損益!$D:$D,NISAの年間損益!$A:$A,$A256,NISAの年間損益!$C:$C,$B257,NISAの年間損益!$B:$B,AL$107))</f>
        <v/>
      </c>
      <c r="AM257" s="67" t="str">
        <f>IF(SUMIFS(年間取引報告書!$D:$D,年間取引報告書!$A:$A,$A256,年間取引報告書!$C:$C,$B257,年間取引報告書!$B:$B,AM$107)+SUMIFS(NISAの年間損益!$D:$D,NISAの年間損益!$A:$A,$A256,NISAの年間損益!$C:$C,$B257,NISAの年間損益!$B:$B,AM$107)=0,"",SUMIFS(年間取引報告書!$D:$D,年間取引報告書!$A:$A,$A256,年間取引報告書!$C:$C,$B257,年間取引報告書!$B:$B,AM$107)+SUMIFS(NISAの年間損益!$D:$D,NISAの年間損益!$A:$A,$A256,NISAの年間損益!$C:$C,$B257,NISAの年間損益!$B:$B,AM$107))</f>
        <v/>
      </c>
      <c r="AN257" s="67" t="str">
        <f>IF(SUMIFS(年間取引報告書!$D:$D,年間取引報告書!$A:$A,$A256,年間取引報告書!$C:$C,$B257,年間取引報告書!$B:$B,AN$107)+SUMIFS(NISAの年間損益!$D:$D,NISAの年間損益!$A:$A,$A256,NISAの年間損益!$C:$C,$B257,NISAの年間損益!$B:$B,AN$107)=0,"",SUMIFS(年間取引報告書!$D:$D,年間取引報告書!$A:$A,$A256,年間取引報告書!$C:$C,$B257,年間取引報告書!$B:$B,AN$107)+SUMIFS(NISAの年間損益!$D:$D,NISAの年間損益!$A:$A,$A256,NISAの年間損益!$C:$C,$B257,NISAの年間損益!$B:$B,AN$107))</f>
        <v/>
      </c>
      <c r="AO257" s="67" t="str">
        <f>IF(SUMIFS(年間取引報告書!$D:$D,年間取引報告書!$A:$A,$A256,年間取引報告書!$C:$C,$B257,年間取引報告書!$B:$B,AO$107)+SUMIFS(NISAの年間損益!$D:$D,NISAの年間損益!$A:$A,$A256,NISAの年間損益!$C:$C,$B257,NISAの年間損益!$B:$B,AO$107)=0,"",SUMIFS(年間取引報告書!$D:$D,年間取引報告書!$A:$A,$A256,年間取引報告書!$C:$C,$B257,年間取引報告書!$B:$B,AO$107)+SUMIFS(NISAの年間損益!$D:$D,NISAの年間損益!$A:$A,$A256,NISAの年間損益!$C:$C,$B257,NISAの年間損益!$B:$B,AO$107))</f>
        <v/>
      </c>
      <c r="AP257" s="67" t="str">
        <f>IF(SUMIFS(年間取引報告書!$D:$D,年間取引報告書!$A:$A,$A256,年間取引報告書!$C:$C,$B257,年間取引報告書!$B:$B,AP$107)+SUMIFS(NISAの年間損益!$D:$D,NISAの年間損益!$A:$A,$A256,NISAの年間損益!$C:$C,$B257,NISAの年間損益!$B:$B,AP$107)=0,"",SUMIFS(年間取引報告書!$D:$D,年間取引報告書!$A:$A,$A256,年間取引報告書!$C:$C,$B257,年間取引報告書!$B:$B,AP$107)+SUMIFS(NISAの年間損益!$D:$D,NISAの年間損益!$A:$A,$A256,NISAの年間損益!$C:$C,$B257,NISAの年間損益!$B:$B,AP$107))</f>
        <v/>
      </c>
      <c r="AQ257" s="67" t="str">
        <f>IF(SUMIFS(年間取引報告書!$D:$D,年間取引報告書!$A:$A,$A256,年間取引報告書!$C:$C,$B257,年間取引報告書!$B:$B,AQ$107)+SUMIFS(NISAの年間損益!$D:$D,NISAの年間損益!$A:$A,$A256,NISAの年間損益!$C:$C,$B257,NISAの年間損益!$B:$B,AQ$107)=0,"",SUMIFS(年間取引報告書!$D:$D,年間取引報告書!$A:$A,$A256,年間取引報告書!$C:$C,$B257,年間取引報告書!$B:$B,AQ$107)+SUMIFS(NISAの年間損益!$D:$D,NISAの年間損益!$A:$A,$A256,NISAの年間損益!$C:$C,$B257,NISAの年間損益!$B:$B,AQ$107))</f>
        <v/>
      </c>
      <c r="AR257" s="48" t="str">
        <f>初期設定!$B$7</f>
        <v>2人目</v>
      </c>
      <c r="AS257" s="99"/>
    </row>
    <row r="258" spans="1:45" x14ac:dyDescent="0.4">
      <c r="A258" s="99"/>
      <c r="B258" s="48" t="str">
        <f>初期設定!$B$8</f>
        <v>3人目</v>
      </c>
      <c r="C258" s="79" t="str">
        <f t="shared" si="25"/>
        <v/>
      </c>
      <c r="D258" s="67" t="str">
        <f>IF(SUMIFS(年間取引報告書!$D:$D,年間取引報告書!$A:$A,$A256,年間取引報告書!$C:$C,$B258,年間取引報告書!$B:$B,D$107)+SUMIFS(NISAの年間損益!$D:$D,NISAの年間損益!$A:$A,$A256,NISAの年間損益!$C:$C,$B258,NISAの年間損益!$B:$B,D$107)=0,"",SUMIFS(年間取引報告書!$D:$D,年間取引報告書!$A:$A,$A256,年間取引報告書!$C:$C,$B258,年間取引報告書!$B:$B,D$107)+SUMIFS(NISAの年間損益!$D:$D,NISAの年間損益!$A:$A,$A256,NISAの年間損益!$C:$C,$B258,NISAの年間損益!$B:$B,D$107))</f>
        <v/>
      </c>
      <c r="E258" s="67" t="str">
        <f>IF(SUMIFS(年間取引報告書!$D:$D,年間取引報告書!$A:$A,$A256,年間取引報告書!$C:$C,$B258,年間取引報告書!$B:$B,E$107)+SUMIFS(NISAの年間損益!$D:$D,NISAの年間損益!$A:$A,$A256,NISAの年間損益!$C:$C,$B258,NISAの年間損益!$B:$B,E$107)=0,"",SUMIFS(年間取引報告書!$D:$D,年間取引報告書!$A:$A,$A256,年間取引報告書!$C:$C,$B258,年間取引報告書!$B:$B,E$107)+SUMIFS(NISAの年間損益!$D:$D,NISAの年間損益!$A:$A,$A256,NISAの年間損益!$C:$C,$B258,NISAの年間損益!$B:$B,E$107))</f>
        <v/>
      </c>
      <c r="F258" s="67" t="str">
        <f>IF(SUMIFS(年間取引報告書!$D:$D,年間取引報告書!$A:$A,$A256,年間取引報告書!$C:$C,$B258,年間取引報告書!$B:$B,F$107)+SUMIFS(NISAの年間損益!$D:$D,NISAの年間損益!$A:$A,$A256,NISAの年間損益!$C:$C,$B258,NISAの年間損益!$B:$B,F$107)=0,"",SUMIFS(年間取引報告書!$D:$D,年間取引報告書!$A:$A,$A256,年間取引報告書!$C:$C,$B258,年間取引報告書!$B:$B,F$107)+SUMIFS(NISAの年間損益!$D:$D,NISAの年間損益!$A:$A,$A256,NISAの年間損益!$C:$C,$B258,NISAの年間損益!$B:$B,F$107))</f>
        <v/>
      </c>
      <c r="G258" s="67" t="str">
        <f>IF(SUMIFS(年間取引報告書!$D:$D,年間取引報告書!$A:$A,$A256,年間取引報告書!$C:$C,$B258,年間取引報告書!$B:$B,G$107)+SUMIFS(NISAの年間損益!$D:$D,NISAの年間損益!$A:$A,$A256,NISAの年間損益!$C:$C,$B258,NISAの年間損益!$B:$B,G$107)=0,"",SUMIFS(年間取引報告書!$D:$D,年間取引報告書!$A:$A,$A256,年間取引報告書!$C:$C,$B258,年間取引報告書!$B:$B,G$107)+SUMIFS(NISAの年間損益!$D:$D,NISAの年間損益!$A:$A,$A256,NISAの年間損益!$C:$C,$B258,NISAの年間損益!$B:$B,G$107))</f>
        <v/>
      </c>
      <c r="H258" s="67" t="str">
        <f>IF(SUMIFS(年間取引報告書!$D:$D,年間取引報告書!$A:$A,$A256,年間取引報告書!$C:$C,$B258,年間取引報告書!$B:$B,H$107)+SUMIFS(NISAの年間損益!$D:$D,NISAの年間損益!$A:$A,$A256,NISAの年間損益!$C:$C,$B258,NISAの年間損益!$B:$B,H$107)=0,"",SUMIFS(年間取引報告書!$D:$D,年間取引報告書!$A:$A,$A256,年間取引報告書!$C:$C,$B258,年間取引報告書!$B:$B,H$107)+SUMIFS(NISAの年間損益!$D:$D,NISAの年間損益!$A:$A,$A256,NISAの年間損益!$C:$C,$B258,NISAの年間損益!$B:$B,H$107))</f>
        <v/>
      </c>
      <c r="I258" s="67" t="str">
        <f>IF(SUMIFS(年間取引報告書!$D:$D,年間取引報告書!$A:$A,$A256,年間取引報告書!$C:$C,$B258,年間取引報告書!$B:$B,I$107)+SUMIFS(NISAの年間損益!$D:$D,NISAの年間損益!$A:$A,$A256,NISAの年間損益!$C:$C,$B258,NISAの年間損益!$B:$B,I$107)=0,"",SUMIFS(年間取引報告書!$D:$D,年間取引報告書!$A:$A,$A256,年間取引報告書!$C:$C,$B258,年間取引報告書!$B:$B,I$107)+SUMIFS(NISAの年間損益!$D:$D,NISAの年間損益!$A:$A,$A256,NISAの年間損益!$C:$C,$B258,NISAの年間損益!$B:$B,I$107))</f>
        <v/>
      </c>
      <c r="J258" s="67" t="str">
        <f>IF(SUMIFS(年間取引報告書!$D:$D,年間取引報告書!$A:$A,$A256,年間取引報告書!$C:$C,$B258,年間取引報告書!$B:$B,J$107)+SUMIFS(NISAの年間損益!$D:$D,NISAの年間損益!$A:$A,$A256,NISAの年間損益!$C:$C,$B258,NISAの年間損益!$B:$B,J$107)=0,"",SUMIFS(年間取引報告書!$D:$D,年間取引報告書!$A:$A,$A256,年間取引報告書!$C:$C,$B258,年間取引報告書!$B:$B,J$107)+SUMIFS(NISAの年間損益!$D:$D,NISAの年間損益!$A:$A,$A256,NISAの年間損益!$C:$C,$B258,NISAの年間損益!$B:$B,J$107))</f>
        <v/>
      </c>
      <c r="K258" s="67" t="str">
        <f>IF(SUMIFS(年間取引報告書!$D:$D,年間取引報告書!$A:$A,$A256,年間取引報告書!$C:$C,$B258,年間取引報告書!$B:$B,K$107)+SUMIFS(NISAの年間損益!$D:$D,NISAの年間損益!$A:$A,$A256,NISAの年間損益!$C:$C,$B258,NISAの年間損益!$B:$B,K$107)=0,"",SUMIFS(年間取引報告書!$D:$D,年間取引報告書!$A:$A,$A256,年間取引報告書!$C:$C,$B258,年間取引報告書!$B:$B,K$107)+SUMIFS(NISAの年間損益!$D:$D,NISAの年間損益!$A:$A,$A256,NISAの年間損益!$C:$C,$B258,NISAの年間損益!$B:$B,K$107))</f>
        <v/>
      </c>
      <c r="L258" s="67" t="str">
        <f>IF(SUMIFS(年間取引報告書!$D:$D,年間取引報告書!$A:$A,$A256,年間取引報告書!$C:$C,$B258,年間取引報告書!$B:$B,L$107)+SUMIFS(NISAの年間損益!$D:$D,NISAの年間損益!$A:$A,$A256,NISAの年間損益!$C:$C,$B258,NISAの年間損益!$B:$B,L$107)=0,"",SUMIFS(年間取引報告書!$D:$D,年間取引報告書!$A:$A,$A256,年間取引報告書!$C:$C,$B258,年間取引報告書!$B:$B,L$107)+SUMIFS(NISAの年間損益!$D:$D,NISAの年間損益!$A:$A,$A256,NISAの年間損益!$C:$C,$B258,NISAの年間損益!$B:$B,L$107))</f>
        <v/>
      </c>
      <c r="M258" s="67" t="str">
        <f>IF(SUMIFS(年間取引報告書!$D:$D,年間取引報告書!$A:$A,$A256,年間取引報告書!$C:$C,$B258,年間取引報告書!$B:$B,M$107)+SUMIFS(NISAの年間損益!$D:$D,NISAの年間損益!$A:$A,$A256,NISAの年間損益!$C:$C,$B258,NISAの年間損益!$B:$B,M$107)=0,"",SUMIFS(年間取引報告書!$D:$D,年間取引報告書!$A:$A,$A256,年間取引報告書!$C:$C,$B258,年間取引報告書!$B:$B,M$107)+SUMIFS(NISAの年間損益!$D:$D,NISAの年間損益!$A:$A,$A256,NISAの年間損益!$C:$C,$B258,NISAの年間損益!$B:$B,M$107))</f>
        <v/>
      </c>
      <c r="N258" s="67" t="str">
        <f>IF(SUMIFS(年間取引報告書!$D:$D,年間取引報告書!$A:$A,$A256,年間取引報告書!$C:$C,$B258,年間取引報告書!$B:$B,N$107)+SUMIFS(NISAの年間損益!$D:$D,NISAの年間損益!$A:$A,$A256,NISAの年間損益!$C:$C,$B258,NISAの年間損益!$B:$B,N$107)=0,"",SUMIFS(年間取引報告書!$D:$D,年間取引報告書!$A:$A,$A256,年間取引報告書!$C:$C,$B258,年間取引報告書!$B:$B,N$107)+SUMIFS(NISAの年間損益!$D:$D,NISAの年間損益!$A:$A,$A256,NISAの年間損益!$C:$C,$B258,NISAの年間損益!$B:$B,N$107))</f>
        <v/>
      </c>
      <c r="O258" s="67" t="str">
        <f>IF(SUMIFS(年間取引報告書!$D:$D,年間取引報告書!$A:$A,$A256,年間取引報告書!$C:$C,$B258,年間取引報告書!$B:$B,O$107)+SUMIFS(NISAの年間損益!$D:$D,NISAの年間損益!$A:$A,$A256,NISAの年間損益!$C:$C,$B258,NISAの年間損益!$B:$B,O$107)=0,"",SUMIFS(年間取引報告書!$D:$D,年間取引報告書!$A:$A,$A256,年間取引報告書!$C:$C,$B258,年間取引報告書!$B:$B,O$107)+SUMIFS(NISAの年間損益!$D:$D,NISAの年間損益!$A:$A,$A256,NISAの年間損益!$C:$C,$B258,NISAの年間損益!$B:$B,O$107))</f>
        <v/>
      </c>
      <c r="P258" s="67" t="str">
        <f>IF(SUMIFS(年間取引報告書!$D:$D,年間取引報告書!$A:$A,$A256,年間取引報告書!$C:$C,$B258,年間取引報告書!$B:$B,P$107)+SUMIFS(NISAの年間損益!$D:$D,NISAの年間損益!$A:$A,$A256,NISAの年間損益!$C:$C,$B258,NISAの年間損益!$B:$B,P$107)=0,"",SUMIFS(年間取引報告書!$D:$D,年間取引報告書!$A:$A,$A256,年間取引報告書!$C:$C,$B258,年間取引報告書!$B:$B,P$107)+SUMIFS(NISAの年間損益!$D:$D,NISAの年間損益!$A:$A,$A256,NISAの年間損益!$C:$C,$B258,NISAの年間損益!$B:$B,P$107))</f>
        <v/>
      </c>
      <c r="Q258" s="67" t="str">
        <f>IF(SUMIFS(年間取引報告書!$D:$D,年間取引報告書!$A:$A,$A256,年間取引報告書!$C:$C,$B258,年間取引報告書!$B:$B,Q$107)+SUMIFS(NISAの年間損益!$D:$D,NISAの年間損益!$A:$A,$A256,NISAの年間損益!$C:$C,$B258,NISAの年間損益!$B:$B,Q$107)=0,"",SUMIFS(年間取引報告書!$D:$D,年間取引報告書!$A:$A,$A256,年間取引報告書!$C:$C,$B258,年間取引報告書!$B:$B,Q$107)+SUMIFS(NISAの年間損益!$D:$D,NISAの年間損益!$A:$A,$A256,NISAの年間損益!$C:$C,$B258,NISAの年間損益!$B:$B,Q$107))</f>
        <v/>
      </c>
      <c r="R258" s="67" t="str">
        <f>IF(SUMIFS(年間取引報告書!$D:$D,年間取引報告書!$A:$A,$A256,年間取引報告書!$C:$C,$B258,年間取引報告書!$B:$B,R$107)+SUMIFS(NISAの年間損益!$D:$D,NISAの年間損益!$A:$A,$A256,NISAの年間損益!$C:$C,$B258,NISAの年間損益!$B:$B,R$107)=0,"",SUMIFS(年間取引報告書!$D:$D,年間取引報告書!$A:$A,$A256,年間取引報告書!$C:$C,$B258,年間取引報告書!$B:$B,R$107)+SUMIFS(NISAの年間損益!$D:$D,NISAの年間損益!$A:$A,$A256,NISAの年間損益!$C:$C,$B258,NISAの年間損益!$B:$B,R$107))</f>
        <v/>
      </c>
      <c r="S258" s="67" t="str">
        <f>IF(SUMIFS(年間取引報告書!$D:$D,年間取引報告書!$A:$A,$A256,年間取引報告書!$C:$C,$B258,年間取引報告書!$B:$B,S$107)+SUMIFS(NISAの年間損益!$D:$D,NISAの年間損益!$A:$A,$A256,NISAの年間損益!$C:$C,$B258,NISAの年間損益!$B:$B,S$107)=0,"",SUMIFS(年間取引報告書!$D:$D,年間取引報告書!$A:$A,$A256,年間取引報告書!$C:$C,$B258,年間取引報告書!$B:$B,S$107)+SUMIFS(NISAの年間損益!$D:$D,NISAの年間損益!$A:$A,$A256,NISAの年間損益!$C:$C,$B258,NISAの年間損益!$B:$B,S$107))</f>
        <v/>
      </c>
      <c r="T258" s="67" t="str">
        <f>IF(SUMIFS(年間取引報告書!$D:$D,年間取引報告書!$A:$A,$A256,年間取引報告書!$C:$C,$B258,年間取引報告書!$B:$B,T$107)+SUMIFS(NISAの年間損益!$D:$D,NISAの年間損益!$A:$A,$A256,NISAの年間損益!$C:$C,$B258,NISAの年間損益!$B:$B,T$107)=0,"",SUMIFS(年間取引報告書!$D:$D,年間取引報告書!$A:$A,$A256,年間取引報告書!$C:$C,$B258,年間取引報告書!$B:$B,T$107)+SUMIFS(NISAの年間損益!$D:$D,NISAの年間損益!$A:$A,$A256,NISAの年間損益!$C:$C,$B258,NISAの年間損益!$B:$B,T$107))</f>
        <v/>
      </c>
      <c r="U258" s="67" t="str">
        <f>IF(SUMIFS(年間取引報告書!$D:$D,年間取引報告書!$A:$A,$A256,年間取引報告書!$C:$C,$B258,年間取引報告書!$B:$B,U$107)+SUMIFS(NISAの年間損益!$D:$D,NISAの年間損益!$A:$A,$A256,NISAの年間損益!$C:$C,$B258,NISAの年間損益!$B:$B,U$107)=0,"",SUMIFS(年間取引報告書!$D:$D,年間取引報告書!$A:$A,$A256,年間取引報告書!$C:$C,$B258,年間取引報告書!$B:$B,U$107)+SUMIFS(NISAの年間損益!$D:$D,NISAの年間損益!$A:$A,$A256,NISAの年間損益!$C:$C,$B258,NISAの年間損益!$B:$B,U$107))</f>
        <v/>
      </c>
      <c r="V258" s="67" t="str">
        <f>IF(SUMIFS(年間取引報告書!$D:$D,年間取引報告書!$A:$A,$A256,年間取引報告書!$C:$C,$B258,年間取引報告書!$B:$B,V$107)+SUMIFS(NISAの年間損益!$D:$D,NISAの年間損益!$A:$A,$A256,NISAの年間損益!$C:$C,$B258,NISAの年間損益!$B:$B,V$107)=0,"",SUMIFS(年間取引報告書!$D:$D,年間取引報告書!$A:$A,$A256,年間取引報告書!$C:$C,$B258,年間取引報告書!$B:$B,V$107)+SUMIFS(NISAの年間損益!$D:$D,NISAの年間損益!$A:$A,$A256,NISAの年間損益!$C:$C,$B258,NISAの年間損益!$B:$B,V$107))</f>
        <v/>
      </c>
      <c r="W258" s="67" t="str">
        <f>IF(SUMIFS(年間取引報告書!$D:$D,年間取引報告書!$A:$A,$A256,年間取引報告書!$C:$C,$B258,年間取引報告書!$B:$B,W$107)+SUMIFS(NISAの年間損益!$D:$D,NISAの年間損益!$A:$A,$A256,NISAの年間損益!$C:$C,$B258,NISAの年間損益!$B:$B,W$107)=0,"",SUMIFS(年間取引報告書!$D:$D,年間取引報告書!$A:$A,$A256,年間取引報告書!$C:$C,$B258,年間取引報告書!$B:$B,W$107)+SUMIFS(NISAの年間損益!$D:$D,NISAの年間損益!$A:$A,$A256,NISAの年間損益!$C:$C,$B258,NISAの年間損益!$B:$B,W$107))</f>
        <v/>
      </c>
      <c r="X258" s="67" t="str">
        <f>IF(SUMIFS(年間取引報告書!$D:$D,年間取引報告書!$A:$A,$A256,年間取引報告書!$C:$C,$B258,年間取引報告書!$B:$B,X$107)+SUMIFS(NISAの年間損益!$D:$D,NISAの年間損益!$A:$A,$A256,NISAの年間損益!$C:$C,$B258,NISAの年間損益!$B:$B,X$107)=0,"",SUMIFS(年間取引報告書!$D:$D,年間取引報告書!$A:$A,$A256,年間取引報告書!$C:$C,$B258,年間取引報告書!$B:$B,X$107)+SUMIFS(NISAの年間損益!$D:$D,NISAの年間損益!$A:$A,$A256,NISAの年間損益!$C:$C,$B258,NISAの年間損益!$B:$B,X$107))</f>
        <v/>
      </c>
      <c r="Y258" s="67" t="str">
        <f>IF(SUMIFS(年間取引報告書!$D:$D,年間取引報告書!$A:$A,$A256,年間取引報告書!$C:$C,$B258,年間取引報告書!$B:$B,Y$107)+SUMIFS(NISAの年間損益!$D:$D,NISAの年間損益!$A:$A,$A256,NISAの年間損益!$C:$C,$B258,NISAの年間損益!$B:$B,Y$107)=0,"",SUMIFS(年間取引報告書!$D:$D,年間取引報告書!$A:$A,$A256,年間取引報告書!$C:$C,$B258,年間取引報告書!$B:$B,Y$107)+SUMIFS(NISAの年間損益!$D:$D,NISAの年間損益!$A:$A,$A256,NISAの年間損益!$C:$C,$B258,NISAの年間損益!$B:$B,Y$107))</f>
        <v/>
      </c>
      <c r="Z258" s="67" t="str">
        <f>IF(SUMIFS(年間取引報告書!$D:$D,年間取引報告書!$A:$A,$A256,年間取引報告書!$C:$C,$B258,年間取引報告書!$B:$B,Z$107)+SUMIFS(NISAの年間損益!$D:$D,NISAの年間損益!$A:$A,$A256,NISAの年間損益!$C:$C,$B258,NISAの年間損益!$B:$B,Z$107)=0,"",SUMIFS(年間取引報告書!$D:$D,年間取引報告書!$A:$A,$A256,年間取引報告書!$C:$C,$B258,年間取引報告書!$B:$B,Z$107)+SUMIFS(NISAの年間損益!$D:$D,NISAの年間損益!$A:$A,$A256,NISAの年間損益!$C:$C,$B258,NISAの年間損益!$B:$B,Z$107))</f>
        <v/>
      </c>
      <c r="AA258" s="67" t="str">
        <f>IF(SUMIFS(年間取引報告書!$D:$D,年間取引報告書!$A:$A,$A256,年間取引報告書!$C:$C,$B258,年間取引報告書!$B:$B,AA$107)+SUMIFS(NISAの年間損益!$D:$D,NISAの年間損益!$A:$A,$A256,NISAの年間損益!$C:$C,$B258,NISAの年間損益!$B:$B,AA$107)=0,"",SUMIFS(年間取引報告書!$D:$D,年間取引報告書!$A:$A,$A256,年間取引報告書!$C:$C,$B258,年間取引報告書!$B:$B,AA$107)+SUMIFS(NISAの年間損益!$D:$D,NISAの年間損益!$A:$A,$A256,NISAの年間損益!$C:$C,$B258,NISAの年間損益!$B:$B,AA$107))</f>
        <v/>
      </c>
      <c r="AB258" s="67" t="str">
        <f>IF(SUMIFS(年間取引報告書!$D:$D,年間取引報告書!$A:$A,$A256,年間取引報告書!$C:$C,$B258,年間取引報告書!$B:$B,AB$107)+SUMIFS(NISAの年間損益!$D:$D,NISAの年間損益!$A:$A,$A256,NISAの年間損益!$C:$C,$B258,NISAの年間損益!$B:$B,AB$107)=0,"",SUMIFS(年間取引報告書!$D:$D,年間取引報告書!$A:$A,$A256,年間取引報告書!$C:$C,$B258,年間取引報告書!$B:$B,AB$107)+SUMIFS(NISAの年間損益!$D:$D,NISAの年間損益!$A:$A,$A256,NISAの年間損益!$C:$C,$B258,NISAの年間損益!$B:$B,AB$107))</f>
        <v/>
      </c>
      <c r="AC258" s="67" t="str">
        <f>IF(SUMIFS(年間取引報告書!$D:$D,年間取引報告書!$A:$A,$A256,年間取引報告書!$C:$C,$B258,年間取引報告書!$B:$B,AC$107)+SUMIFS(NISAの年間損益!$D:$D,NISAの年間損益!$A:$A,$A256,NISAの年間損益!$C:$C,$B258,NISAの年間損益!$B:$B,AC$107)=0,"",SUMIFS(年間取引報告書!$D:$D,年間取引報告書!$A:$A,$A256,年間取引報告書!$C:$C,$B258,年間取引報告書!$B:$B,AC$107)+SUMIFS(NISAの年間損益!$D:$D,NISAの年間損益!$A:$A,$A256,NISAの年間損益!$C:$C,$B258,NISAの年間損益!$B:$B,AC$107))</f>
        <v/>
      </c>
      <c r="AD258" s="67" t="str">
        <f>IF(SUMIFS(年間取引報告書!$D:$D,年間取引報告書!$A:$A,$A256,年間取引報告書!$C:$C,$B258,年間取引報告書!$B:$B,AD$107)+SUMIFS(NISAの年間損益!$D:$D,NISAの年間損益!$A:$A,$A256,NISAの年間損益!$C:$C,$B258,NISAの年間損益!$B:$B,AD$107)=0,"",SUMIFS(年間取引報告書!$D:$D,年間取引報告書!$A:$A,$A256,年間取引報告書!$C:$C,$B258,年間取引報告書!$B:$B,AD$107)+SUMIFS(NISAの年間損益!$D:$D,NISAの年間損益!$A:$A,$A256,NISAの年間損益!$C:$C,$B258,NISAの年間損益!$B:$B,AD$107))</f>
        <v/>
      </c>
      <c r="AE258" s="67" t="str">
        <f>IF(SUMIFS(年間取引報告書!$D:$D,年間取引報告書!$A:$A,$A256,年間取引報告書!$C:$C,$B258,年間取引報告書!$B:$B,AE$107)+SUMIFS(NISAの年間損益!$D:$D,NISAの年間損益!$A:$A,$A256,NISAの年間損益!$C:$C,$B258,NISAの年間損益!$B:$B,AE$107)=0,"",SUMIFS(年間取引報告書!$D:$D,年間取引報告書!$A:$A,$A256,年間取引報告書!$C:$C,$B258,年間取引報告書!$B:$B,AE$107)+SUMIFS(NISAの年間損益!$D:$D,NISAの年間損益!$A:$A,$A256,NISAの年間損益!$C:$C,$B258,NISAの年間損益!$B:$B,AE$107))</f>
        <v/>
      </c>
      <c r="AF258" s="67" t="str">
        <f>IF(SUMIFS(年間取引報告書!$D:$D,年間取引報告書!$A:$A,$A256,年間取引報告書!$C:$C,$B258,年間取引報告書!$B:$B,AF$107)+SUMIFS(NISAの年間損益!$D:$D,NISAの年間損益!$A:$A,$A256,NISAの年間損益!$C:$C,$B258,NISAの年間損益!$B:$B,AF$107)=0,"",SUMIFS(年間取引報告書!$D:$D,年間取引報告書!$A:$A,$A256,年間取引報告書!$C:$C,$B258,年間取引報告書!$B:$B,AF$107)+SUMIFS(NISAの年間損益!$D:$D,NISAの年間損益!$A:$A,$A256,NISAの年間損益!$C:$C,$B258,NISAの年間損益!$B:$B,AF$107))</f>
        <v/>
      </c>
      <c r="AG258" s="67" t="str">
        <f>IF(SUMIFS(年間取引報告書!$D:$D,年間取引報告書!$A:$A,$A256,年間取引報告書!$C:$C,$B258,年間取引報告書!$B:$B,AG$107)+SUMIFS(NISAの年間損益!$D:$D,NISAの年間損益!$A:$A,$A256,NISAの年間損益!$C:$C,$B258,NISAの年間損益!$B:$B,AG$107)=0,"",SUMIFS(年間取引報告書!$D:$D,年間取引報告書!$A:$A,$A256,年間取引報告書!$C:$C,$B258,年間取引報告書!$B:$B,AG$107)+SUMIFS(NISAの年間損益!$D:$D,NISAの年間損益!$A:$A,$A256,NISAの年間損益!$C:$C,$B258,NISAの年間損益!$B:$B,AG$107))</f>
        <v/>
      </c>
      <c r="AH258" s="67" t="str">
        <f>IF(SUMIFS(年間取引報告書!$D:$D,年間取引報告書!$A:$A,$A256,年間取引報告書!$C:$C,$B258,年間取引報告書!$B:$B,AH$107)+SUMIFS(NISAの年間損益!$D:$D,NISAの年間損益!$A:$A,$A256,NISAの年間損益!$C:$C,$B258,NISAの年間損益!$B:$B,AH$107)=0,"",SUMIFS(年間取引報告書!$D:$D,年間取引報告書!$A:$A,$A256,年間取引報告書!$C:$C,$B258,年間取引報告書!$B:$B,AH$107)+SUMIFS(NISAの年間損益!$D:$D,NISAの年間損益!$A:$A,$A256,NISAの年間損益!$C:$C,$B258,NISAの年間損益!$B:$B,AH$107))</f>
        <v/>
      </c>
      <c r="AI258" s="67" t="str">
        <f>IF(SUMIFS(年間取引報告書!$D:$D,年間取引報告書!$A:$A,$A256,年間取引報告書!$C:$C,$B258,年間取引報告書!$B:$B,AI$107)+SUMIFS(NISAの年間損益!$D:$D,NISAの年間損益!$A:$A,$A256,NISAの年間損益!$C:$C,$B258,NISAの年間損益!$B:$B,AI$107)=0,"",SUMIFS(年間取引報告書!$D:$D,年間取引報告書!$A:$A,$A256,年間取引報告書!$C:$C,$B258,年間取引報告書!$B:$B,AI$107)+SUMIFS(NISAの年間損益!$D:$D,NISAの年間損益!$A:$A,$A256,NISAの年間損益!$C:$C,$B258,NISAの年間損益!$B:$B,AI$107))</f>
        <v/>
      </c>
      <c r="AJ258" s="67" t="str">
        <f>IF(SUMIFS(年間取引報告書!$D:$D,年間取引報告書!$A:$A,$A256,年間取引報告書!$C:$C,$B258,年間取引報告書!$B:$B,AJ$107)+SUMIFS(NISAの年間損益!$D:$D,NISAの年間損益!$A:$A,$A256,NISAの年間損益!$C:$C,$B258,NISAの年間損益!$B:$B,AJ$107)=0,"",SUMIFS(年間取引報告書!$D:$D,年間取引報告書!$A:$A,$A256,年間取引報告書!$C:$C,$B258,年間取引報告書!$B:$B,AJ$107)+SUMIFS(NISAの年間損益!$D:$D,NISAの年間損益!$A:$A,$A256,NISAの年間損益!$C:$C,$B258,NISAの年間損益!$B:$B,AJ$107))</f>
        <v/>
      </c>
      <c r="AK258" s="67" t="str">
        <f>IF(SUMIFS(年間取引報告書!$D:$D,年間取引報告書!$A:$A,$A256,年間取引報告書!$C:$C,$B258,年間取引報告書!$B:$B,AK$107)+SUMIFS(NISAの年間損益!$D:$D,NISAの年間損益!$A:$A,$A256,NISAの年間損益!$C:$C,$B258,NISAの年間損益!$B:$B,AK$107)=0,"",SUMIFS(年間取引報告書!$D:$D,年間取引報告書!$A:$A,$A256,年間取引報告書!$C:$C,$B258,年間取引報告書!$B:$B,AK$107)+SUMIFS(NISAの年間損益!$D:$D,NISAの年間損益!$A:$A,$A256,NISAの年間損益!$C:$C,$B258,NISAの年間損益!$B:$B,AK$107))</f>
        <v/>
      </c>
      <c r="AL258" s="67" t="str">
        <f>IF(SUMIFS(年間取引報告書!$D:$D,年間取引報告書!$A:$A,$A256,年間取引報告書!$C:$C,$B258,年間取引報告書!$B:$B,AL$107)+SUMIFS(NISAの年間損益!$D:$D,NISAの年間損益!$A:$A,$A256,NISAの年間損益!$C:$C,$B258,NISAの年間損益!$B:$B,AL$107)=0,"",SUMIFS(年間取引報告書!$D:$D,年間取引報告書!$A:$A,$A256,年間取引報告書!$C:$C,$B258,年間取引報告書!$B:$B,AL$107)+SUMIFS(NISAの年間損益!$D:$D,NISAの年間損益!$A:$A,$A256,NISAの年間損益!$C:$C,$B258,NISAの年間損益!$B:$B,AL$107))</f>
        <v/>
      </c>
      <c r="AM258" s="67" t="str">
        <f>IF(SUMIFS(年間取引報告書!$D:$D,年間取引報告書!$A:$A,$A256,年間取引報告書!$C:$C,$B258,年間取引報告書!$B:$B,AM$107)+SUMIFS(NISAの年間損益!$D:$D,NISAの年間損益!$A:$A,$A256,NISAの年間損益!$C:$C,$B258,NISAの年間損益!$B:$B,AM$107)=0,"",SUMIFS(年間取引報告書!$D:$D,年間取引報告書!$A:$A,$A256,年間取引報告書!$C:$C,$B258,年間取引報告書!$B:$B,AM$107)+SUMIFS(NISAの年間損益!$D:$D,NISAの年間損益!$A:$A,$A256,NISAの年間損益!$C:$C,$B258,NISAの年間損益!$B:$B,AM$107))</f>
        <v/>
      </c>
      <c r="AN258" s="67" t="str">
        <f>IF(SUMIFS(年間取引報告書!$D:$D,年間取引報告書!$A:$A,$A256,年間取引報告書!$C:$C,$B258,年間取引報告書!$B:$B,AN$107)+SUMIFS(NISAの年間損益!$D:$D,NISAの年間損益!$A:$A,$A256,NISAの年間損益!$C:$C,$B258,NISAの年間損益!$B:$B,AN$107)=0,"",SUMIFS(年間取引報告書!$D:$D,年間取引報告書!$A:$A,$A256,年間取引報告書!$C:$C,$B258,年間取引報告書!$B:$B,AN$107)+SUMIFS(NISAの年間損益!$D:$D,NISAの年間損益!$A:$A,$A256,NISAの年間損益!$C:$C,$B258,NISAの年間損益!$B:$B,AN$107))</f>
        <v/>
      </c>
      <c r="AO258" s="67" t="str">
        <f>IF(SUMIFS(年間取引報告書!$D:$D,年間取引報告書!$A:$A,$A256,年間取引報告書!$C:$C,$B258,年間取引報告書!$B:$B,AO$107)+SUMIFS(NISAの年間損益!$D:$D,NISAの年間損益!$A:$A,$A256,NISAの年間損益!$C:$C,$B258,NISAの年間損益!$B:$B,AO$107)=0,"",SUMIFS(年間取引報告書!$D:$D,年間取引報告書!$A:$A,$A256,年間取引報告書!$C:$C,$B258,年間取引報告書!$B:$B,AO$107)+SUMIFS(NISAの年間損益!$D:$D,NISAの年間損益!$A:$A,$A256,NISAの年間損益!$C:$C,$B258,NISAの年間損益!$B:$B,AO$107))</f>
        <v/>
      </c>
      <c r="AP258" s="67" t="str">
        <f>IF(SUMIFS(年間取引報告書!$D:$D,年間取引報告書!$A:$A,$A256,年間取引報告書!$C:$C,$B258,年間取引報告書!$B:$B,AP$107)+SUMIFS(NISAの年間損益!$D:$D,NISAの年間損益!$A:$A,$A256,NISAの年間損益!$C:$C,$B258,NISAの年間損益!$B:$B,AP$107)=0,"",SUMIFS(年間取引報告書!$D:$D,年間取引報告書!$A:$A,$A256,年間取引報告書!$C:$C,$B258,年間取引報告書!$B:$B,AP$107)+SUMIFS(NISAの年間損益!$D:$D,NISAの年間損益!$A:$A,$A256,NISAの年間損益!$C:$C,$B258,NISAの年間損益!$B:$B,AP$107))</f>
        <v/>
      </c>
      <c r="AQ258" s="67" t="str">
        <f>IF(SUMIFS(年間取引報告書!$D:$D,年間取引報告書!$A:$A,$A256,年間取引報告書!$C:$C,$B258,年間取引報告書!$B:$B,AQ$107)+SUMIFS(NISAの年間損益!$D:$D,NISAの年間損益!$A:$A,$A256,NISAの年間損益!$C:$C,$B258,NISAの年間損益!$B:$B,AQ$107)=0,"",SUMIFS(年間取引報告書!$D:$D,年間取引報告書!$A:$A,$A256,年間取引報告書!$C:$C,$B258,年間取引報告書!$B:$B,AQ$107)+SUMIFS(NISAの年間損益!$D:$D,NISAの年間損益!$A:$A,$A256,NISAの年間損益!$C:$C,$B258,NISAの年間損益!$B:$B,AQ$107))</f>
        <v/>
      </c>
      <c r="AR258" s="48" t="str">
        <f>初期設定!$B$8</f>
        <v>3人目</v>
      </c>
      <c r="AS258" s="99"/>
    </row>
    <row r="259" spans="1:45" x14ac:dyDescent="0.4">
      <c r="A259" s="99"/>
      <c r="B259" s="48" t="str">
        <f>初期設定!$B$9</f>
        <v>4人目</v>
      </c>
      <c r="C259" s="79" t="str">
        <f t="shared" si="25"/>
        <v/>
      </c>
      <c r="D259" s="67" t="str">
        <f>IF(SUMIFS(年間取引報告書!$D:$D,年間取引報告書!$A:$A,$A256,年間取引報告書!$C:$C,$B259,年間取引報告書!$B:$B,D$107)+SUMIFS(NISAの年間損益!$D:$D,NISAの年間損益!$A:$A,$A256,NISAの年間損益!$C:$C,$B259,NISAの年間損益!$B:$B,D$107)=0,"",SUMIFS(年間取引報告書!$D:$D,年間取引報告書!$A:$A,$A256,年間取引報告書!$C:$C,$B259,年間取引報告書!$B:$B,D$107)+SUMIFS(NISAの年間損益!$D:$D,NISAの年間損益!$A:$A,$A256,NISAの年間損益!$C:$C,$B259,NISAの年間損益!$B:$B,D$107))</f>
        <v/>
      </c>
      <c r="E259" s="67" t="str">
        <f>IF(SUMIFS(年間取引報告書!$D:$D,年間取引報告書!$A:$A,$A256,年間取引報告書!$C:$C,$B259,年間取引報告書!$B:$B,E$107)+SUMIFS(NISAの年間損益!$D:$D,NISAの年間損益!$A:$A,$A256,NISAの年間損益!$C:$C,$B259,NISAの年間損益!$B:$B,E$107)=0,"",SUMIFS(年間取引報告書!$D:$D,年間取引報告書!$A:$A,$A256,年間取引報告書!$C:$C,$B259,年間取引報告書!$B:$B,E$107)+SUMIFS(NISAの年間損益!$D:$D,NISAの年間損益!$A:$A,$A256,NISAの年間損益!$C:$C,$B259,NISAの年間損益!$B:$B,E$107))</f>
        <v/>
      </c>
      <c r="F259" s="67" t="str">
        <f>IF(SUMIFS(年間取引報告書!$D:$D,年間取引報告書!$A:$A,$A256,年間取引報告書!$C:$C,$B259,年間取引報告書!$B:$B,F$107)+SUMIFS(NISAの年間損益!$D:$D,NISAの年間損益!$A:$A,$A256,NISAの年間損益!$C:$C,$B259,NISAの年間損益!$B:$B,F$107)=0,"",SUMIFS(年間取引報告書!$D:$D,年間取引報告書!$A:$A,$A256,年間取引報告書!$C:$C,$B259,年間取引報告書!$B:$B,F$107)+SUMIFS(NISAの年間損益!$D:$D,NISAの年間損益!$A:$A,$A256,NISAの年間損益!$C:$C,$B259,NISAの年間損益!$B:$B,F$107))</f>
        <v/>
      </c>
      <c r="G259" s="67" t="str">
        <f>IF(SUMIFS(年間取引報告書!$D:$D,年間取引報告書!$A:$A,$A256,年間取引報告書!$C:$C,$B259,年間取引報告書!$B:$B,G$107)+SUMIFS(NISAの年間損益!$D:$D,NISAの年間損益!$A:$A,$A256,NISAの年間損益!$C:$C,$B259,NISAの年間損益!$B:$B,G$107)=0,"",SUMIFS(年間取引報告書!$D:$D,年間取引報告書!$A:$A,$A256,年間取引報告書!$C:$C,$B259,年間取引報告書!$B:$B,G$107)+SUMIFS(NISAの年間損益!$D:$D,NISAの年間損益!$A:$A,$A256,NISAの年間損益!$C:$C,$B259,NISAの年間損益!$B:$B,G$107))</f>
        <v/>
      </c>
      <c r="H259" s="67" t="str">
        <f>IF(SUMIFS(年間取引報告書!$D:$D,年間取引報告書!$A:$A,$A256,年間取引報告書!$C:$C,$B259,年間取引報告書!$B:$B,H$107)+SUMIFS(NISAの年間損益!$D:$D,NISAの年間損益!$A:$A,$A256,NISAの年間損益!$C:$C,$B259,NISAの年間損益!$B:$B,H$107)=0,"",SUMIFS(年間取引報告書!$D:$D,年間取引報告書!$A:$A,$A256,年間取引報告書!$C:$C,$B259,年間取引報告書!$B:$B,H$107)+SUMIFS(NISAの年間損益!$D:$D,NISAの年間損益!$A:$A,$A256,NISAの年間損益!$C:$C,$B259,NISAの年間損益!$B:$B,H$107))</f>
        <v/>
      </c>
      <c r="I259" s="67" t="str">
        <f>IF(SUMIFS(年間取引報告書!$D:$D,年間取引報告書!$A:$A,$A256,年間取引報告書!$C:$C,$B259,年間取引報告書!$B:$B,I$107)+SUMIFS(NISAの年間損益!$D:$D,NISAの年間損益!$A:$A,$A256,NISAの年間損益!$C:$C,$B259,NISAの年間損益!$B:$B,I$107)=0,"",SUMIFS(年間取引報告書!$D:$D,年間取引報告書!$A:$A,$A256,年間取引報告書!$C:$C,$B259,年間取引報告書!$B:$B,I$107)+SUMIFS(NISAの年間損益!$D:$D,NISAの年間損益!$A:$A,$A256,NISAの年間損益!$C:$C,$B259,NISAの年間損益!$B:$B,I$107))</f>
        <v/>
      </c>
      <c r="J259" s="67" t="str">
        <f>IF(SUMIFS(年間取引報告書!$D:$D,年間取引報告書!$A:$A,$A256,年間取引報告書!$C:$C,$B259,年間取引報告書!$B:$B,J$107)+SUMIFS(NISAの年間損益!$D:$D,NISAの年間損益!$A:$A,$A256,NISAの年間損益!$C:$C,$B259,NISAの年間損益!$B:$B,J$107)=0,"",SUMIFS(年間取引報告書!$D:$D,年間取引報告書!$A:$A,$A256,年間取引報告書!$C:$C,$B259,年間取引報告書!$B:$B,J$107)+SUMIFS(NISAの年間損益!$D:$D,NISAの年間損益!$A:$A,$A256,NISAの年間損益!$C:$C,$B259,NISAの年間損益!$B:$B,J$107))</f>
        <v/>
      </c>
      <c r="K259" s="67" t="str">
        <f>IF(SUMIFS(年間取引報告書!$D:$D,年間取引報告書!$A:$A,$A256,年間取引報告書!$C:$C,$B259,年間取引報告書!$B:$B,K$107)+SUMIFS(NISAの年間損益!$D:$D,NISAの年間損益!$A:$A,$A256,NISAの年間損益!$C:$C,$B259,NISAの年間損益!$B:$B,K$107)=0,"",SUMIFS(年間取引報告書!$D:$D,年間取引報告書!$A:$A,$A256,年間取引報告書!$C:$C,$B259,年間取引報告書!$B:$B,K$107)+SUMIFS(NISAの年間損益!$D:$D,NISAの年間損益!$A:$A,$A256,NISAの年間損益!$C:$C,$B259,NISAの年間損益!$B:$B,K$107))</f>
        <v/>
      </c>
      <c r="L259" s="67" t="str">
        <f>IF(SUMIFS(年間取引報告書!$D:$D,年間取引報告書!$A:$A,$A256,年間取引報告書!$C:$C,$B259,年間取引報告書!$B:$B,L$107)+SUMIFS(NISAの年間損益!$D:$D,NISAの年間損益!$A:$A,$A256,NISAの年間損益!$C:$C,$B259,NISAの年間損益!$B:$B,L$107)=0,"",SUMIFS(年間取引報告書!$D:$D,年間取引報告書!$A:$A,$A256,年間取引報告書!$C:$C,$B259,年間取引報告書!$B:$B,L$107)+SUMIFS(NISAの年間損益!$D:$D,NISAの年間損益!$A:$A,$A256,NISAの年間損益!$C:$C,$B259,NISAの年間損益!$B:$B,L$107))</f>
        <v/>
      </c>
      <c r="M259" s="67" t="str">
        <f>IF(SUMIFS(年間取引報告書!$D:$D,年間取引報告書!$A:$A,$A256,年間取引報告書!$C:$C,$B259,年間取引報告書!$B:$B,M$107)+SUMIFS(NISAの年間損益!$D:$D,NISAの年間損益!$A:$A,$A256,NISAの年間損益!$C:$C,$B259,NISAの年間損益!$B:$B,M$107)=0,"",SUMIFS(年間取引報告書!$D:$D,年間取引報告書!$A:$A,$A256,年間取引報告書!$C:$C,$B259,年間取引報告書!$B:$B,M$107)+SUMIFS(NISAの年間損益!$D:$D,NISAの年間損益!$A:$A,$A256,NISAの年間損益!$C:$C,$B259,NISAの年間損益!$B:$B,M$107))</f>
        <v/>
      </c>
      <c r="N259" s="67" t="str">
        <f>IF(SUMIFS(年間取引報告書!$D:$D,年間取引報告書!$A:$A,$A256,年間取引報告書!$C:$C,$B259,年間取引報告書!$B:$B,N$107)+SUMIFS(NISAの年間損益!$D:$D,NISAの年間損益!$A:$A,$A256,NISAの年間損益!$C:$C,$B259,NISAの年間損益!$B:$B,N$107)=0,"",SUMIFS(年間取引報告書!$D:$D,年間取引報告書!$A:$A,$A256,年間取引報告書!$C:$C,$B259,年間取引報告書!$B:$B,N$107)+SUMIFS(NISAの年間損益!$D:$D,NISAの年間損益!$A:$A,$A256,NISAの年間損益!$C:$C,$B259,NISAの年間損益!$B:$B,N$107))</f>
        <v/>
      </c>
      <c r="O259" s="67" t="str">
        <f>IF(SUMIFS(年間取引報告書!$D:$D,年間取引報告書!$A:$A,$A256,年間取引報告書!$C:$C,$B259,年間取引報告書!$B:$B,O$107)+SUMIFS(NISAの年間損益!$D:$D,NISAの年間損益!$A:$A,$A256,NISAの年間損益!$C:$C,$B259,NISAの年間損益!$B:$B,O$107)=0,"",SUMIFS(年間取引報告書!$D:$D,年間取引報告書!$A:$A,$A256,年間取引報告書!$C:$C,$B259,年間取引報告書!$B:$B,O$107)+SUMIFS(NISAの年間損益!$D:$D,NISAの年間損益!$A:$A,$A256,NISAの年間損益!$C:$C,$B259,NISAの年間損益!$B:$B,O$107))</f>
        <v/>
      </c>
      <c r="P259" s="67" t="str">
        <f>IF(SUMIFS(年間取引報告書!$D:$D,年間取引報告書!$A:$A,$A256,年間取引報告書!$C:$C,$B259,年間取引報告書!$B:$B,P$107)+SUMIFS(NISAの年間損益!$D:$D,NISAの年間損益!$A:$A,$A256,NISAの年間損益!$C:$C,$B259,NISAの年間損益!$B:$B,P$107)=0,"",SUMIFS(年間取引報告書!$D:$D,年間取引報告書!$A:$A,$A256,年間取引報告書!$C:$C,$B259,年間取引報告書!$B:$B,P$107)+SUMIFS(NISAの年間損益!$D:$D,NISAの年間損益!$A:$A,$A256,NISAの年間損益!$C:$C,$B259,NISAの年間損益!$B:$B,P$107))</f>
        <v/>
      </c>
      <c r="Q259" s="67" t="str">
        <f>IF(SUMIFS(年間取引報告書!$D:$D,年間取引報告書!$A:$A,$A256,年間取引報告書!$C:$C,$B259,年間取引報告書!$B:$B,Q$107)+SUMIFS(NISAの年間損益!$D:$D,NISAの年間損益!$A:$A,$A256,NISAの年間損益!$C:$C,$B259,NISAの年間損益!$B:$B,Q$107)=0,"",SUMIFS(年間取引報告書!$D:$D,年間取引報告書!$A:$A,$A256,年間取引報告書!$C:$C,$B259,年間取引報告書!$B:$B,Q$107)+SUMIFS(NISAの年間損益!$D:$D,NISAの年間損益!$A:$A,$A256,NISAの年間損益!$C:$C,$B259,NISAの年間損益!$B:$B,Q$107))</f>
        <v/>
      </c>
      <c r="R259" s="67" t="str">
        <f>IF(SUMIFS(年間取引報告書!$D:$D,年間取引報告書!$A:$A,$A256,年間取引報告書!$C:$C,$B259,年間取引報告書!$B:$B,R$107)+SUMIFS(NISAの年間損益!$D:$D,NISAの年間損益!$A:$A,$A256,NISAの年間損益!$C:$C,$B259,NISAの年間損益!$B:$B,R$107)=0,"",SUMIFS(年間取引報告書!$D:$D,年間取引報告書!$A:$A,$A256,年間取引報告書!$C:$C,$B259,年間取引報告書!$B:$B,R$107)+SUMIFS(NISAの年間損益!$D:$D,NISAの年間損益!$A:$A,$A256,NISAの年間損益!$C:$C,$B259,NISAの年間損益!$B:$B,R$107))</f>
        <v/>
      </c>
      <c r="S259" s="67" t="str">
        <f>IF(SUMIFS(年間取引報告書!$D:$D,年間取引報告書!$A:$A,$A256,年間取引報告書!$C:$C,$B259,年間取引報告書!$B:$B,S$107)+SUMIFS(NISAの年間損益!$D:$D,NISAの年間損益!$A:$A,$A256,NISAの年間損益!$C:$C,$B259,NISAの年間損益!$B:$B,S$107)=0,"",SUMIFS(年間取引報告書!$D:$D,年間取引報告書!$A:$A,$A256,年間取引報告書!$C:$C,$B259,年間取引報告書!$B:$B,S$107)+SUMIFS(NISAの年間損益!$D:$D,NISAの年間損益!$A:$A,$A256,NISAの年間損益!$C:$C,$B259,NISAの年間損益!$B:$B,S$107))</f>
        <v/>
      </c>
      <c r="T259" s="67" t="str">
        <f>IF(SUMIFS(年間取引報告書!$D:$D,年間取引報告書!$A:$A,$A256,年間取引報告書!$C:$C,$B259,年間取引報告書!$B:$B,T$107)+SUMIFS(NISAの年間損益!$D:$D,NISAの年間損益!$A:$A,$A256,NISAの年間損益!$C:$C,$B259,NISAの年間損益!$B:$B,T$107)=0,"",SUMIFS(年間取引報告書!$D:$D,年間取引報告書!$A:$A,$A256,年間取引報告書!$C:$C,$B259,年間取引報告書!$B:$B,T$107)+SUMIFS(NISAの年間損益!$D:$D,NISAの年間損益!$A:$A,$A256,NISAの年間損益!$C:$C,$B259,NISAの年間損益!$B:$B,T$107))</f>
        <v/>
      </c>
      <c r="U259" s="67" t="str">
        <f>IF(SUMIFS(年間取引報告書!$D:$D,年間取引報告書!$A:$A,$A256,年間取引報告書!$C:$C,$B259,年間取引報告書!$B:$B,U$107)+SUMIFS(NISAの年間損益!$D:$D,NISAの年間損益!$A:$A,$A256,NISAの年間損益!$C:$C,$B259,NISAの年間損益!$B:$B,U$107)=0,"",SUMIFS(年間取引報告書!$D:$D,年間取引報告書!$A:$A,$A256,年間取引報告書!$C:$C,$B259,年間取引報告書!$B:$B,U$107)+SUMIFS(NISAの年間損益!$D:$D,NISAの年間損益!$A:$A,$A256,NISAの年間損益!$C:$C,$B259,NISAの年間損益!$B:$B,U$107))</f>
        <v/>
      </c>
      <c r="V259" s="67" t="str">
        <f>IF(SUMIFS(年間取引報告書!$D:$D,年間取引報告書!$A:$A,$A256,年間取引報告書!$C:$C,$B259,年間取引報告書!$B:$B,V$107)+SUMIFS(NISAの年間損益!$D:$D,NISAの年間損益!$A:$A,$A256,NISAの年間損益!$C:$C,$B259,NISAの年間損益!$B:$B,V$107)=0,"",SUMIFS(年間取引報告書!$D:$D,年間取引報告書!$A:$A,$A256,年間取引報告書!$C:$C,$B259,年間取引報告書!$B:$B,V$107)+SUMIFS(NISAの年間損益!$D:$D,NISAの年間損益!$A:$A,$A256,NISAの年間損益!$C:$C,$B259,NISAの年間損益!$B:$B,V$107))</f>
        <v/>
      </c>
      <c r="W259" s="67" t="str">
        <f>IF(SUMIFS(年間取引報告書!$D:$D,年間取引報告書!$A:$A,$A256,年間取引報告書!$C:$C,$B259,年間取引報告書!$B:$B,W$107)+SUMIFS(NISAの年間損益!$D:$D,NISAの年間損益!$A:$A,$A256,NISAの年間損益!$C:$C,$B259,NISAの年間損益!$B:$B,W$107)=0,"",SUMIFS(年間取引報告書!$D:$D,年間取引報告書!$A:$A,$A256,年間取引報告書!$C:$C,$B259,年間取引報告書!$B:$B,W$107)+SUMIFS(NISAの年間損益!$D:$D,NISAの年間損益!$A:$A,$A256,NISAの年間損益!$C:$C,$B259,NISAの年間損益!$B:$B,W$107))</f>
        <v/>
      </c>
      <c r="X259" s="67" t="str">
        <f>IF(SUMIFS(年間取引報告書!$D:$D,年間取引報告書!$A:$A,$A256,年間取引報告書!$C:$C,$B259,年間取引報告書!$B:$B,X$107)+SUMIFS(NISAの年間損益!$D:$D,NISAの年間損益!$A:$A,$A256,NISAの年間損益!$C:$C,$B259,NISAの年間損益!$B:$B,X$107)=0,"",SUMIFS(年間取引報告書!$D:$D,年間取引報告書!$A:$A,$A256,年間取引報告書!$C:$C,$B259,年間取引報告書!$B:$B,X$107)+SUMIFS(NISAの年間損益!$D:$D,NISAの年間損益!$A:$A,$A256,NISAの年間損益!$C:$C,$B259,NISAの年間損益!$B:$B,X$107))</f>
        <v/>
      </c>
      <c r="Y259" s="67" t="str">
        <f>IF(SUMIFS(年間取引報告書!$D:$D,年間取引報告書!$A:$A,$A256,年間取引報告書!$C:$C,$B259,年間取引報告書!$B:$B,Y$107)+SUMIFS(NISAの年間損益!$D:$D,NISAの年間損益!$A:$A,$A256,NISAの年間損益!$C:$C,$B259,NISAの年間損益!$B:$B,Y$107)=0,"",SUMIFS(年間取引報告書!$D:$D,年間取引報告書!$A:$A,$A256,年間取引報告書!$C:$C,$B259,年間取引報告書!$B:$B,Y$107)+SUMIFS(NISAの年間損益!$D:$D,NISAの年間損益!$A:$A,$A256,NISAの年間損益!$C:$C,$B259,NISAの年間損益!$B:$B,Y$107))</f>
        <v/>
      </c>
      <c r="Z259" s="67" t="str">
        <f>IF(SUMIFS(年間取引報告書!$D:$D,年間取引報告書!$A:$A,$A256,年間取引報告書!$C:$C,$B259,年間取引報告書!$B:$B,Z$107)+SUMIFS(NISAの年間損益!$D:$D,NISAの年間損益!$A:$A,$A256,NISAの年間損益!$C:$C,$B259,NISAの年間損益!$B:$B,Z$107)=0,"",SUMIFS(年間取引報告書!$D:$D,年間取引報告書!$A:$A,$A256,年間取引報告書!$C:$C,$B259,年間取引報告書!$B:$B,Z$107)+SUMIFS(NISAの年間損益!$D:$D,NISAの年間損益!$A:$A,$A256,NISAの年間損益!$C:$C,$B259,NISAの年間損益!$B:$B,Z$107))</f>
        <v/>
      </c>
      <c r="AA259" s="67" t="str">
        <f>IF(SUMIFS(年間取引報告書!$D:$D,年間取引報告書!$A:$A,$A256,年間取引報告書!$C:$C,$B259,年間取引報告書!$B:$B,AA$107)+SUMIFS(NISAの年間損益!$D:$D,NISAの年間損益!$A:$A,$A256,NISAの年間損益!$C:$C,$B259,NISAの年間損益!$B:$B,AA$107)=0,"",SUMIFS(年間取引報告書!$D:$D,年間取引報告書!$A:$A,$A256,年間取引報告書!$C:$C,$B259,年間取引報告書!$B:$B,AA$107)+SUMIFS(NISAの年間損益!$D:$D,NISAの年間損益!$A:$A,$A256,NISAの年間損益!$C:$C,$B259,NISAの年間損益!$B:$B,AA$107))</f>
        <v/>
      </c>
      <c r="AB259" s="67" t="str">
        <f>IF(SUMIFS(年間取引報告書!$D:$D,年間取引報告書!$A:$A,$A256,年間取引報告書!$C:$C,$B259,年間取引報告書!$B:$B,AB$107)+SUMIFS(NISAの年間損益!$D:$D,NISAの年間損益!$A:$A,$A256,NISAの年間損益!$C:$C,$B259,NISAの年間損益!$B:$B,AB$107)=0,"",SUMIFS(年間取引報告書!$D:$D,年間取引報告書!$A:$A,$A256,年間取引報告書!$C:$C,$B259,年間取引報告書!$B:$B,AB$107)+SUMIFS(NISAの年間損益!$D:$D,NISAの年間損益!$A:$A,$A256,NISAの年間損益!$C:$C,$B259,NISAの年間損益!$B:$B,AB$107))</f>
        <v/>
      </c>
      <c r="AC259" s="67" t="str">
        <f>IF(SUMIFS(年間取引報告書!$D:$D,年間取引報告書!$A:$A,$A256,年間取引報告書!$C:$C,$B259,年間取引報告書!$B:$B,AC$107)+SUMIFS(NISAの年間損益!$D:$D,NISAの年間損益!$A:$A,$A256,NISAの年間損益!$C:$C,$B259,NISAの年間損益!$B:$B,AC$107)=0,"",SUMIFS(年間取引報告書!$D:$D,年間取引報告書!$A:$A,$A256,年間取引報告書!$C:$C,$B259,年間取引報告書!$B:$B,AC$107)+SUMIFS(NISAの年間損益!$D:$D,NISAの年間損益!$A:$A,$A256,NISAの年間損益!$C:$C,$B259,NISAの年間損益!$B:$B,AC$107))</f>
        <v/>
      </c>
      <c r="AD259" s="67" t="str">
        <f>IF(SUMIFS(年間取引報告書!$D:$D,年間取引報告書!$A:$A,$A256,年間取引報告書!$C:$C,$B259,年間取引報告書!$B:$B,AD$107)+SUMIFS(NISAの年間損益!$D:$D,NISAの年間損益!$A:$A,$A256,NISAの年間損益!$C:$C,$B259,NISAの年間損益!$B:$B,AD$107)=0,"",SUMIFS(年間取引報告書!$D:$D,年間取引報告書!$A:$A,$A256,年間取引報告書!$C:$C,$B259,年間取引報告書!$B:$B,AD$107)+SUMIFS(NISAの年間損益!$D:$D,NISAの年間損益!$A:$A,$A256,NISAの年間損益!$C:$C,$B259,NISAの年間損益!$B:$B,AD$107))</f>
        <v/>
      </c>
      <c r="AE259" s="67" t="str">
        <f>IF(SUMIFS(年間取引報告書!$D:$D,年間取引報告書!$A:$A,$A256,年間取引報告書!$C:$C,$B259,年間取引報告書!$B:$B,AE$107)+SUMIFS(NISAの年間損益!$D:$D,NISAの年間損益!$A:$A,$A256,NISAの年間損益!$C:$C,$B259,NISAの年間損益!$B:$B,AE$107)=0,"",SUMIFS(年間取引報告書!$D:$D,年間取引報告書!$A:$A,$A256,年間取引報告書!$C:$C,$B259,年間取引報告書!$B:$B,AE$107)+SUMIFS(NISAの年間損益!$D:$D,NISAの年間損益!$A:$A,$A256,NISAの年間損益!$C:$C,$B259,NISAの年間損益!$B:$B,AE$107))</f>
        <v/>
      </c>
      <c r="AF259" s="67" t="str">
        <f>IF(SUMIFS(年間取引報告書!$D:$D,年間取引報告書!$A:$A,$A256,年間取引報告書!$C:$C,$B259,年間取引報告書!$B:$B,AF$107)+SUMIFS(NISAの年間損益!$D:$D,NISAの年間損益!$A:$A,$A256,NISAの年間損益!$C:$C,$B259,NISAの年間損益!$B:$B,AF$107)=0,"",SUMIFS(年間取引報告書!$D:$D,年間取引報告書!$A:$A,$A256,年間取引報告書!$C:$C,$B259,年間取引報告書!$B:$B,AF$107)+SUMIFS(NISAの年間損益!$D:$D,NISAの年間損益!$A:$A,$A256,NISAの年間損益!$C:$C,$B259,NISAの年間損益!$B:$B,AF$107))</f>
        <v/>
      </c>
      <c r="AG259" s="67" t="str">
        <f>IF(SUMIFS(年間取引報告書!$D:$D,年間取引報告書!$A:$A,$A256,年間取引報告書!$C:$C,$B259,年間取引報告書!$B:$B,AG$107)+SUMIFS(NISAの年間損益!$D:$D,NISAの年間損益!$A:$A,$A256,NISAの年間損益!$C:$C,$B259,NISAの年間損益!$B:$B,AG$107)=0,"",SUMIFS(年間取引報告書!$D:$D,年間取引報告書!$A:$A,$A256,年間取引報告書!$C:$C,$B259,年間取引報告書!$B:$B,AG$107)+SUMIFS(NISAの年間損益!$D:$D,NISAの年間損益!$A:$A,$A256,NISAの年間損益!$C:$C,$B259,NISAの年間損益!$B:$B,AG$107))</f>
        <v/>
      </c>
      <c r="AH259" s="67" t="str">
        <f>IF(SUMIFS(年間取引報告書!$D:$D,年間取引報告書!$A:$A,$A256,年間取引報告書!$C:$C,$B259,年間取引報告書!$B:$B,AH$107)+SUMIFS(NISAの年間損益!$D:$D,NISAの年間損益!$A:$A,$A256,NISAの年間損益!$C:$C,$B259,NISAの年間損益!$B:$B,AH$107)=0,"",SUMIFS(年間取引報告書!$D:$D,年間取引報告書!$A:$A,$A256,年間取引報告書!$C:$C,$B259,年間取引報告書!$B:$B,AH$107)+SUMIFS(NISAの年間損益!$D:$D,NISAの年間損益!$A:$A,$A256,NISAの年間損益!$C:$C,$B259,NISAの年間損益!$B:$B,AH$107))</f>
        <v/>
      </c>
      <c r="AI259" s="67" t="str">
        <f>IF(SUMIFS(年間取引報告書!$D:$D,年間取引報告書!$A:$A,$A256,年間取引報告書!$C:$C,$B259,年間取引報告書!$B:$B,AI$107)+SUMIFS(NISAの年間損益!$D:$D,NISAの年間損益!$A:$A,$A256,NISAの年間損益!$C:$C,$B259,NISAの年間損益!$B:$B,AI$107)=0,"",SUMIFS(年間取引報告書!$D:$D,年間取引報告書!$A:$A,$A256,年間取引報告書!$C:$C,$B259,年間取引報告書!$B:$B,AI$107)+SUMIFS(NISAの年間損益!$D:$D,NISAの年間損益!$A:$A,$A256,NISAの年間損益!$C:$C,$B259,NISAの年間損益!$B:$B,AI$107))</f>
        <v/>
      </c>
      <c r="AJ259" s="67" t="str">
        <f>IF(SUMIFS(年間取引報告書!$D:$D,年間取引報告書!$A:$A,$A256,年間取引報告書!$C:$C,$B259,年間取引報告書!$B:$B,AJ$107)+SUMIFS(NISAの年間損益!$D:$D,NISAの年間損益!$A:$A,$A256,NISAの年間損益!$C:$C,$B259,NISAの年間損益!$B:$B,AJ$107)=0,"",SUMIFS(年間取引報告書!$D:$D,年間取引報告書!$A:$A,$A256,年間取引報告書!$C:$C,$B259,年間取引報告書!$B:$B,AJ$107)+SUMIFS(NISAの年間損益!$D:$D,NISAの年間損益!$A:$A,$A256,NISAの年間損益!$C:$C,$B259,NISAの年間損益!$B:$B,AJ$107))</f>
        <v/>
      </c>
      <c r="AK259" s="67" t="str">
        <f>IF(SUMIFS(年間取引報告書!$D:$D,年間取引報告書!$A:$A,$A256,年間取引報告書!$C:$C,$B259,年間取引報告書!$B:$B,AK$107)+SUMIFS(NISAの年間損益!$D:$D,NISAの年間損益!$A:$A,$A256,NISAの年間損益!$C:$C,$B259,NISAの年間損益!$B:$B,AK$107)=0,"",SUMIFS(年間取引報告書!$D:$D,年間取引報告書!$A:$A,$A256,年間取引報告書!$C:$C,$B259,年間取引報告書!$B:$B,AK$107)+SUMIFS(NISAの年間損益!$D:$D,NISAの年間損益!$A:$A,$A256,NISAの年間損益!$C:$C,$B259,NISAの年間損益!$B:$B,AK$107))</f>
        <v/>
      </c>
      <c r="AL259" s="67" t="str">
        <f>IF(SUMIFS(年間取引報告書!$D:$D,年間取引報告書!$A:$A,$A256,年間取引報告書!$C:$C,$B259,年間取引報告書!$B:$B,AL$107)+SUMIFS(NISAの年間損益!$D:$D,NISAの年間損益!$A:$A,$A256,NISAの年間損益!$C:$C,$B259,NISAの年間損益!$B:$B,AL$107)=0,"",SUMIFS(年間取引報告書!$D:$D,年間取引報告書!$A:$A,$A256,年間取引報告書!$C:$C,$B259,年間取引報告書!$B:$B,AL$107)+SUMIFS(NISAの年間損益!$D:$D,NISAの年間損益!$A:$A,$A256,NISAの年間損益!$C:$C,$B259,NISAの年間損益!$B:$B,AL$107))</f>
        <v/>
      </c>
      <c r="AM259" s="67" t="str">
        <f>IF(SUMIFS(年間取引報告書!$D:$D,年間取引報告書!$A:$A,$A256,年間取引報告書!$C:$C,$B259,年間取引報告書!$B:$B,AM$107)+SUMIFS(NISAの年間損益!$D:$D,NISAの年間損益!$A:$A,$A256,NISAの年間損益!$C:$C,$B259,NISAの年間損益!$B:$B,AM$107)=0,"",SUMIFS(年間取引報告書!$D:$D,年間取引報告書!$A:$A,$A256,年間取引報告書!$C:$C,$B259,年間取引報告書!$B:$B,AM$107)+SUMIFS(NISAの年間損益!$D:$D,NISAの年間損益!$A:$A,$A256,NISAの年間損益!$C:$C,$B259,NISAの年間損益!$B:$B,AM$107))</f>
        <v/>
      </c>
      <c r="AN259" s="67" t="str">
        <f>IF(SUMIFS(年間取引報告書!$D:$D,年間取引報告書!$A:$A,$A256,年間取引報告書!$C:$C,$B259,年間取引報告書!$B:$B,AN$107)+SUMIFS(NISAの年間損益!$D:$D,NISAの年間損益!$A:$A,$A256,NISAの年間損益!$C:$C,$B259,NISAの年間損益!$B:$B,AN$107)=0,"",SUMIFS(年間取引報告書!$D:$D,年間取引報告書!$A:$A,$A256,年間取引報告書!$C:$C,$B259,年間取引報告書!$B:$B,AN$107)+SUMIFS(NISAの年間損益!$D:$D,NISAの年間損益!$A:$A,$A256,NISAの年間損益!$C:$C,$B259,NISAの年間損益!$B:$B,AN$107))</f>
        <v/>
      </c>
      <c r="AO259" s="67" t="str">
        <f>IF(SUMIFS(年間取引報告書!$D:$D,年間取引報告書!$A:$A,$A256,年間取引報告書!$C:$C,$B259,年間取引報告書!$B:$B,AO$107)+SUMIFS(NISAの年間損益!$D:$D,NISAの年間損益!$A:$A,$A256,NISAの年間損益!$C:$C,$B259,NISAの年間損益!$B:$B,AO$107)=0,"",SUMIFS(年間取引報告書!$D:$D,年間取引報告書!$A:$A,$A256,年間取引報告書!$C:$C,$B259,年間取引報告書!$B:$B,AO$107)+SUMIFS(NISAの年間損益!$D:$D,NISAの年間損益!$A:$A,$A256,NISAの年間損益!$C:$C,$B259,NISAの年間損益!$B:$B,AO$107))</f>
        <v/>
      </c>
      <c r="AP259" s="67" t="str">
        <f>IF(SUMIFS(年間取引報告書!$D:$D,年間取引報告書!$A:$A,$A256,年間取引報告書!$C:$C,$B259,年間取引報告書!$B:$B,AP$107)+SUMIFS(NISAの年間損益!$D:$D,NISAの年間損益!$A:$A,$A256,NISAの年間損益!$C:$C,$B259,NISAの年間損益!$B:$B,AP$107)=0,"",SUMIFS(年間取引報告書!$D:$D,年間取引報告書!$A:$A,$A256,年間取引報告書!$C:$C,$B259,年間取引報告書!$B:$B,AP$107)+SUMIFS(NISAの年間損益!$D:$D,NISAの年間損益!$A:$A,$A256,NISAの年間損益!$C:$C,$B259,NISAの年間損益!$B:$B,AP$107))</f>
        <v/>
      </c>
      <c r="AQ259" s="67" t="str">
        <f>IF(SUMIFS(年間取引報告書!$D:$D,年間取引報告書!$A:$A,$A256,年間取引報告書!$C:$C,$B259,年間取引報告書!$B:$B,AQ$107)+SUMIFS(NISAの年間損益!$D:$D,NISAの年間損益!$A:$A,$A256,NISAの年間損益!$C:$C,$B259,NISAの年間損益!$B:$B,AQ$107)=0,"",SUMIFS(年間取引報告書!$D:$D,年間取引報告書!$A:$A,$A256,年間取引報告書!$C:$C,$B259,年間取引報告書!$B:$B,AQ$107)+SUMIFS(NISAの年間損益!$D:$D,NISAの年間損益!$A:$A,$A256,NISAの年間損益!$C:$C,$B259,NISAの年間損益!$B:$B,AQ$107))</f>
        <v/>
      </c>
      <c r="AR259" s="48" t="str">
        <f>初期設定!$B$9</f>
        <v>4人目</v>
      </c>
      <c r="AS259" s="99"/>
    </row>
    <row r="260" spans="1:45" x14ac:dyDescent="0.4">
      <c r="A260" s="99"/>
      <c r="B260" s="48" t="str">
        <f>初期設定!$B$10</f>
        <v>5人目</v>
      </c>
      <c r="C260" s="79" t="str">
        <f t="shared" si="25"/>
        <v/>
      </c>
      <c r="D260" s="67" t="str">
        <f>IF(SUMIFS(年間取引報告書!$D:$D,年間取引報告書!$A:$A,$A256,年間取引報告書!$C:$C,$B260,年間取引報告書!$B:$B,D$107)+SUMIFS(NISAの年間損益!$D:$D,NISAの年間損益!$A:$A,$A256,NISAの年間損益!$C:$C,$B260,NISAの年間損益!$B:$B,D$107)=0,"",SUMIFS(年間取引報告書!$D:$D,年間取引報告書!$A:$A,$A256,年間取引報告書!$C:$C,$B260,年間取引報告書!$B:$B,D$107)+SUMIFS(NISAの年間損益!$D:$D,NISAの年間損益!$A:$A,$A256,NISAの年間損益!$C:$C,$B260,NISAの年間損益!$B:$B,D$107))</f>
        <v/>
      </c>
      <c r="E260" s="67" t="str">
        <f>IF(SUMIFS(年間取引報告書!$D:$D,年間取引報告書!$A:$A,$A256,年間取引報告書!$C:$C,$B260,年間取引報告書!$B:$B,E$107)+SUMIFS(NISAの年間損益!$D:$D,NISAの年間損益!$A:$A,$A256,NISAの年間損益!$C:$C,$B260,NISAの年間損益!$B:$B,E$107)=0,"",SUMIFS(年間取引報告書!$D:$D,年間取引報告書!$A:$A,$A256,年間取引報告書!$C:$C,$B260,年間取引報告書!$B:$B,E$107)+SUMIFS(NISAの年間損益!$D:$D,NISAの年間損益!$A:$A,$A256,NISAの年間損益!$C:$C,$B260,NISAの年間損益!$B:$B,E$107))</f>
        <v/>
      </c>
      <c r="F260" s="67" t="str">
        <f>IF(SUMIFS(年間取引報告書!$D:$D,年間取引報告書!$A:$A,$A256,年間取引報告書!$C:$C,$B260,年間取引報告書!$B:$B,F$107)+SUMIFS(NISAの年間損益!$D:$D,NISAの年間損益!$A:$A,$A256,NISAの年間損益!$C:$C,$B260,NISAの年間損益!$B:$B,F$107)=0,"",SUMIFS(年間取引報告書!$D:$D,年間取引報告書!$A:$A,$A256,年間取引報告書!$C:$C,$B260,年間取引報告書!$B:$B,F$107)+SUMIFS(NISAの年間損益!$D:$D,NISAの年間損益!$A:$A,$A256,NISAの年間損益!$C:$C,$B260,NISAの年間損益!$B:$B,F$107))</f>
        <v/>
      </c>
      <c r="G260" s="67" t="str">
        <f>IF(SUMIFS(年間取引報告書!$D:$D,年間取引報告書!$A:$A,$A256,年間取引報告書!$C:$C,$B260,年間取引報告書!$B:$B,G$107)+SUMIFS(NISAの年間損益!$D:$D,NISAの年間損益!$A:$A,$A256,NISAの年間損益!$C:$C,$B260,NISAの年間損益!$B:$B,G$107)=0,"",SUMIFS(年間取引報告書!$D:$D,年間取引報告書!$A:$A,$A256,年間取引報告書!$C:$C,$B260,年間取引報告書!$B:$B,G$107)+SUMIFS(NISAの年間損益!$D:$D,NISAの年間損益!$A:$A,$A256,NISAの年間損益!$C:$C,$B260,NISAの年間損益!$B:$B,G$107))</f>
        <v/>
      </c>
      <c r="H260" s="67" t="str">
        <f>IF(SUMIFS(年間取引報告書!$D:$D,年間取引報告書!$A:$A,$A256,年間取引報告書!$C:$C,$B260,年間取引報告書!$B:$B,H$107)+SUMIFS(NISAの年間損益!$D:$D,NISAの年間損益!$A:$A,$A256,NISAの年間損益!$C:$C,$B260,NISAの年間損益!$B:$B,H$107)=0,"",SUMIFS(年間取引報告書!$D:$D,年間取引報告書!$A:$A,$A256,年間取引報告書!$C:$C,$B260,年間取引報告書!$B:$B,H$107)+SUMIFS(NISAの年間損益!$D:$D,NISAの年間損益!$A:$A,$A256,NISAの年間損益!$C:$C,$B260,NISAの年間損益!$B:$B,H$107))</f>
        <v/>
      </c>
      <c r="I260" s="67" t="str">
        <f>IF(SUMIFS(年間取引報告書!$D:$D,年間取引報告書!$A:$A,$A256,年間取引報告書!$C:$C,$B260,年間取引報告書!$B:$B,I$107)+SUMIFS(NISAの年間損益!$D:$D,NISAの年間損益!$A:$A,$A256,NISAの年間損益!$C:$C,$B260,NISAの年間損益!$B:$B,I$107)=0,"",SUMIFS(年間取引報告書!$D:$D,年間取引報告書!$A:$A,$A256,年間取引報告書!$C:$C,$B260,年間取引報告書!$B:$B,I$107)+SUMIFS(NISAの年間損益!$D:$D,NISAの年間損益!$A:$A,$A256,NISAの年間損益!$C:$C,$B260,NISAの年間損益!$B:$B,I$107))</f>
        <v/>
      </c>
      <c r="J260" s="67" t="str">
        <f>IF(SUMIFS(年間取引報告書!$D:$D,年間取引報告書!$A:$A,$A256,年間取引報告書!$C:$C,$B260,年間取引報告書!$B:$B,J$107)+SUMIFS(NISAの年間損益!$D:$D,NISAの年間損益!$A:$A,$A256,NISAの年間損益!$C:$C,$B260,NISAの年間損益!$B:$B,J$107)=0,"",SUMIFS(年間取引報告書!$D:$D,年間取引報告書!$A:$A,$A256,年間取引報告書!$C:$C,$B260,年間取引報告書!$B:$B,J$107)+SUMIFS(NISAの年間損益!$D:$D,NISAの年間損益!$A:$A,$A256,NISAの年間損益!$C:$C,$B260,NISAの年間損益!$B:$B,J$107))</f>
        <v/>
      </c>
      <c r="K260" s="67" t="str">
        <f>IF(SUMIFS(年間取引報告書!$D:$D,年間取引報告書!$A:$A,$A256,年間取引報告書!$C:$C,$B260,年間取引報告書!$B:$B,K$107)+SUMIFS(NISAの年間損益!$D:$D,NISAの年間損益!$A:$A,$A256,NISAの年間損益!$C:$C,$B260,NISAの年間損益!$B:$B,K$107)=0,"",SUMIFS(年間取引報告書!$D:$D,年間取引報告書!$A:$A,$A256,年間取引報告書!$C:$C,$B260,年間取引報告書!$B:$B,K$107)+SUMIFS(NISAの年間損益!$D:$D,NISAの年間損益!$A:$A,$A256,NISAの年間損益!$C:$C,$B260,NISAの年間損益!$B:$B,K$107))</f>
        <v/>
      </c>
      <c r="L260" s="67" t="str">
        <f>IF(SUMIFS(年間取引報告書!$D:$D,年間取引報告書!$A:$A,$A256,年間取引報告書!$C:$C,$B260,年間取引報告書!$B:$B,L$107)+SUMIFS(NISAの年間損益!$D:$D,NISAの年間損益!$A:$A,$A256,NISAの年間損益!$C:$C,$B260,NISAの年間損益!$B:$B,L$107)=0,"",SUMIFS(年間取引報告書!$D:$D,年間取引報告書!$A:$A,$A256,年間取引報告書!$C:$C,$B260,年間取引報告書!$B:$B,L$107)+SUMIFS(NISAの年間損益!$D:$D,NISAの年間損益!$A:$A,$A256,NISAの年間損益!$C:$C,$B260,NISAの年間損益!$B:$B,L$107))</f>
        <v/>
      </c>
      <c r="M260" s="67" t="str">
        <f>IF(SUMIFS(年間取引報告書!$D:$D,年間取引報告書!$A:$A,$A256,年間取引報告書!$C:$C,$B260,年間取引報告書!$B:$B,M$107)+SUMIFS(NISAの年間損益!$D:$D,NISAの年間損益!$A:$A,$A256,NISAの年間損益!$C:$C,$B260,NISAの年間損益!$B:$B,M$107)=0,"",SUMIFS(年間取引報告書!$D:$D,年間取引報告書!$A:$A,$A256,年間取引報告書!$C:$C,$B260,年間取引報告書!$B:$B,M$107)+SUMIFS(NISAの年間損益!$D:$D,NISAの年間損益!$A:$A,$A256,NISAの年間損益!$C:$C,$B260,NISAの年間損益!$B:$B,M$107))</f>
        <v/>
      </c>
      <c r="N260" s="67" t="str">
        <f>IF(SUMIFS(年間取引報告書!$D:$D,年間取引報告書!$A:$A,$A256,年間取引報告書!$C:$C,$B260,年間取引報告書!$B:$B,N$107)+SUMIFS(NISAの年間損益!$D:$D,NISAの年間損益!$A:$A,$A256,NISAの年間損益!$C:$C,$B260,NISAの年間損益!$B:$B,N$107)=0,"",SUMIFS(年間取引報告書!$D:$D,年間取引報告書!$A:$A,$A256,年間取引報告書!$C:$C,$B260,年間取引報告書!$B:$B,N$107)+SUMIFS(NISAの年間損益!$D:$D,NISAの年間損益!$A:$A,$A256,NISAの年間損益!$C:$C,$B260,NISAの年間損益!$B:$B,N$107))</f>
        <v/>
      </c>
      <c r="O260" s="67" t="str">
        <f>IF(SUMIFS(年間取引報告書!$D:$D,年間取引報告書!$A:$A,$A256,年間取引報告書!$C:$C,$B260,年間取引報告書!$B:$B,O$107)+SUMIFS(NISAの年間損益!$D:$D,NISAの年間損益!$A:$A,$A256,NISAの年間損益!$C:$C,$B260,NISAの年間損益!$B:$B,O$107)=0,"",SUMIFS(年間取引報告書!$D:$D,年間取引報告書!$A:$A,$A256,年間取引報告書!$C:$C,$B260,年間取引報告書!$B:$B,O$107)+SUMIFS(NISAの年間損益!$D:$D,NISAの年間損益!$A:$A,$A256,NISAの年間損益!$C:$C,$B260,NISAの年間損益!$B:$B,O$107))</f>
        <v/>
      </c>
      <c r="P260" s="67" t="str">
        <f>IF(SUMIFS(年間取引報告書!$D:$D,年間取引報告書!$A:$A,$A256,年間取引報告書!$C:$C,$B260,年間取引報告書!$B:$B,P$107)+SUMIFS(NISAの年間損益!$D:$D,NISAの年間損益!$A:$A,$A256,NISAの年間損益!$C:$C,$B260,NISAの年間損益!$B:$B,P$107)=0,"",SUMIFS(年間取引報告書!$D:$D,年間取引報告書!$A:$A,$A256,年間取引報告書!$C:$C,$B260,年間取引報告書!$B:$B,P$107)+SUMIFS(NISAの年間損益!$D:$D,NISAの年間損益!$A:$A,$A256,NISAの年間損益!$C:$C,$B260,NISAの年間損益!$B:$B,P$107))</f>
        <v/>
      </c>
      <c r="Q260" s="67" t="str">
        <f>IF(SUMIFS(年間取引報告書!$D:$D,年間取引報告書!$A:$A,$A256,年間取引報告書!$C:$C,$B260,年間取引報告書!$B:$B,Q$107)+SUMIFS(NISAの年間損益!$D:$D,NISAの年間損益!$A:$A,$A256,NISAの年間損益!$C:$C,$B260,NISAの年間損益!$B:$B,Q$107)=0,"",SUMIFS(年間取引報告書!$D:$D,年間取引報告書!$A:$A,$A256,年間取引報告書!$C:$C,$B260,年間取引報告書!$B:$B,Q$107)+SUMIFS(NISAの年間損益!$D:$D,NISAの年間損益!$A:$A,$A256,NISAの年間損益!$C:$C,$B260,NISAの年間損益!$B:$B,Q$107))</f>
        <v/>
      </c>
      <c r="R260" s="67" t="str">
        <f>IF(SUMIFS(年間取引報告書!$D:$D,年間取引報告書!$A:$A,$A256,年間取引報告書!$C:$C,$B260,年間取引報告書!$B:$B,R$107)+SUMIFS(NISAの年間損益!$D:$D,NISAの年間損益!$A:$A,$A256,NISAの年間損益!$C:$C,$B260,NISAの年間損益!$B:$B,R$107)=0,"",SUMIFS(年間取引報告書!$D:$D,年間取引報告書!$A:$A,$A256,年間取引報告書!$C:$C,$B260,年間取引報告書!$B:$B,R$107)+SUMIFS(NISAの年間損益!$D:$D,NISAの年間損益!$A:$A,$A256,NISAの年間損益!$C:$C,$B260,NISAの年間損益!$B:$B,R$107))</f>
        <v/>
      </c>
      <c r="S260" s="67" t="str">
        <f>IF(SUMIFS(年間取引報告書!$D:$D,年間取引報告書!$A:$A,$A256,年間取引報告書!$C:$C,$B260,年間取引報告書!$B:$B,S$107)+SUMIFS(NISAの年間損益!$D:$D,NISAの年間損益!$A:$A,$A256,NISAの年間損益!$C:$C,$B260,NISAの年間損益!$B:$B,S$107)=0,"",SUMIFS(年間取引報告書!$D:$D,年間取引報告書!$A:$A,$A256,年間取引報告書!$C:$C,$B260,年間取引報告書!$B:$B,S$107)+SUMIFS(NISAの年間損益!$D:$D,NISAの年間損益!$A:$A,$A256,NISAの年間損益!$C:$C,$B260,NISAの年間損益!$B:$B,S$107))</f>
        <v/>
      </c>
      <c r="T260" s="67" t="str">
        <f>IF(SUMIFS(年間取引報告書!$D:$D,年間取引報告書!$A:$A,$A256,年間取引報告書!$C:$C,$B260,年間取引報告書!$B:$B,T$107)+SUMIFS(NISAの年間損益!$D:$D,NISAの年間損益!$A:$A,$A256,NISAの年間損益!$C:$C,$B260,NISAの年間損益!$B:$B,T$107)=0,"",SUMIFS(年間取引報告書!$D:$D,年間取引報告書!$A:$A,$A256,年間取引報告書!$C:$C,$B260,年間取引報告書!$B:$B,T$107)+SUMIFS(NISAの年間損益!$D:$D,NISAの年間損益!$A:$A,$A256,NISAの年間損益!$C:$C,$B260,NISAの年間損益!$B:$B,T$107))</f>
        <v/>
      </c>
      <c r="U260" s="67" t="str">
        <f>IF(SUMIFS(年間取引報告書!$D:$D,年間取引報告書!$A:$A,$A256,年間取引報告書!$C:$C,$B260,年間取引報告書!$B:$B,U$107)+SUMIFS(NISAの年間損益!$D:$D,NISAの年間損益!$A:$A,$A256,NISAの年間損益!$C:$C,$B260,NISAの年間損益!$B:$B,U$107)=0,"",SUMIFS(年間取引報告書!$D:$D,年間取引報告書!$A:$A,$A256,年間取引報告書!$C:$C,$B260,年間取引報告書!$B:$B,U$107)+SUMIFS(NISAの年間損益!$D:$D,NISAの年間損益!$A:$A,$A256,NISAの年間損益!$C:$C,$B260,NISAの年間損益!$B:$B,U$107))</f>
        <v/>
      </c>
      <c r="V260" s="67" t="str">
        <f>IF(SUMIFS(年間取引報告書!$D:$D,年間取引報告書!$A:$A,$A256,年間取引報告書!$C:$C,$B260,年間取引報告書!$B:$B,V$107)+SUMIFS(NISAの年間損益!$D:$D,NISAの年間損益!$A:$A,$A256,NISAの年間損益!$C:$C,$B260,NISAの年間損益!$B:$B,V$107)=0,"",SUMIFS(年間取引報告書!$D:$D,年間取引報告書!$A:$A,$A256,年間取引報告書!$C:$C,$B260,年間取引報告書!$B:$B,V$107)+SUMIFS(NISAの年間損益!$D:$D,NISAの年間損益!$A:$A,$A256,NISAの年間損益!$C:$C,$B260,NISAの年間損益!$B:$B,V$107))</f>
        <v/>
      </c>
      <c r="W260" s="67" t="str">
        <f>IF(SUMIFS(年間取引報告書!$D:$D,年間取引報告書!$A:$A,$A256,年間取引報告書!$C:$C,$B260,年間取引報告書!$B:$B,W$107)+SUMIFS(NISAの年間損益!$D:$D,NISAの年間損益!$A:$A,$A256,NISAの年間損益!$C:$C,$B260,NISAの年間損益!$B:$B,W$107)=0,"",SUMIFS(年間取引報告書!$D:$D,年間取引報告書!$A:$A,$A256,年間取引報告書!$C:$C,$B260,年間取引報告書!$B:$B,W$107)+SUMIFS(NISAの年間損益!$D:$D,NISAの年間損益!$A:$A,$A256,NISAの年間損益!$C:$C,$B260,NISAの年間損益!$B:$B,W$107))</f>
        <v/>
      </c>
      <c r="X260" s="67" t="str">
        <f>IF(SUMIFS(年間取引報告書!$D:$D,年間取引報告書!$A:$A,$A256,年間取引報告書!$C:$C,$B260,年間取引報告書!$B:$B,X$107)+SUMIFS(NISAの年間損益!$D:$D,NISAの年間損益!$A:$A,$A256,NISAの年間損益!$C:$C,$B260,NISAの年間損益!$B:$B,X$107)=0,"",SUMIFS(年間取引報告書!$D:$D,年間取引報告書!$A:$A,$A256,年間取引報告書!$C:$C,$B260,年間取引報告書!$B:$B,X$107)+SUMIFS(NISAの年間損益!$D:$D,NISAの年間損益!$A:$A,$A256,NISAの年間損益!$C:$C,$B260,NISAの年間損益!$B:$B,X$107))</f>
        <v/>
      </c>
      <c r="Y260" s="67" t="str">
        <f>IF(SUMIFS(年間取引報告書!$D:$D,年間取引報告書!$A:$A,$A256,年間取引報告書!$C:$C,$B260,年間取引報告書!$B:$B,Y$107)+SUMIFS(NISAの年間損益!$D:$D,NISAの年間損益!$A:$A,$A256,NISAの年間損益!$C:$C,$B260,NISAの年間損益!$B:$B,Y$107)=0,"",SUMIFS(年間取引報告書!$D:$D,年間取引報告書!$A:$A,$A256,年間取引報告書!$C:$C,$B260,年間取引報告書!$B:$B,Y$107)+SUMIFS(NISAの年間損益!$D:$D,NISAの年間損益!$A:$A,$A256,NISAの年間損益!$C:$C,$B260,NISAの年間損益!$B:$B,Y$107))</f>
        <v/>
      </c>
      <c r="Z260" s="67" t="str">
        <f>IF(SUMIFS(年間取引報告書!$D:$D,年間取引報告書!$A:$A,$A256,年間取引報告書!$C:$C,$B260,年間取引報告書!$B:$B,Z$107)+SUMIFS(NISAの年間損益!$D:$D,NISAの年間損益!$A:$A,$A256,NISAの年間損益!$C:$C,$B260,NISAの年間損益!$B:$B,Z$107)=0,"",SUMIFS(年間取引報告書!$D:$D,年間取引報告書!$A:$A,$A256,年間取引報告書!$C:$C,$B260,年間取引報告書!$B:$B,Z$107)+SUMIFS(NISAの年間損益!$D:$D,NISAの年間損益!$A:$A,$A256,NISAの年間損益!$C:$C,$B260,NISAの年間損益!$B:$B,Z$107))</f>
        <v/>
      </c>
      <c r="AA260" s="67" t="str">
        <f>IF(SUMIFS(年間取引報告書!$D:$D,年間取引報告書!$A:$A,$A256,年間取引報告書!$C:$C,$B260,年間取引報告書!$B:$B,AA$107)+SUMIFS(NISAの年間損益!$D:$D,NISAの年間損益!$A:$A,$A256,NISAの年間損益!$C:$C,$B260,NISAの年間損益!$B:$B,AA$107)=0,"",SUMIFS(年間取引報告書!$D:$D,年間取引報告書!$A:$A,$A256,年間取引報告書!$C:$C,$B260,年間取引報告書!$B:$B,AA$107)+SUMIFS(NISAの年間損益!$D:$D,NISAの年間損益!$A:$A,$A256,NISAの年間損益!$C:$C,$B260,NISAの年間損益!$B:$B,AA$107))</f>
        <v/>
      </c>
      <c r="AB260" s="67" t="str">
        <f>IF(SUMIFS(年間取引報告書!$D:$D,年間取引報告書!$A:$A,$A256,年間取引報告書!$C:$C,$B260,年間取引報告書!$B:$B,AB$107)+SUMIFS(NISAの年間損益!$D:$D,NISAの年間損益!$A:$A,$A256,NISAの年間損益!$C:$C,$B260,NISAの年間損益!$B:$B,AB$107)=0,"",SUMIFS(年間取引報告書!$D:$D,年間取引報告書!$A:$A,$A256,年間取引報告書!$C:$C,$B260,年間取引報告書!$B:$B,AB$107)+SUMIFS(NISAの年間損益!$D:$D,NISAの年間損益!$A:$A,$A256,NISAの年間損益!$C:$C,$B260,NISAの年間損益!$B:$B,AB$107))</f>
        <v/>
      </c>
      <c r="AC260" s="67" t="str">
        <f>IF(SUMIFS(年間取引報告書!$D:$D,年間取引報告書!$A:$A,$A256,年間取引報告書!$C:$C,$B260,年間取引報告書!$B:$B,AC$107)+SUMIFS(NISAの年間損益!$D:$D,NISAの年間損益!$A:$A,$A256,NISAの年間損益!$C:$C,$B260,NISAの年間損益!$B:$B,AC$107)=0,"",SUMIFS(年間取引報告書!$D:$D,年間取引報告書!$A:$A,$A256,年間取引報告書!$C:$C,$B260,年間取引報告書!$B:$B,AC$107)+SUMIFS(NISAの年間損益!$D:$D,NISAの年間損益!$A:$A,$A256,NISAの年間損益!$C:$C,$B260,NISAの年間損益!$B:$B,AC$107))</f>
        <v/>
      </c>
      <c r="AD260" s="67" t="str">
        <f>IF(SUMIFS(年間取引報告書!$D:$D,年間取引報告書!$A:$A,$A256,年間取引報告書!$C:$C,$B260,年間取引報告書!$B:$B,AD$107)+SUMIFS(NISAの年間損益!$D:$D,NISAの年間損益!$A:$A,$A256,NISAの年間損益!$C:$C,$B260,NISAの年間損益!$B:$B,AD$107)=0,"",SUMIFS(年間取引報告書!$D:$D,年間取引報告書!$A:$A,$A256,年間取引報告書!$C:$C,$B260,年間取引報告書!$B:$B,AD$107)+SUMIFS(NISAの年間損益!$D:$D,NISAの年間損益!$A:$A,$A256,NISAの年間損益!$C:$C,$B260,NISAの年間損益!$B:$B,AD$107))</f>
        <v/>
      </c>
      <c r="AE260" s="67" t="str">
        <f>IF(SUMIFS(年間取引報告書!$D:$D,年間取引報告書!$A:$A,$A256,年間取引報告書!$C:$C,$B260,年間取引報告書!$B:$B,AE$107)+SUMIFS(NISAの年間損益!$D:$D,NISAの年間損益!$A:$A,$A256,NISAの年間損益!$C:$C,$B260,NISAの年間損益!$B:$B,AE$107)=0,"",SUMIFS(年間取引報告書!$D:$D,年間取引報告書!$A:$A,$A256,年間取引報告書!$C:$C,$B260,年間取引報告書!$B:$B,AE$107)+SUMIFS(NISAの年間損益!$D:$D,NISAの年間損益!$A:$A,$A256,NISAの年間損益!$C:$C,$B260,NISAの年間損益!$B:$B,AE$107))</f>
        <v/>
      </c>
      <c r="AF260" s="67" t="str">
        <f>IF(SUMIFS(年間取引報告書!$D:$D,年間取引報告書!$A:$A,$A256,年間取引報告書!$C:$C,$B260,年間取引報告書!$B:$B,AF$107)+SUMIFS(NISAの年間損益!$D:$D,NISAの年間損益!$A:$A,$A256,NISAの年間損益!$C:$C,$B260,NISAの年間損益!$B:$B,AF$107)=0,"",SUMIFS(年間取引報告書!$D:$D,年間取引報告書!$A:$A,$A256,年間取引報告書!$C:$C,$B260,年間取引報告書!$B:$B,AF$107)+SUMIFS(NISAの年間損益!$D:$D,NISAの年間損益!$A:$A,$A256,NISAの年間損益!$C:$C,$B260,NISAの年間損益!$B:$B,AF$107))</f>
        <v/>
      </c>
      <c r="AG260" s="67" t="str">
        <f>IF(SUMIFS(年間取引報告書!$D:$D,年間取引報告書!$A:$A,$A256,年間取引報告書!$C:$C,$B260,年間取引報告書!$B:$B,AG$107)+SUMIFS(NISAの年間損益!$D:$D,NISAの年間損益!$A:$A,$A256,NISAの年間損益!$C:$C,$B260,NISAの年間損益!$B:$B,AG$107)=0,"",SUMIFS(年間取引報告書!$D:$D,年間取引報告書!$A:$A,$A256,年間取引報告書!$C:$C,$B260,年間取引報告書!$B:$B,AG$107)+SUMIFS(NISAの年間損益!$D:$D,NISAの年間損益!$A:$A,$A256,NISAの年間損益!$C:$C,$B260,NISAの年間損益!$B:$B,AG$107))</f>
        <v/>
      </c>
      <c r="AH260" s="67" t="str">
        <f>IF(SUMIFS(年間取引報告書!$D:$D,年間取引報告書!$A:$A,$A256,年間取引報告書!$C:$C,$B260,年間取引報告書!$B:$B,AH$107)+SUMIFS(NISAの年間損益!$D:$D,NISAの年間損益!$A:$A,$A256,NISAの年間損益!$C:$C,$B260,NISAの年間損益!$B:$B,AH$107)=0,"",SUMIFS(年間取引報告書!$D:$D,年間取引報告書!$A:$A,$A256,年間取引報告書!$C:$C,$B260,年間取引報告書!$B:$B,AH$107)+SUMIFS(NISAの年間損益!$D:$D,NISAの年間損益!$A:$A,$A256,NISAの年間損益!$C:$C,$B260,NISAの年間損益!$B:$B,AH$107))</f>
        <v/>
      </c>
      <c r="AI260" s="67" t="str">
        <f>IF(SUMIFS(年間取引報告書!$D:$D,年間取引報告書!$A:$A,$A256,年間取引報告書!$C:$C,$B260,年間取引報告書!$B:$B,AI$107)+SUMIFS(NISAの年間損益!$D:$D,NISAの年間損益!$A:$A,$A256,NISAの年間損益!$C:$C,$B260,NISAの年間損益!$B:$B,AI$107)=0,"",SUMIFS(年間取引報告書!$D:$D,年間取引報告書!$A:$A,$A256,年間取引報告書!$C:$C,$B260,年間取引報告書!$B:$B,AI$107)+SUMIFS(NISAの年間損益!$D:$D,NISAの年間損益!$A:$A,$A256,NISAの年間損益!$C:$C,$B260,NISAの年間損益!$B:$B,AI$107))</f>
        <v/>
      </c>
      <c r="AJ260" s="67" t="str">
        <f>IF(SUMIFS(年間取引報告書!$D:$D,年間取引報告書!$A:$A,$A256,年間取引報告書!$C:$C,$B260,年間取引報告書!$B:$B,AJ$107)+SUMIFS(NISAの年間損益!$D:$D,NISAの年間損益!$A:$A,$A256,NISAの年間損益!$C:$C,$B260,NISAの年間損益!$B:$B,AJ$107)=0,"",SUMIFS(年間取引報告書!$D:$D,年間取引報告書!$A:$A,$A256,年間取引報告書!$C:$C,$B260,年間取引報告書!$B:$B,AJ$107)+SUMIFS(NISAの年間損益!$D:$D,NISAの年間損益!$A:$A,$A256,NISAの年間損益!$C:$C,$B260,NISAの年間損益!$B:$B,AJ$107))</f>
        <v/>
      </c>
      <c r="AK260" s="67" t="str">
        <f>IF(SUMIFS(年間取引報告書!$D:$D,年間取引報告書!$A:$A,$A256,年間取引報告書!$C:$C,$B260,年間取引報告書!$B:$B,AK$107)+SUMIFS(NISAの年間損益!$D:$D,NISAの年間損益!$A:$A,$A256,NISAの年間損益!$C:$C,$B260,NISAの年間損益!$B:$B,AK$107)=0,"",SUMIFS(年間取引報告書!$D:$D,年間取引報告書!$A:$A,$A256,年間取引報告書!$C:$C,$B260,年間取引報告書!$B:$B,AK$107)+SUMIFS(NISAの年間損益!$D:$D,NISAの年間損益!$A:$A,$A256,NISAの年間損益!$C:$C,$B260,NISAの年間損益!$B:$B,AK$107))</f>
        <v/>
      </c>
      <c r="AL260" s="67" t="str">
        <f>IF(SUMIFS(年間取引報告書!$D:$D,年間取引報告書!$A:$A,$A256,年間取引報告書!$C:$C,$B260,年間取引報告書!$B:$B,AL$107)+SUMIFS(NISAの年間損益!$D:$D,NISAの年間損益!$A:$A,$A256,NISAの年間損益!$C:$C,$B260,NISAの年間損益!$B:$B,AL$107)=0,"",SUMIFS(年間取引報告書!$D:$D,年間取引報告書!$A:$A,$A256,年間取引報告書!$C:$C,$B260,年間取引報告書!$B:$B,AL$107)+SUMIFS(NISAの年間損益!$D:$D,NISAの年間損益!$A:$A,$A256,NISAの年間損益!$C:$C,$B260,NISAの年間損益!$B:$B,AL$107))</f>
        <v/>
      </c>
      <c r="AM260" s="67" t="str">
        <f>IF(SUMIFS(年間取引報告書!$D:$D,年間取引報告書!$A:$A,$A256,年間取引報告書!$C:$C,$B260,年間取引報告書!$B:$B,AM$107)+SUMIFS(NISAの年間損益!$D:$D,NISAの年間損益!$A:$A,$A256,NISAの年間損益!$C:$C,$B260,NISAの年間損益!$B:$B,AM$107)=0,"",SUMIFS(年間取引報告書!$D:$D,年間取引報告書!$A:$A,$A256,年間取引報告書!$C:$C,$B260,年間取引報告書!$B:$B,AM$107)+SUMIFS(NISAの年間損益!$D:$D,NISAの年間損益!$A:$A,$A256,NISAの年間損益!$C:$C,$B260,NISAの年間損益!$B:$B,AM$107))</f>
        <v/>
      </c>
      <c r="AN260" s="67" t="str">
        <f>IF(SUMIFS(年間取引報告書!$D:$D,年間取引報告書!$A:$A,$A256,年間取引報告書!$C:$C,$B260,年間取引報告書!$B:$B,AN$107)+SUMIFS(NISAの年間損益!$D:$D,NISAの年間損益!$A:$A,$A256,NISAの年間損益!$C:$C,$B260,NISAの年間損益!$B:$B,AN$107)=0,"",SUMIFS(年間取引報告書!$D:$D,年間取引報告書!$A:$A,$A256,年間取引報告書!$C:$C,$B260,年間取引報告書!$B:$B,AN$107)+SUMIFS(NISAの年間損益!$D:$D,NISAの年間損益!$A:$A,$A256,NISAの年間損益!$C:$C,$B260,NISAの年間損益!$B:$B,AN$107))</f>
        <v/>
      </c>
      <c r="AO260" s="67" t="str">
        <f>IF(SUMIFS(年間取引報告書!$D:$D,年間取引報告書!$A:$A,$A256,年間取引報告書!$C:$C,$B260,年間取引報告書!$B:$B,AO$107)+SUMIFS(NISAの年間損益!$D:$D,NISAの年間損益!$A:$A,$A256,NISAの年間損益!$C:$C,$B260,NISAの年間損益!$B:$B,AO$107)=0,"",SUMIFS(年間取引報告書!$D:$D,年間取引報告書!$A:$A,$A256,年間取引報告書!$C:$C,$B260,年間取引報告書!$B:$B,AO$107)+SUMIFS(NISAの年間損益!$D:$D,NISAの年間損益!$A:$A,$A256,NISAの年間損益!$C:$C,$B260,NISAの年間損益!$B:$B,AO$107))</f>
        <v/>
      </c>
      <c r="AP260" s="67" t="str">
        <f>IF(SUMIFS(年間取引報告書!$D:$D,年間取引報告書!$A:$A,$A256,年間取引報告書!$C:$C,$B260,年間取引報告書!$B:$B,AP$107)+SUMIFS(NISAの年間損益!$D:$D,NISAの年間損益!$A:$A,$A256,NISAの年間損益!$C:$C,$B260,NISAの年間損益!$B:$B,AP$107)=0,"",SUMIFS(年間取引報告書!$D:$D,年間取引報告書!$A:$A,$A256,年間取引報告書!$C:$C,$B260,年間取引報告書!$B:$B,AP$107)+SUMIFS(NISAの年間損益!$D:$D,NISAの年間損益!$A:$A,$A256,NISAの年間損益!$C:$C,$B260,NISAの年間損益!$B:$B,AP$107))</f>
        <v/>
      </c>
      <c r="AQ260" s="67" t="str">
        <f>IF(SUMIFS(年間取引報告書!$D:$D,年間取引報告書!$A:$A,$A256,年間取引報告書!$C:$C,$B260,年間取引報告書!$B:$B,AQ$107)+SUMIFS(NISAの年間損益!$D:$D,NISAの年間損益!$A:$A,$A256,NISAの年間損益!$C:$C,$B260,NISAの年間損益!$B:$B,AQ$107)=0,"",SUMIFS(年間取引報告書!$D:$D,年間取引報告書!$A:$A,$A256,年間取引報告書!$C:$C,$B260,年間取引報告書!$B:$B,AQ$107)+SUMIFS(NISAの年間損益!$D:$D,NISAの年間損益!$A:$A,$A256,NISAの年間損益!$C:$C,$B260,NISAの年間損益!$B:$B,AQ$107))</f>
        <v/>
      </c>
      <c r="AR260" s="48" t="str">
        <f>初期設定!$B$10</f>
        <v>5人目</v>
      </c>
      <c r="AS260" s="99"/>
    </row>
    <row r="261" spans="1:45" x14ac:dyDescent="0.4">
      <c r="A261" s="105"/>
      <c r="B261" s="48" t="str">
        <f>初期設定!$B$11</f>
        <v>-</v>
      </c>
      <c r="C261" s="81" t="str">
        <f t="shared" si="25"/>
        <v/>
      </c>
      <c r="D261" s="67" t="str">
        <f>IF(SUMIFS(年間取引報告書!$D:$D,年間取引報告書!$A:$A,$A256,年間取引報告書!$C:$C,$B261,年間取引報告書!$B:$B,D$107)+SUMIFS(NISAの年間損益!$D:$D,NISAの年間損益!$A:$A,$A256,NISAの年間損益!$C:$C,$B261,NISAの年間損益!$B:$B,D$107)=0,"",SUMIFS(年間取引報告書!$D:$D,年間取引報告書!$A:$A,$A256,年間取引報告書!$C:$C,$B261,年間取引報告書!$B:$B,D$107)+SUMIFS(NISAの年間損益!$D:$D,NISAの年間損益!$A:$A,$A256,NISAの年間損益!$C:$C,$B261,NISAの年間損益!$B:$B,D$107))</f>
        <v/>
      </c>
      <c r="E261" s="67" t="str">
        <f>IF(SUMIFS(年間取引報告書!$D:$D,年間取引報告書!$A:$A,$A256,年間取引報告書!$C:$C,$B261,年間取引報告書!$B:$B,E$107)+SUMIFS(NISAの年間損益!$D:$D,NISAの年間損益!$A:$A,$A256,NISAの年間損益!$C:$C,$B261,NISAの年間損益!$B:$B,E$107)=0,"",SUMIFS(年間取引報告書!$D:$D,年間取引報告書!$A:$A,$A256,年間取引報告書!$C:$C,$B261,年間取引報告書!$B:$B,E$107)+SUMIFS(NISAの年間損益!$D:$D,NISAの年間損益!$A:$A,$A256,NISAの年間損益!$C:$C,$B261,NISAの年間損益!$B:$B,E$107))</f>
        <v/>
      </c>
      <c r="F261" s="67" t="str">
        <f>IF(SUMIFS(年間取引報告書!$D:$D,年間取引報告書!$A:$A,$A256,年間取引報告書!$C:$C,$B261,年間取引報告書!$B:$B,F$107)+SUMIFS(NISAの年間損益!$D:$D,NISAの年間損益!$A:$A,$A256,NISAの年間損益!$C:$C,$B261,NISAの年間損益!$B:$B,F$107)=0,"",SUMIFS(年間取引報告書!$D:$D,年間取引報告書!$A:$A,$A256,年間取引報告書!$C:$C,$B261,年間取引報告書!$B:$B,F$107)+SUMIFS(NISAの年間損益!$D:$D,NISAの年間損益!$A:$A,$A256,NISAの年間損益!$C:$C,$B261,NISAの年間損益!$B:$B,F$107))</f>
        <v/>
      </c>
      <c r="G261" s="67" t="str">
        <f>IF(SUMIFS(年間取引報告書!$D:$D,年間取引報告書!$A:$A,$A256,年間取引報告書!$C:$C,$B261,年間取引報告書!$B:$B,G$107)+SUMIFS(NISAの年間損益!$D:$D,NISAの年間損益!$A:$A,$A256,NISAの年間損益!$C:$C,$B261,NISAの年間損益!$B:$B,G$107)=0,"",SUMIFS(年間取引報告書!$D:$D,年間取引報告書!$A:$A,$A256,年間取引報告書!$C:$C,$B261,年間取引報告書!$B:$B,G$107)+SUMIFS(NISAの年間損益!$D:$D,NISAの年間損益!$A:$A,$A256,NISAの年間損益!$C:$C,$B261,NISAの年間損益!$B:$B,G$107))</f>
        <v/>
      </c>
      <c r="H261" s="67" t="str">
        <f>IF(SUMIFS(年間取引報告書!$D:$D,年間取引報告書!$A:$A,$A256,年間取引報告書!$C:$C,$B261,年間取引報告書!$B:$B,H$107)+SUMIFS(NISAの年間損益!$D:$D,NISAの年間損益!$A:$A,$A256,NISAの年間損益!$C:$C,$B261,NISAの年間損益!$B:$B,H$107)=0,"",SUMIFS(年間取引報告書!$D:$D,年間取引報告書!$A:$A,$A256,年間取引報告書!$C:$C,$B261,年間取引報告書!$B:$B,H$107)+SUMIFS(NISAの年間損益!$D:$D,NISAの年間損益!$A:$A,$A256,NISAの年間損益!$C:$C,$B261,NISAの年間損益!$B:$B,H$107))</f>
        <v/>
      </c>
      <c r="I261" s="67" t="str">
        <f>IF(SUMIFS(年間取引報告書!$D:$D,年間取引報告書!$A:$A,$A256,年間取引報告書!$C:$C,$B261,年間取引報告書!$B:$B,I$107)+SUMIFS(NISAの年間損益!$D:$D,NISAの年間損益!$A:$A,$A256,NISAの年間損益!$C:$C,$B261,NISAの年間損益!$B:$B,I$107)=0,"",SUMIFS(年間取引報告書!$D:$D,年間取引報告書!$A:$A,$A256,年間取引報告書!$C:$C,$B261,年間取引報告書!$B:$B,I$107)+SUMIFS(NISAの年間損益!$D:$D,NISAの年間損益!$A:$A,$A256,NISAの年間損益!$C:$C,$B261,NISAの年間損益!$B:$B,I$107))</f>
        <v/>
      </c>
      <c r="J261" s="67" t="str">
        <f>IF(SUMIFS(年間取引報告書!$D:$D,年間取引報告書!$A:$A,$A256,年間取引報告書!$C:$C,$B261,年間取引報告書!$B:$B,J$107)+SUMIFS(NISAの年間損益!$D:$D,NISAの年間損益!$A:$A,$A256,NISAの年間損益!$C:$C,$B261,NISAの年間損益!$B:$B,J$107)=0,"",SUMIFS(年間取引報告書!$D:$D,年間取引報告書!$A:$A,$A256,年間取引報告書!$C:$C,$B261,年間取引報告書!$B:$B,J$107)+SUMIFS(NISAの年間損益!$D:$D,NISAの年間損益!$A:$A,$A256,NISAの年間損益!$C:$C,$B261,NISAの年間損益!$B:$B,J$107))</f>
        <v/>
      </c>
      <c r="K261" s="67" t="str">
        <f>IF(SUMIFS(年間取引報告書!$D:$D,年間取引報告書!$A:$A,$A256,年間取引報告書!$C:$C,$B261,年間取引報告書!$B:$B,K$107)+SUMIFS(NISAの年間損益!$D:$D,NISAの年間損益!$A:$A,$A256,NISAの年間損益!$C:$C,$B261,NISAの年間損益!$B:$B,K$107)=0,"",SUMIFS(年間取引報告書!$D:$D,年間取引報告書!$A:$A,$A256,年間取引報告書!$C:$C,$B261,年間取引報告書!$B:$B,K$107)+SUMIFS(NISAの年間損益!$D:$D,NISAの年間損益!$A:$A,$A256,NISAの年間損益!$C:$C,$B261,NISAの年間損益!$B:$B,K$107))</f>
        <v/>
      </c>
      <c r="L261" s="67" t="str">
        <f>IF(SUMIFS(年間取引報告書!$D:$D,年間取引報告書!$A:$A,$A256,年間取引報告書!$C:$C,$B261,年間取引報告書!$B:$B,L$107)+SUMIFS(NISAの年間損益!$D:$D,NISAの年間損益!$A:$A,$A256,NISAの年間損益!$C:$C,$B261,NISAの年間損益!$B:$B,L$107)=0,"",SUMIFS(年間取引報告書!$D:$D,年間取引報告書!$A:$A,$A256,年間取引報告書!$C:$C,$B261,年間取引報告書!$B:$B,L$107)+SUMIFS(NISAの年間損益!$D:$D,NISAの年間損益!$A:$A,$A256,NISAの年間損益!$C:$C,$B261,NISAの年間損益!$B:$B,L$107))</f>
        <v/>
      </c>
      <c r="M261" s="67" t="str">
        <f>IF(SUMIFS(年間取引報告書!$D:$D,年間取引報告書!$A:$A,$A256,年間取引報告書!$C:$C,$B261,年間取引報告書!$B:$B,M$107)+SUMIFS(NISAの年間損益!$D:$D,NISAの年間損益!$A:$A,$A256,NISAの年間損益!$C:$C,$B261,NISAの年間損益!$B:$B,M$107)=0,"",SUMIFS(年間取引報告書!$D:$D,年間取引報告書!$A:$A,$A256,年間取引報告書!$C:$C,$B261,年間取引報告書!$B:$B,M$107)+SUMIFS(NISAの年間損益!$D:$D,NISAの年間損益!$A:$A,$A256,NISAの年間損益!$C:$C,$B261,NISAの年間損益!$B:$B,M$107))</f>
        <v/>
      </c>
      <c r="N261" s="67" t="str">
        <f>IF(SUMIFS(年間取引報告書!$D:$D,年間取引報告書!$A:$A,$A256,年間取引報告書!$C:$C,$B261,年間取引報告書!$B:$B,N$107)+SUMIFS(NISAの年間損益!$D:$D,NISAの年間損益!$A:$A,$A256,NISAの年間損益!$C:$C,$B261,NISAの年間損益!$B:$B,N$107)=0,"",SUMIFS(年間取引報告書!$D:$D,年間取引報告書!$A:$A,$A256,年間取引報告書!$C:$C,$B261,年間取引報告書!$B:$B,N$107)+SUMIFS(NISAの年間損益!$D:$D,NISAの年間損益!$A:$A,$A256,NISAの年間損益!$C:$C,$B261,NISAの年間損益!$B:$B,N$107))</f>
        <v/>
      </c>
      <c r="O261" s="67" t="str">
        <f>IF(SUMIFS(年間取引報告書!$D:$D,年間取引報告書!$A:$A,$A256,年間取引報告書!$C:$C,$B261,年間取引報告書!$B:$B,O$107)+SUMIFS(NISAの年間損益!$D:$D,NISAの年間損益!$A:$A,$A256,NISAの年間損益!$C:$C,$B261,NISAの年間損益!$B:$B,O$107)=0,"",SUMIFS(年間取引報告書!$D:$D,年間取引報告書!$A:$A,$A256,年間取引報告書!$C:$C,$B261,年間取引報告書!$B:$B,O$107)+SUMIFS(NISAの年間損益!$D:$D,NISAの年間損益!$A:$A,$A256,NISAの年間損益!$C:$C,$B261,NISAの年間損益!$B:$B,O$107))</f>
        <v/>
      </c>
      <c r="P261" s="67" t="str">
        <f>IF(SUMIFS(年間取引報告書!$D:$D,年間取引報告書!$A:$A,$A256,年間取引報告書!$C:$C,$B261,年間取引報告書!$B:$B,P$107)+SUMIFS(NISAの年間損益!$D:$D,NISAの年間損益!$A:$A,$A256,NISAの年間損益!$C:$C,$B261,NISAの年間損益!$B:$B,P$107)=0,"",SUMIFS(年間取引報告書!$D:$D,年間取引報告書!$A:$A,$A256,年間取引報告書!$C:$C,$B261,年間取引報告書!$B:$B,P$107)+SUMIFS(NISAの年間損益!$D:$D,NISAの年間損益!$A:$A,$A256,NISAの年間損益!$C:$C,$B261,NISAの年間損益!$B:$B,P$107))</f>
        <v/>
      </c>
      <c r="Q261" s="67" t="str">
        <f>IF(SUMIFS(年間取引報告書!$D:$D,年間取引報告書!$A:$A,$A256,年間取引報告書!$C:$C,$B261,年間取引報告書!$B:$B,Q$107)+SUMIFS(NISAの年間損益!$D:$D,NISAの年間損益!$A:$A,$A256,NISAの年間損益!$C:$C,$B261,NISAの年間損益!$B:$B,Q$107)=0,"",SUMIFS(年間取引報告書!$D:$D,年間取引報告書!$A:$A,$A256,年間取引報告書!$C:$C,$B261,年間取引報告書!$B:$B,Q$107)+SUMIFS(NISAの年間損益!$D:$D,NISAの年間損益!$A:$A,$A256,NISAの年間損益!$C:$C,$B261,NISAの年間損益!$B:$B,Q$107))</f>
        <v/>
      </c>
      <c r="R261" s="67" t="str">
        <f>IF(SUMIFS(年間取引報告書!$D:$D,年間取引報告書!$A:$A,$A256,年間取引報告書!$C:$C,$B261,年間取引報告書!$B:$B,R$107)+SUMIFS(NISAの年間損益!$D:$D,NISAの年間損益!$A:$A,$A256,NISAの年間損益!$C:$C,$B261,NISAの年間損益!$B:$B,R$107)=0,"",SUMIFS(年間取引報告書!$D:$D,年間取引報告書!$A:$A,$A256,年間取引報告書!$C:$C,$B261,年間取引報告書!$B:$B,R$107)+SUMIFS(NISAの年間損益!$D:$D,NISAの年間損益!$A:$A,$A256,NISAの年間損益!$C:$C,$B261,NISAの年間損益!$B:$B,R$107))</f>
        <v/>
      </c>
      <c r="S261" s="67" t="str">
        <f>IF(SUMIFS(年間取引報告書!$D:$D,年間取引報告書!$A:$A,$A256,年間取引報告書!$C:$C,$B261,年間取引報告書!$B:$B,S$107)+SUMIFS(NISAの年間損益!$D:$D,NISAの年間損益!$A:$A,$A256,NISAの年間損益!$C:$C,$B261,NISAの年間損益!$B:$B,S$107)=0,"",SUMIFS(年間取引報告書!$D:$D,年間取引報告書!$A:$A,$A256,年間取引報告書!$C:$C,$B261,年間取引報告書!$B:$B,S$107)+SUMIFS(NISAの年間損益!$D:$D,NISAの年間損益!$A:$A,$A256,NISAの年間損益!$C:$C,$B261,NISAの年間損益!$B:$B,S$107))</f>
        <v/>
      </c>
      <c r="T261" s="67" t="str">
        <f>IF(SUMIFS(年間取引報告書!$D:$D,年間取引報告書!$A:$A,$A256,年間取引報告書!$C:$C,$B261,年間取引報告書!$B:$B,T$107)+SUMIFS(NISAの年間損益!$D:$D,NISAの年間損益!$A:$A,$A256,NISAの年間損益!$C:$C,$B261,NISAの年間損益!$B:$B,T$107)=0,"",SUMIFS(年間取引報告書!$D:$D,年間取引報告書!$A:$A,$A256,年間取引報告書!$C:$C,$B261,年間取引報告書!$B:$B,T$107)+SUMIFS(NISAの年間損益!$D:$D,NISAの年間損益!$A:$A,$A256,NISAの年間損益!$C:$C,$B261,NISAの年間損益!$B:$B,T$107))</f>
        <v/>
      </c>
      <c r="U261" s="67" t="str">
        <f>IF(SUMIFS(年間取引報告書!$D:$D,年間取引報告書!$A:$A,$A256,年間取引報告書!$C:$C,$B261,年間取引報告書!$B:$B,U$107)+SUMIFS(NISAの年間損益!$D:$D,NISAの年間損益!$A:$A,$A256,NISAの年間損益!$C:$C,$B261,NISAの年間損益!$B:$B,U$107)=0,"",SUMIFS(年間取引報告書!$D:$D,年間取引報告書!$A:$A,$A256,年間取引報告書!$C:$C,$B261,年間取引報告書!$B:$B,U$107)+SUMIFS(NISAの年間損益!$D:$D,NISAの年間損益!$A:$A,$A256,NISAの年間損益!$C:$C,$B261,NISAの年間損益!$B:$B,U$107))</f>
        <v/>
      </c>
      <c r="V261" s="67" t="str">
        <f>IF(SUMIFS(年間取引報告書!$D:$D,年間取引報告書!$A:$A,$A256,年間取引報告書!$C:$C,$B261,年間取引報告書!$B:$B,V$107)+SUMIFS(NISAの年間損益!$D:$D,NISAの年間損益!$A:$A,$A256,NISAの年間損益!$C:$C,$B261,NISAの年間損益!$B:$B,V$107)=0,"",SUMIFS(年間取引報告書!$D:$D,年間取引報告書!$A:$A,$A256,年間取引報告書!$C:$C,$B261,年間取引報告書!$B:$B,V$107)+SUMIFS(NISAの年間損益!$D:$D,NISAの年間損益!$A:$A,$A256,NISAの年間損益!$C:$C,$B261,NISAの年間損益!$B:$B,V$107))</f>
        <v/>
      </c>
      <c r="W261" s="67" t="str">
        <f>IF(SUMIFS(年間取引報告書!$D:$D,年間取引報告書!$A:$A,$A256,年間取引報告書!$C:$C,$B261,年間取引報告書!$B:$B,W$107)+SUMIFS(NISAの年間損益!$D:$D,NISAの年間損益!$A:$A,$A256,NISAの年間損益!$C:$C,$B261,NISAの年間損益!$B:$B,W$107)=0,"",SUMIFS(年間取引報告書!$D:$D,年間取引報告書!$A:$A,$A256,年間取引報告書!$C:$C,$B261,年間取引報告書!$B:$B,W$107)+SUMIFS(NISAの年間損益!$D:$D,NISAの年間損益!$A:$A,$A256,NISAの年間損益!$C:$C,$B261,NISAの年間損益!$B:$B,W$107))</f>
        <v/>
      </c>
      <c r="X261" s="67" t="str">
        <f>IF(SUMIFS(年間取引報告書!$D:$D,年間取引報告書!$A:$A,$A256,年間取引報告書!$C:$C,$B261,年間取引報告書!$B:$B,X$107)+SUMIFS(NISAの年間損益!$D:$D,NISAの年間損益!$A:$A,$A256,NISAの年間損益!$C:$C,$B261,NISAの年間損益!$B:$B,X$107)=0,"",SUMIFS(年間取引報告書!$D:$D,年間取引報告書!$A:$A,$A256,年間取引報告書!$C:$C,$B261,年間取引報告書!$B:$B,X$107)+SUMIFS(NISAの年間損益!$D:$D,NISAの年間損益!$A:$A,$A256,NISAの年間損益!$C:$C,$B261,NISAの年間損益!$B:$B,X$107))</f>
        <v/>
      </c>
      <c r="Y261" s="67" t="str">
        <f>IF(SUMIFS(年間取引報告書!$D:$D,年間取引報告書!$A:$A,$A256,年間取引報告書!$C:$C,$B261,年間取引報告書!$B:$B,Y$107)+SUMIFS(NISAの年間損益!$D:$D,NISAの年間損益!$A:$A,$A256,NISAの年間損益!$C:$C,$B261,NISAの年間損益!$B:$B,Y$107)=0,"",SUMIFS(年間取引報告書!$D:$D,年間取引報告書!$A:$A,$A256,年間取引報告書!$C:$C,$B261,年間取引報告書!$B:$B,Y$107)+SUMIFS(NISAの年間損益!$D:$D,NISAの年間損益!$A:$A,$A256,NISAの年間損益!$C:$C,$B261,NISAの年間損益!$B:$B,Y$107))</f>
        <v/>
      </c>
      <c r="Z261" s="67" t="str">
        <f>IF(SUMIFS(年間取引報告書!$D:$D,年間取引報告書!$A:$A,$A256,年間取引報告書!$C:$C,$B261,年間取引報告書!$B:$B,Z$107)+SUMIFS(NISAの年間損益!$D:$D,NISAの年間損益!$A:$A,$A256,NISAの年間損益!$C:$C,$B261,NISAの年間損益!$B:$B,Z$107)=0,"",SUMIFS(年間取引報告書!$D:$D,年間取引報告書!$A:$A,$A256,年間取引報告書!$C:$C,$B261,年間取引報告書!$B:$B,Z$107)+SUMIFS(NISAの年間損益!$D:$D,NISAの年間損益!$A:$A,$A256,NISAの年間損益!$C:$C,$B261,NISAの年間損益!$B:$B,Z$107))</f>
        <v/>
      </c>
      <c r="AA261" s="67" t="str">
        <f>IF(SUMIFS(年間取引報告書!$D:$D,年間取引報告書!$A:$A,$A256,年間取引報告書!$C:$C,$B261,年間取引報告書!$B:$B,AA$107)+SUMIFS(NISAの年間損益!$D:$D,NISAの年間損益!$A:$A,$A256,NISAの年間損益!$C:$C,$B261,NISAの年間損益!$B:$B,AA$107)=0,"",SUMIFS(年間取引報告書!$D:$D,年間取引報告書!$A:$A,$A256,年間取引報告書!$C:$C,$B261,年間取引報告書!$B:$B,AA$107)+SUMIFS(NISAの年間損益!$D:$D,NISAの年間損益!$A:$A,$A256,NISAの年間損益!$C:$C,$B261,NISAの年間損益!$B:$B,AA$107))</f>
        <v/>
      </c>
      <c r="AB261" s="67" t="str">
        <f>IF(SUMIFS(年間取引報告書!$D:$D,年間取引報告書!$A:$A,$A256,年間取引報告書!$C:$C,$B261,年間取引報告書!$B:$B,AB$107)+SUMIFS(NISAの年間損益!$D:$D,NISAの年間損益!$A:$A,$A256,NISAの年間損益!$C:$C,$B261,NISAの年間損益!$B:$B,AB$107)=0,"",SUMIFS(年間取引報告書!$D:$D,年間取引報告書!$A:$A,$A256,年間取引報告書!$C:$C,$B261,年間取引報告書!$B:$B,AB$107)+SUMIFS(NISAの年間損益!$D:$D,NISAの年間損益!$A:$A,$A256,NISAの年間損益!$C:$C,$B261,NISAの年間損益!$B:$B,AB$107))</f>
        <v/>
      </c>
      <c r="AC261" s="67" t="str">
        <f>IF(SUMIFS(年間取引報告書!$D:$D,年間取引報告書!$A:$A,$A256,年間取引報告書!$C:$C,$B261,年間取引報告書!$B:$B,AC$107)+SUMIFS(NISAの年間損益!$D:$D,NISAの年間損益!$A:$A,$A256,NISAの年間損益!$C:$C,$B261,NISAの年間損益!$B:$B,AC$107)=0,"",SUMIFS(年間取引報告書!$D:$D,年間取引報告書!$A:$A,$A256,年間取引報告書!$C:$C,$B261,年間取引報告書!$B:$B,AC$107)+SUMIFS(NISAの年間損益!$D:$D,NISAの年間損益!$A:$A,$A256,NISAの年間損益!$C:$C,$B261,NISAの年間損益!$B:$B,AC$107))</f>
        <v/>
      </c>
      <c r="AD261" s="67" t="str">
        <f>IF(SUMIFS(年間取引報告書!$D:$D,年間取引報告書!$A:$A,$A256,年間取引報告書!$C:$C,$B261,年間取引報告書!$B:$B,AD$107)+SUMIFS(NISAの年間損益!$D:$D,NISAの年間損益!$A:$A,$A256,NISAの年間損益!$C:$C,$B261,NISAの年間損益!$B:$B,AD$107)=0,"",SUMIFS(年間取引報告書!$D:$D,年間取引報告書!$A:$A,$A256,年間取引報告書!$C:$C,$B261,年間取引報告書!$B:$B,AD$107)+SUMIFS(NISAの年間損益!$D:$D,NISAの年間損益!$A:$A,$A256,NISAの年間損益!$C:$C,$B261,NISAの年間損益!$B:$B,AD$107))</f>
        <v/>
      </c>
      <c r="AE261" s="67" t="str">
        <f>IF(SUMIFS(年間取引報告書!$D:$D,年間取引報告書!$A:$A,$A256,年間取引報告書!$C:$C,$B261,年間取引報告書!$B:$B,AE$107)+SUMIFS(NISAの年間損益!$D:$D,NISAの年間損益!$A:$A,$A256,NISAの年間損益!$C:$C,$B261,NISAの年間損益!$B:$B,AE$107)=0,"",SUMIFS(年間取引報告書!$D:$D,年間取引報告書!$A:$A,$A256,年間取引報告書!$C:$C,$B261,年間取引報告書!$B:$B,AE$107)+SUMIFS(NISAの年間損益!$D:$D,NISAの年間損益!$A:$A,$A256,NISAの年間損益!$C:$C,$B261,NISAの年間損益!$B:$B,AE$107))</f>
        <v/>
      </c>
      <c r="AF261" s="67" t="str">
        <f>IF(SUMIFS(年間取引報告書!$D:$D,年間取引報告書!$A:$A,$A256,年間取引報告書!$C:$C,$B261,年間取引報告書!$B:$B,AF$107)+SUMIFS(NISAの年間損益!$D:$D,NISAの年間損益!$A:$A,$A256,NISAの年間損益!$C:$C,$B261,NISAの年間損益!$B:$B,AF$107)=0,"",SUMIFS(年間取引報告書!$D:$D,年間取引報告書!$A:$A,$A256,年間取引報告書!$C:$C,$B261,年間取引報告書!$B:$B,AF$107)+SUMIFS(NISAの年間損益!$D:$D,NISAの年間損益!$A:$A,$A256,NISAの年間損益!$C:$C,$B261,NISAの年間損益!$B:$B,AF$107))</f>
        <v/>
      </c>
      <c r="AG261" s="67" t="str">
        <f>IF(SUMIFS(年間取引報告書!$D:$D,年間取引報告書!$A:$A,$A256,年間取引報告書!$C:$C,$B261,年間取引報告書!$B:$B,AG$107)+SUMIFS(NISAの年間損益!$D:$D,NISAの年間損益!$A:$A,$A256,NISAの年間損益!$C:$C,$B261,NISAの年間損益!$B:$B,AG$107)=0,"",SUMIFS(年間取引報告書!$D:$D,年間取引報告書!$A:$A,$A256,年間取引報告書!$C:$C,$B261,年間取引報告書!$B:$B,AG$107)+SUMIFS(NISAの年間損益!$D:$D,NISAの年間損益!$A:$A,$A256,NISAの年間損益!$C:$C,$B261,NISAの年間損益!$B:$B,AG$107))</f>
        <v/>
      </c>
      <c r="AH261" s="67" t="str">
        <f>IF(SUMIFS(年間取引報告書!$D:$D,年間取引報告書!$A:$A,$A256,年間取引報告書!$C:$C,$B261,年間取引報告書!$B:$B,AH$107)+SUMIFS(NISAの年間損益!$D:$D,NISAの年間損益!$A:$A,$A256,NISAの年間損益!$C:$C,$B261,NISAの年間損益!$B:$B,AH$107)=0,"",SUMIFS(年間取引報告書!$D:$D,年間取引報告書!$A:$A,$A256,年間取引報告書!$C:$C,$B261,年間取引報告書!$B:$B,AH$107)+SUMIFS(NISAの年間損益!$D:$D,NISAの年間損益!$A:$A,$A256,NISAの年間損益!$C:$C,$B261,NISAの年間損益!$B:$B,AH$107))</f>
        <v/>
      </c>
      <c r="AI261" s="67" t="str">
        <f>IF(SUMIFS(年間取引報告書!$D:$D,年間取引報告書!$A:$A,$A256,年間取引報告書!$C:$C,$B261,年間取引報告書!$B:$B,AI$107)+SUMIFS(NISAの年間損益!$D:$D,NISAの年間損益!$A:$A,$A256,NISAの年間損益!$C:$C,$B261,NISAの年間損益!$B:$B,AI$107)=0,"",SUMIFS(年間取引報告書!$D:$D,年間取引報告書!$A:$A,$A256,年間取引報告書!$C:$C,$B261,年間取引報告書!$B:$B,AI$107)+SUMIFS(NISAの年間損益!$D:$D,NISAの年間損益!$A:$A,$A256,NISAの年間損益!$C:$C,$B261,NISAの年間損益!$B:$B,AI$107))</f>
        <v/>
      </c>
      <c r="AJ261" s="67" t="str">
        <f>IF(SUMIFS(年間取引報告書!$D:$D,年間取引報告書!$A:$A,$A256,年間取引報告書!$C:$C,$B261,年間取引報告書!$B:$B,AJ$107)+SUMIFS(NISAの年間損益!$D:$D,NISAの年間損益!$A:$A,$A256,NISAの年間損益!$C:$C,$B261,NISAの年間損益!$B:$B,AJ$107)=0,"",SUMIFS(年間取引報告書!$D:$D,年間取引報告書!$A:$A,$A256,年間取引報告書!$C:$C,$B261,年間取引報告書!$B:$B,AJ$107)+SUMIFS(NISAの年間損益!$D:$D,NISAの年間損益!$A:$A,$A256,NISAの年間損益!$C:$C,$B261,NISAの年間損益!$B:$B,AJ$107))</f>
        <v/>
      </c>
      <c r="AK261" s="67" t="str">
        <f>IF(SUMIFS(年間取引報告書!$D:$D,年間取引報告書!$A:$A,$A256,年間取引報告書!$C:$C,$B261,年間取引報告書!$B:$B,AK$107)+SUMIFS(NISAの年間損益!$D:$D,NISAの年間損益!$A:$A,$A256,NISAの年間損益!$C:$C,$B261,NISAの年間損益!$B:$B,AK$107)=0,"",SUMIFS(年間取引報告書!$D:$D,年間取引報告書!$A:$A,$A256,年間取引報告書!$C:$C,$B261,年間取引報告書!$B:$B,AK$107)+SUMIFS(NISAの年間損益!$D:$D,NISAの年間損益!$A:$A,$A256,NISAの年間損益!$C:$C,$B261,NISAの年間損益!$B:$B,AK$107))</f>
        <v/>
      </c>
      <c r="AL261" s="67" t="str">
        <f>IF(SUMIFS(年間取引報告書!$D:$D,年間取引報告書!$A:$A,$A256,年間取引報告書!$C:$C,$B261,年間取引報告書!$B:$B,AL$107)+SUMIFS(NISAの年間損益!$D:$D,NISAの年間損益!$A:$A,$A256,NISAの年間損益!$C:$C,$B261,NISAの年間損益!$B:$B,AL$107)=0,"",SUMIFS(年間取引報告書!$D:$D,年間取引報告書!$A:$A,$A256,年間取引報告書!$C:$C,$B261,年間取引報告書!$B:$B,AL$107)+SUMIFS(NISAの年間損益!$D:$D,NISAの年間損益!$A:$A,$A256,NISAの年間損益!$C:$C,$B261,NISAの年間損益!$B:$B,AL$107))</f>
        <v/>
      </c>
      <c r="AM261" s="67" t="str">
        <f>IF(SUMIFS(年間取引報告書!$D:$D,年間取引報告書!$A:$A,$A256,年間取引報告書!$C:$C,$B261,年間取引報告書!$B:$B,AM$107)+SUMIFS(NISAの年間損益!$D:$D,NISAの年間損益!$A:$A,$A256,NISAの年間損益!$C:$C,$B261,NISAの年間損益!$B:$B,AM$107)=0,"",SUMIFS(年間取引報告書!$D:$D,年間取引報告書!$A:$A,$A256,年間取引報告書!$C:$C,$B261,年間取引報告書!$B:$B,AM$107)+SUMIFS(NISAの年間損益!$D:$D,NISAの年間損益!$A:$A,$A256,NISAの年間損益!$C:$C,$B261,NISAの年間損益!$B:$B,AM$107))</f>
        <v/>
      </c>
      <c r="AN261" s="67" t="str">
        <f>IF(SUMIFS(年間取引報告書!$D:$D,年間取引報告書!$A:$A,$A256,年間取引報告書!$C:$C,$B261,年間取引報告書!$B:$B,AN$107)+SUMIFS(NISAの年間損益!$D:$D,NISAの年間損益!$A:$A,$A256,NISAの年間損益!$C:$C,$B261,NISAの年間損益!$B:$B,AN$107)=0,"",SUMIFS(年間取引報告書!$D:$D,年間取引報告書!$A:$A,$A256,年間取引報告書!$C:$C,$B261,年間取引報告書!$B:$B,AN$107)+SUMIFS(NISAの年間損益!$D:$D,NISAの年間損益!$A:$A,$A256,NISAの年間損益!$C:$C,$B261,NISAの年間損益!$B:$B,AN$107))</f>
        <v/>
      </c>
      <c r="AO261" s="67" t="str">
        <f>IF(SUMIFS(年間取引報告書!$D:$D,年間取引報告書!$A:$A,$A256,年間取引報告書!$C:$C,$B261,年間取引報告書!$B:$B,AO$107)+SUMIFS(NISAの年間損益!$D:$D,NISAの年間損益!$A:$A,$A256,NISAの年間損益!$C:$C,$B261,NISAの年間損益!$B:$B,AO$107)=0,"",SUMIFS(年間取引報告書!$D:$D,年間取引報告書!$A:$A,$A256,年間取引報告書!$C:$C,$B261,年間取引報告書!$B:$B,AO$107)+SUMIFS(NISAの年間損益!$D:$D,NISAの年間損益!$A:$A,$A256,NISAの年間損益!$C:$C,$B261,NISAの年間損益!$B:$B,AO$107))</f>
        <v/>
      </c>
      <c r="AP261" s="67" t="str">
        <f>IF(SUMIFS(年間取引報告書!$D:$D,年間取引報告書!$A:$A,$A256,年間取引報告書!$C:$C,$B261,年間取引報告書!$B:$B,AP$107)+SUMIFS(NISAの年間損益!$D:$D,NISAの年間損益!$A:$A,$A256,NISAの年間損益!$C:$C,$B261,NISAの年間損益!$B:$B,AP$107)=0,"",SUMIFS(年間取引報告書!$D:$D,年間取引報告書!$A:$A,$A256,年間取引報告書!$C:$C,$B261,年間取引報告書!$B:$B,AP$107)+SUMIFS(NISAの年間損益!$D:$D,NISAの年間損益!$A:$A,$A256,NISAの年間損益!$C:$C,$B261,NISAの年間損益!$B:$B,AP$107))</f>
        <v/>
      </c>
      <c r="AQ261" s="67" t="str">
        <f>IF(SUMIFS(年間取引報告書!$D:$D,年間取引報告書!$A:$A,$A256,年間取引報告書!$C:$C,$B261,年間取引報告書!$B:$B,AQ$107)+SUMIFS(NISAの年間損益!$D:$D,NISAの年間損益!$A:$A,$A256,NISAの年間損益!$C:$C,$B261,NISAの年間損益!$B:$B,AQ$107)=0,"",SUMIFS(年間取引報告書!$D:$D,年間取引報告書!$A:$A,$A256,年間取引報告書!$C:$C,$B261,年間取引報告書!$B:$B,AQ$107)+SUMIFS(NISAの年間損益!$D:$D,NISAの年間損益!$A:$A,$A256,NISAの年間損益!$C:$C,$B261,NISAの年間損益!$B:$B,AQ$107))</f>
        <v/>
      </c>
      <c r="AR261" s="48" t="str">
        <f>初期設定!$B$11</f>
        <v>-</v>
      </c>
      <c r="AS261" s="99"/>
    </row>
    <row r="262" spans="1:45" s="91" customFormat="1" x14ac:dyDescent="0.4">
      <c r="A262" s="46" t="str">
        <f t="shared" ref="A262:B262" si="26">A$107</f>
        <v>年</v>
      </c>
      <c r="B262" s="46" t="str">
        <f t="shared" si="26"/>
        <v>口座名</v>
      </c>
      <c r="C262" s="46" t="str">
        <f t="shared" ref="C262:AS262" si="27">C$107</f>
        <v>損益数</v>
      </c>
      <c r="D262" s="47" t="str">
        <f t="shared" si="27"/>
        <v>マネックス証券</v>
      </c>
      <c r="E262" s="47" t="str">
        <f t="shared" si="27"/>
        <v>SBI証券</v>
      </c>
      <c r="F262" s="47" t="str">
        <f t="shared" si="27"/>
        <v>楽天証券</v>
      </c>
      <c r="G262" s="47" t="str">
        <f t="shared" si="27"/>
        <v>松井証券</v>
      </c>
      <c r="H262" s="47" t="str">
        <f t="shared" si="27"/>
        <v>auカブコム証券</v>
      </c>
      <c r="I262" s="47" t="str">
        <f t="shared" si="27"/>
        <v>SMBC日興証券</v>
      </c>
      <c r="J262" s="47" t="str">
        <f t="shared" si="27"/>
        <v>野村證券</v>
      </c>
      <c r="K262" s="47" t="str">
        <f t="shared" si="27"/>
        <v>みずほ証券</v>
      </c>
      <c r="L262" s="47" t="str">
        <f t="shared" si="27"/>
        <v>大和証券</v>
      </c>
      <c r="M262" s="47" t="str">
        <f t="shared" si="27"/>
        <v>岡三オンライン証券</v>
      </c>
      <c r="N262" s="47" t="str">
        <f t="shared" si="27"/>
        <v>岡三証券</v>
      </c>
      <c r="O262" s="47" t="str">
        <f t="shared" si="27"/>
        <v>SBIネオトレード証券</v>
      </c>
      <c r="P262" s="47" t="str">
        <f t="shared" si="27"/>
        <v>大和コネクト証券</v>
      </c>
      <c r="Q262" s="47" t="str">
        <f t="shared" si="27"/>
        <v>岩井コスモ証券</v>
      </c>
      <c r="R262" s="47" t="str">
        <f t="shared" si="27"/>
        <v>東海東京証券</v>
      </c>
      <c r="S262" s="47" t="str">
        <f t="shared" si="27"/>
        <v>GMOクリック証券</v>
      </c>
      <c r="T262" s="47" t="str">
        <f t="shared" si="27"/>
        <v>三菱UFJモルガン・スタンレー証券</v>
      </c>
      <c r="U262" s="47" t="str">
        <f t="shared" si="27"/>
        <v>丸三証券</v>
      </c>
      <c r="V262" s="47" t="str">
        <f t="shared" si="27"/>
        <v>DMM.com証券</v>
      </c>
      <c r="W262" s="47" t="str">
        <f t="shared" si="27"/>
        <v>LINE証券</v>
      </c>
      <c r="X262" s="47" t="str">
        <f t="shared" si="27"/>
        <v>-</v>
      </c>
      <c r="Y262" s="47" t="str">
        <f t="shared" si="27"/>
        <v>-</v>
      </c>
      <c r="Z262" s="47" t="str">
        <f t="shared" si="27"/>
        <v>-</v>
      </c>
      <c r="AA262" s="47" t="str">
        <f t="shared" si="27"/>
        <v>-</v>
      </c>
      <c r="AB262" s="47" t="str">
        <f t="shared" si="27"/>
        <v>-</v>
      </c>
      <c r="AC262" s="47" t="str">
        <f t="shared" si="27"/>
        <v>-</v>
      </c>
      <c r="AD262" s="47" t="str">
        <f t="shared" si="27"/>
        <v>-</v>
      </c>
      <c r="AE262" s="47" t="str">
        <f t="shared" si="27"/>
        <v>-</v>
      </c>
      <c r="AF262" s="47" t="str">
        <f t="shared" si="27"/>
        <v>-</v>
      </c>
      <c r="AG262" s="47" t="str">
        <f t="shared" si="27"/>
        <v>-</v>
      </c>
      <c r="AH262" s="47" t="str">
        <f t="shared" si="27"/>
        <v>-</v>
      </c>
      <c r="AI262" s="47" t="str">
        <f t="shared" si="27"/>
        <v>-</v>
      </c>
      <c r="AJ262" s="47" t="str">
        <f t="shared" si="27"/>
        <v>-</v>
      </c>
      <c r="AK262" s="47" t="str">
        <f t="shared" si="27"/>
        <v>-</v>
      </c>
      <c r="AL262" s="47" t="str">
        <f t="shared" si="27"/>
        <v>-</v>
      </c>
      <c r="AM262" s="47" t="str">
        <f t="shared" si="27"/>
        <v>-</v>
      </c>
      <c r="AN262" s="47" t="str">
        <f t="shared" si="27"/>
        <v>-</v>
      </c>
      <c r="AO262" s="47" t="str">
        <f t="shared" si="27"/>
        <v>-</v>
      </c>
      <c r="AP262" s="47" t="str">
        <f t="shared" si="27"/>
        <v>-</v>
      </c>
      <c r="AQ262" s="47" t="str">
        <f t="shared" si="27"/>
        <v>-</v>
      </c>
      <c r="AR262" s="46" t="str">
        <f t="shared" si="27"/>
        <v>口座名</v>
      </c>
      <c r="AS262" s="46" t="str">
        <f t="shared" si="27"/>
        <v>年</v>
      </c>
    </row>
    <row r="263" spans="1:45" x14ac:dyDescent="0.4">
      <c r="A263" s="109" t="str">
        <f>$A29</f>
        <v/>
      </c>
      <c r="B263" s="48" t="str">
        <f>初期設定!$B$6</f>
        <v>1人目</v>
      </c>
      <c r="C263" s="79" t="str">
        <f t="shared" ref="C263:C292" si="28">IF(COUNT(D263:AQ263)=0,"",COUNTIF(D263:AQ263,"&gt;0")&amp;"-"&amp;COUNTIF(D263:AQ263,"&lt;0"))</f>
        <v/>
      </c>
      <c r="D263" s="67" t="str">
        <f>IF(SUMIFS(年間取引報告書!$D:$D,年間取引報告書!$A:$A,$A263,年間取引報告書!$C:$C,$B263,年間取引報告書!$B:$B,D$107)+SUMIFS(NISAの年間損益!$D:$D,NISAの年間損益!$A:$A,$A263,NISAの年間損益!$C:$C,$B263,NISAの年間損益!$B:$B,D$107)=0,"",SUMIFS(年間取引報告書!$D:$D,年間取引報告書!$A:$A,$A263,年間取引報告書!$C:$C,$B263,年間取引報告書!$B:$B,D$107)+SUMIFS(NISAの年間損益!$D:$D,NISAの年間損益!$A:$A,$A263,NISAの年間損益!$C:$C,$B263,NISAの年間損益!$B:$B,D$107))</f>
        <v/>
      </c>
      <c r="E263" s="67" t="str">
        <f>IF(SUMIFS(年間取引報告書!$D:$D,年間取引報告書!$A:$A,$A263,年間取引報告書!$C:$C,$B263,年間取引報告書!$B:$B,E$107)+SUMIFS(NISAの年間損益!$D:$D,NISAの年間損益!$A:$A,$A263,NISAの年間損益!$C:$C,$B263,NISAの年間損益!$B:$B,E$107)=0,"",SUMIFS(年間取引報告書!$D:$D,年間取引報告書!$A:$A,$A263,年間取引報告書!$C:$C,$B263,年間取引報告書!$B:$B,E$107)+SUMIFS(NISAの年間損益!$D:$D,NISAの年間損益!$A:$A,$A263,NISAの年間損益!$C:$C,$B263,NISAの年間損益!$B:$B,E$107))</f>
        <v/>
      </c>
      <c r="F263" s="67" t="str">
        <f>IF(SUMIFS(年間取引報告書!$D:$D,年間取引報告書!$A:$A,$A263,年間取引報告書!$C:$C,$B263,年間取引報告書!$B:$B,F$107)+SUMIFS(NISAの年間損益!$D:$D,NISAの年間損益!$A:$A,$A263,NISAの年間損益!$C:$C,$B263,NISAの年間損益!$B:$B,F$107)=0,"",SUMIFS(年間取引報告書!$D:$D,年間取引報告書!$A:$A,$A263,年間取引報告書!$C:$C,$B263,年間取引報告書!$B:$B,F$107)+SUMIFS(NISAの年間損益!$D:$D,NISAの年間損益!$A:$A,$A263,NISAの年間損益!$C:$C,$B263,NISAの年間損益!$B:$B,F$107))</f>
        <v/>
      </c>
      <c r="G263" s="67" t="str">
        <f>IF(SUMIFS(年間取引報告書!$D:$D,年間取引報告書!$A:$A,$A263,年間取引報告書!$C:$C,$B263,年間取引報告書!$B:$B,G$107)+SUMIFS(NISAの年間損益!$D:$D,NISAの年間損益!$A:$A,$A263,NISAの年間損益!$C:$C,$B263,NISAの年間損益!$B:$B,G$107)=0,"",SUMIFS(年間取引報告書!$D:$D,年間取引報告書!$A:$A,$A263,年間取引報告書!$C:$C,$B263,年間取引報告書!$B:$B,G$107)+SUMIFS(NISAの年間損益!$D:$D,NISAの年間損益!$A:$A,$A263,NISAの年間損益!$C:$C,$B263,NISAの年間損益!$B:$B,G$107))</f>
        <v/>
      </c>
      <c r="H263" s="67" t="str">
        <f>IF(SUMIFS(年間取引報告書!$D:$D,年間取引報告書!$A:$A,$A263,年間取引報告書!$C:$C,$B263,年間取引報告書!$B:$B,H$107)+SUMIFS(NISAの年間損益!$D:$D,NISAの年間損益!$A:$A,$A263,NISAの年間損益!$C:$C,$B263,NISAの年間損益!$B:$B,H$107)=0,"",SUMIFS(年間取引報告書!$D:$D,年間取引報告書!$A:$A,$A263,年間取引報告書!$C:$C,$B263,年間取引報告書!$B:$B,H$107)+SUMIFS(NISAの年間損益!$D:$D,NISAの年間損益!$A:$A,$A263,NISAの年間損益!$C:$C,$B263,NISAの年間損益!$B:$B,H$107))</f>
        <v/>
      </c>
      <c r="I263" s="67" t="str">
        <f>IF(SUMIFS(年間取引報告書!$D:$D,年間取引報告書!$A:$A,$A263,年間取引報告書!$C:$C,$B263,年間取引報告書!$B:$B,I$107)+SUMIFS(NISAの年間損益!$D:$D,NISAの年間損益!$A:$A,$A263,NISAの年間損益!$C:$C,$B263,NISAの年間損益!$B:$B,I$107)=0,"",SUMIFS(年間取引報告書!$D:$D,年間取引報告書!$A:$A,$A263,年間取引報告書!$C:$C,$B263,年間取引報告書!$B:$B,I$107)+SUMIFS(NISAの年間損益!$D:$D,NISAの年間損益!$A:$A,$A263,NISAの年間損益!$C:$C,$B263,NISAの年間損益!$B:$B,I$107))</f>
        <v/>
      </c>
      <c r="J263" s="67" t="str">
        <f>IF(SUMIFS(年間取引報告書!$D:$D,年間取引報告書!$A:$A,$A263,年間取引報告書!$C:$C,$B263,年間取引報告書!$B:$B,J$107)+SUMIFS(NISAの年間損益!$D:$D,NISAの年間損益!$A:$A,$A263,NISAの年間損益!$C:$C,$B263,NISAの年間損益!$B:$B,J$107)=0,"",SUMIFS(年間取引報告書!$D:$D,年間取引報告書!$A:$A,$A263,年間取引報告書!$C:$C,$B263,年間取引報告書!$B:$B,J$107)+SUMIFS(NISAの年間損益!$D:$D,NISAの年間損益!$A:$A,$A263,NISAの年間損益!$C:$C,$B263,NISAの年間損益!$B:$B,J$107))</f>
        <v/>
      </c>
      <c r="K263" s="67" t="str">
        <f>IF(SUMIFS(年間取引報告書!$D:$D,年間取引報告書!$A:$A,$A263,年間取引報告書!$C:$C,$B263,年間取引報告書!$B:$B,K$107)+SUMIFS(NISAの年間損益!$D:$D,NISAの年間損益!$A:$A,$A263,NISAの年間損益!$C:$C,$B263,NISAの年間損益!$B:$B,K$107)=0,"",SUMIFS(年間取引報告書!$D:$D,年間取引報告書!$A:$A,$A263,年間取引報告書!$C:$C,$B263,年間取引報告書!$B:$B,K$107)+SUMIFS(NISAの年間損益!$D:$D,NISAの年間損益!$A:$A,$A263,NISAの年間損益!$C:$C,$B263,NISAの年間損益!$B:$B,K$107))</f>
        <v/>
      </c>
      <c r="L263" s="67" t="str">
        <f>IF(SUMIFS(年間取引報告書!$D:$D,年間取引報告書!$A:$A,$A263,年間取引報告書!$C:$C,$B263,年間取引報告書!$B:$B,L$107)+SUMIFS(NISAの年間損益!$D:$D,NISAの年間損益!$A:$A,$A263,NISAの年間損益!$C:$C,$B263,NISAの年間損益!$B:$B,L$107)=0,"",SUMIFS(年間取引報告書!$D:$D,年間取引報告書!$A:$A,$A263,年間取引報告書!$C:$C,$B263,年間取引報告書!$B:$B,L$107)+SUMIFS(NISAの年間損益!$D:$D,NISAの年間損益!$A:$A,$A263,NISAの年間損益!$C:$C,$B263,NISAの年間損益!$B:$B,L$107))</f>
        <v/>
      </c>
      <c r="M263" s="67" t="str">
        <f>IF(SUMIFS(年間取引報告書!$D:$D,年間取引報告書!$A:$A,$A263,年間取引報告書!$C:$C,$B263,年間取引報告書!$B:$B,M$107)+SUMIFS(NISAの年間損益!$D:$D,NISAの年間損益!$A:$A,$A263,NISAの年間損益!$C:$C,$B263,NISAの年間損益!$B:$B,M$107)=0,"",SUMIFS(年間取引報告書!$D:$D,年間取引報告書!$A:$A,$A263,年間取引報告書!$C:$C,$B263,年間取引報告書!$B:$B,M$107)+SUMIFS(NISAの年間損益!$D:$D,NISAの年間損益!$A:$A,$A263,NISAの年間損益!$C:$C,$B263,NISAの年間損益!$B:$B,M$107))</f>
        <v/>
      </c>
      <c r="N263" s="67" t="str">
        <f>IF(SUMIFS(年間取引報告書!$D:$D,年間取引報告書!$A:$A,$A263,年間取引報告書!$C:$C,$B263,年間取引報告書!$B:$B,N$107)+SUMIFS(NISAの年間損益!$D:$D,NISAの年間損益!$A:$A,$A263,NISAの年間損益!$C:$C,$B263,NISAの年間損益!$B:$B,N$107)=0,"",SUMIFS(年間取引報告書!$D:$D,年間取引報告書!$A:$A,$A263,年間取引報告書!$C:$C,$B263,年間取引報告書!$B:$B,N$107)+SUMIFS(NISAの年間損益!$D:$D,NISAの年間損益!$A:$A,$A263,NISAの年間損益!$C:$C,$B263,NISAの年間損益!$B:$B,N$107))</f>
        <v/>
      </c>
      <c r="O263" s="67" t="str">
        <f>IF(SUMIFS(年間取引報告書!$D:$D,年間取引報告書!$A:$A,$A263,年間取引報告書!$C:$C,$B263,年間取引報告書!$B:$B,O$107)+SUMIFS(NISAの年間損益!$D:$D,NISAの年間損益!$A:$A,$A263,NISAの年間損益!$C:$C,$B263,NISAの年間損益!$B:$B,O$107)=0,"",SUMIFS(年間取引報告書!$D:$D,年間取引報告書!$A:$A,$A263,年間取引報告書!$C:$C,$B263,年間取引報告書!$B:$B,O$107)+SUMIFS(NISAの年間損益!$D:$D,NISAの年間損益!$A:$A,$A263,NISAの年間損益!$C:$C,$B263,NISAの年間損益!$B:$B,O$107))</f>
        <v/>
      </c>
      <c r="P263" s="67" t="str">
        <f>IF(SUMIFS(年間取引報告書!$D:$D,年間取引報告書!$A:$A,$A263,年間取引報告書!$C:$C,$B263,年間取引報告書!$B:$B,P$107)+SUMIFS(NISAの年間損益!$D:$D,NISAの年間損益!$A:$A,$A263,NISAの年間損益!$C:$C,$B263,NISAの年間損益!$B:$B,P$107)=0,"",SUMIFS(年間取引報告書!$D:$D,年間取引報告書!$A:$A,$A263,年間取引報告書!$C:$C,$B263,年間取引報告書!$B:$B,P$107)+SUMIFS(NISAの年間損益!$D:$D,NISAの年間損益!$A:$A,$A263,NISAの年間損益!$C:$C,$B263,NISAの年間損益!$B:$B,P$107))</f>
        <v/>
      </c>
      <c r="Q263" s="67" t="str">
        <f>IF(SUMIFS(年間取引報告書!$D:$D,年間取引報告書!$A:$A,$A263,年間取引報告書!$C:$C,$B263,年間取引報告書!$B:$B,Q$107)+SUMIFS(NISAの年間損益!$D:$D,NISAの年間損益!$A:$A,$A263,NISAの年間損益!$C:$C,$B263,NISAの年間損益!$B:$B,Q$107)=0,"",SUMIFS(年間取引報告書!$D:$D,年間取引報告書!$A:$A,$A263,年間取引報告書!$C:$C,$B263,年間取引報告書!$B:$B,Q$107)+SUMIFS(NISAの年間損益!$D:$D,NISAの年間損益!$A:$A,$A263,NISAの年間損益!$C:$C,$B263,NISAの年間損益!$B:$B,Q$107))</f>
        <v/>
      </c>
      <c r="R263" s="67" t="str">
        <f>IF(SUMIFS(年間取引報告書!$D:$D,年間取引報告書!$A:$A,$A263,年間取引報告書!$C:$C,$B263,年間取引報告書!$B:$B,R$107)+SUMIFS(NISAの年間損益!$D:$D,NISAの年間損益!$A:$A,$A263,NISAの年間損益!$C:$C,$B263,NISAの年間損益!$B:$B,R$107)=0,"",SUMIFS(年間取引報告書!$D:$D,年間取引報告書!$A:$A,$A263,年間取引報告書!$C:$C,$B263,年間取引報告書!$B:$B,R$107)+SUMIFS(NISAの年間損益!$D:$D,NISAの年間損益!$A:$A,$A263,NISAの年間損益!$C:$C,$B263,NISAの年間損益!$B:$B,R$107))</f>
        <v/>
      </c>
      <c r="S263" s="67" t="str">
        <f>IF(SUMIFS(年間取引報告書!$D:$D,年間取引報告書!$A:$A,$A263,年間取引報告書!$C:$C,$B263,年間取引報告書!$B:$B,S$107)+SUMIFS(NISAの年間損益!$D:$D,NISAの年間損益!$A:$A,$A263,NISAの年間損益!$C:$C,$B263,NISAの年間損益!$B:$B,S$107)=0,"",SUMIFS(年間取引報告書!$D:$D,年間取引報告書!$A:$A,$A263,年間取引報告書!$C:$C,$B263,年間取引報告書!$B:$B,S$107)+SUMIFS(NISAの年間損益!$D:$D,NISAの年間損益!$A:$A,$A263,NISAの年間損益!$C:$C,$B263,NISAの年間損益!$B:$B,S$107))</f>
        <v/>
      </c>
      <c r="T263" s="67" t="str">
        <f>IF(SUMIFS(年間取引報告書!$D:$D,年間取引報告書!$A:$A,$A263,年間取引報告書!$C:$C,$B263,年間取引報告書!$B:$B,T$107)+SUMIFS(NISAの年間損益!$D:$D,NISAの年間損益!$A:$A,$A263,NISAの年間損益!$C:$C,$B263,NISAの年間損益!$B:$B,T$107)=0,"",SUMIFS(年間取引報告書!$D:$D,年間取引報告書!$A:$A,$A263,年間取引報告書!$C:$C,$B263,年間取引報告書!$B:$B,T$107)+SUMIFS(NISAの年間損益!$D:$D,NISAの年間損益!$A:$A,$A263,NISAの年間損益!$C:$C,$B263,NISAの年間損益!$B:$B,T$107))</f>
        <v/>
      </c>
      <c r="U263" s="67" t="str">
        <f>IF(SUMIFS(年間取引報告書!$D:$D,年間取引報告書!$A:$A,$A263,年間取引報告書!$C:$C,$B263,年間取引報告書!$B:$B,U$107)+SUMIFS(NISAの年間損益!$D:$D,NISAの年間損益!$A:$A,$A263,NISAの年間損益!$C:$C,$B263,NISAの年間損益!$B:$B,U$107)=0,"",SUMIFS(年間取引報告書!$D:$D,年間取引報告書!$A:$A,$A263,年間取引報告書!$C:$C,$B263,年間取引報告書!$B:$B,U$107)+SUMIFS(NISAの年間損益!$D:$D,NISAの年間損益!$A:$A,$A263,NISAの年間損益!$C:$C,$B263,NISAの年間損益!$B:$B,U$107))</f>
        <v/>
      </c>
      <c r="V263" s="67" t="str">
        <f>IF(SUMIFS(年間取引報告書!$D:$D,年間取引報告書!$A:$A,$A263,年間取引報告書!$C:$C,$B263,年間取引報告書!$B:$B,V$107)+SUMIFS(NISAの年間損益!$D:$D,NISAの年間損益!$A:$A,$A263,NISAの年間損益!$C:$C,$B263,NISAの年間損益!$B:$B,V$107)=0,"",SUMIFS(年間取引報告書!$D:$D,年間取引報告書!$A:$A,$A263,年間取引報告書!$C:$C,$B263,年間取引報告書!$B:$B,V$107)+SUMIFS(NISAの年間損益!$D:$D,NISAの年間損益!$A:$A,$A263,NISAの年間損益!$C:$C,$B263,NISAの年間損益!$B:$B,V$107))</f>
        <v/>
      </c>
      <c r="W263" s="67" t="str">
        <f>IF(SUMIFS(年間取引報告書!$D:$D,年間取引報告書!$A:$A,$A263,年間取引報告書!$C:$C,$B263,年間取引報告書!$B:$B,W$107)+SUMIFS(NISAの年間損益!$D:$D,NISAの年間損益!$A:$A,$A263,NISAの年間損益!$C:$C,$B263,NISAの年間損益!$B:$B,W$107)=0,"",SUMIFS(年間取引報告書!$D:$D,年間取引報告書!$A:$A,$A263,年間取引報告書!$C:$C,$B263,年間取引報告書!$B:$B,W$107)+SUMIFS(NISAの年間損益!$D:$D,NISAの年間損益!$A:$A,$A263,NISAの年間損益!$C:$C,$B263,NISAの年間損益!$B:$B,W$107))</f>
        <v/>
      </c>
      <c r="X263" s="67" t="str">
        <f>IF(SUMIFS(年間取引報告書!$D:$D,年間取引報告書!$A:$A,$A263,年間取引報告書!$C:$C,$B263,年間取引報告書!$B:$B,X$107)+SUMIFS(NISAの年間損益!$D:$D,NISAの年間損益!$A:$A,$A263,NISAの年間損益!$C:$C,$B263,NISAの年間損益!$B:$B,X$107)=0,"",SUMIFS(年間取引報告書!$D:$D,年間取引報告書!$A:$A,$A263,年間取引報告書!$C:$C,$B263,年間取引報告書!$B:$B,X$107)+SUMIFS(NISAの年間損益!$D:$D,NISAの年間損益!$A:$A,$A263,NISAの年間損益!$C:$C,$B263,NISAの年間損益!$B:$B,X$107))</f>
        <v/>
      </c>
      <c r="Y263" s="67" t="str">
        <f>IF(SUMIFS(年間取引報告書!$D:$D,年間取引報告書!$A:$A,$A263,年間取引報告書!$C:$C,$B263,年間取引報告書!$B:$B,Y$107)+SUMIFS(NISAの年間損益!$D:$D,NISAの年間損益!$A:$A,$A263,NISAの年間損益!$C:$C,$B263,NISAの年間損益!$B:$B,Y$107)=0,"",SUMIFS(年間取引報告書!$D:$D,年間取引報告書!$A:$A,$A263,年間取引報告書!$C:$C,$B263,年間取引報告書!$B:$B,Y$107)+SUMIFS(NISAの年間損益!$D:$D,NISAの年間損益!$A:$A,$A263,NISAの年間損益!$C:$C,$B263,NISAの年間損益!$B:$B,Y$107))</f>
        <v/>
      </c>
      <c r="Z263" s="67" t="str">
        <f>IF(SUMIFS(年間取引報告書!$D:$D,年間取引報告書!$A:$A,$A263,年間取引報告書!$C:$C,$B263,年間取引報告書!$B:$B,Z$107)+SUMIFS(NISAの年間損益!$D:$D,NISAの年間損益!$A:$A,$A263,NISAの年間損益!$C:$C,$B263,NISAの年間損益!$B:$B,Z$107)=0,"",SUMIFS(年間取引報告書!$D:$D,年間取引報告書!$A:$A,$A263,年間取引報告書!$C:$C,$B263,年間取引報告書!$B:$B,Z$107)+SUMIFS(NISAの年間損益!$D:$D,NISAの年間損益!$A:$A,$A263,NISAの年間損益!$C:$C,$B263,NISAの年間損益!$B:$B,Z$107))</f>
        <v/>
      </c>
      <c r="AA263" s="67" t="str">
        <f>IF(SUMIFS(年間取引報告書!$D:$D,年間取引報告書!$A:$A,$A263,年間取引報告書!$C:$C,$B263,年間取引報告書!$B:$B,AA$107)+SUMIFS(NISAの年間損益!$D:$D,NISAの年間損益!$A:$A,$A263,NISAの年間損益!$C:$C,$B263,NISAの年間損益!$B:$B,AA$107)=0,"",SUMIFS(年間取引報告書!$D:$D,年間取引報告書!$A:$A,$A263,年間取引報告書!$C:$C,$B263,年間取引報告書!$B:$B,AA$107)+SUMIFS(NISAの年間損益!$D:$D,NISAの年間損益!$A:$A,$A263,NISAの年間損益!$C:$C,$B263,NISAの年間損益!$B:$B,AA$107))</f>
        <v/>
      </c>
      <c r="AB263" s="67" t="str">
        <f>IF(SUMIFS(年間取引報告書!$D:$D,年間取引報告書!$A:$A,$A263,年間取引報告書!$C:$C,$B263,年間取引報告書!$B:$B,AB$107)+SUMIFS(NISAの年間損益!$D:$D,NISAの年間損益!$A:$A,$A263,NISAの年間損益!$C:$C,$B263,NISAの年間損益!$B:$B,AB$107)=0,"",SUMIFS(年間取引報告書!$D:$D,年間取引報告書!$A:$A,$A263,年間取引報告書!$C:$C,$B263,年間取引報告書!$B:$B,AB$107)+SUMIFS(NISAの年間損益!$D:$D,NISAの年間損益!$A:$A,$A263,NISAの年間損益!$C:$C,$B263,NISAの年間損益!$B:$B,AB$107))</f>
        <v/>
      </c>
      <c r="AC263" s="67" t="str">
        <f>IF(SUMIFS(年間取引報告書!$D:$D,年間取引報告書!$A:$A,$A263,年間取引報告書!$C:$C,$B263,年間取引報告書!$B:$B,AC$107)+SUMIFS(NISAの年間損益!$D:$D,NISAの年間損益!$A:$A,$A263,NISAの年間損益!$C:$C,$B263,NISAの年間損益!$B:$B,AC$107)=0,"",SUMIFS(年間取引報告書!$D:$D,年間取引報告書!$A:$A,$A263,年間取引報告書!$C:$C,$B263,年間取引報告書!$B:$B,AC$107)+SUMIFS(NISAの年間損益!$D:$D,NISAの年間損益!$A:$A,$A263,NISAの年間損益!$C:$C,$B263,NISAの年間損益!$B:$B,AC$107))</f>
        <v/>
      </c>
      <c r="AD263" s="67" t="str">
        <f>IF(SUMIFS(年間取引報告書!$D:$D,年間取引報告書!$A:$A,$A263,年間取引報告書!$C:$C,$B263,年間取引報告書!$B:$B,AD$107)+SUMIFS(NISAの年間損益!$D:$D,NISAの年間損益!$A:$A,$A263,NISAの年間損益!$C:$C,$B263,NISAの年間損益!$B:$B,AD$107)=0,"",SUMIFS(年間取引報告書!$D:$D,年間取引報告書!$A:$A,$A263,年間取引報告書!$C:$C,$B263,年間取引報告書!$B:$B,AD$107)+SUMIFS(NISAの年間損益!$D:$D,NISAの年間損益!$A:$A,$A263,NISAの年間損益!$C:$C,$B263,NISAの年間損益!$B:$B,AD$107))</f>
        <v/>
      </c>
      <c r="AE263" s="67" t="str">
        <f>IF(SUMIFS(年間取引報告書!$D:$D,年間取引報告書!$A:$A,$A263,年間取引報告書!$C:$C,$B263,年間取引報告書!$B:$B,AE$107)+SUMIFS(NISAの年間損益!$D:$D,NISAの年間損益!$A:$A,$A263,NISAの年間損益!$C:$C,$B263,NISAの年間損益!$B:$B,AE$107)=0,"",SUMIFS(年間取引報告書!$D:$D,年間取引報告書!$A:$A,$A263,年間取引報告書!$C:$C,$B263,年間取引報告書!$B:$B,AE$107)+SUMIFS(NISAの年間損益!$D:$D,NISAの年間損益!$A:$A,$A263,NISAの年間損益!$C:$C,$B263,NISAの年間損益!$B:$B,AE$107))</f>
        <v/>
      </c>
      <c r="AF263" s="67" t="str">
        <f>IF(SUMIFS(年間取引報告書!$D:$D,年間取引報告書!$A:$A,$A263,年間取引報告書!$C:$C,$B263,年間取引報告書!$B:$B,AF$107)+SUMIFS(NISAの年間損益!$D:$D,NISAの年間損益!$A:$A,$A263,NISAの年間損益!$C:$C,$B263,NISAの年間損益!$B:$B,AF$107)=0,"",SUMIFS(年間取引報告書!$D:$D,年間取引報告書!$A:$A,$A263,年間取引報告書!$C:$C,$B263,年間取引報告書!$B:$B,AF$107)+SUMIFS(NISAの年間損益!$D:$D,NISAの年間損益!$A:$A,$A263,NISAの年間損益!$C:$C,$B263,NISAの年間損益!$B:$B,AF$107))</f>
        <v/>
      </c>
      <c r="AG263" s="67" t="str">
        <f>IF(SUMIFS(年間取引報告書!$D:$D,年間取引報告書!$A:$A,$A263,年間取引報告書!$C:$C,$B263,年間取引報告書!$B:$B,AG$107)+SUMIFS(NISAの年間損益!$D:$D,NISAの年間損益!$A:$A,$A263,NISAの年間損益!$C:$C,$B263,NISAの年間損益!$B:$B,AG$107)=0,"",SUMIFS(年間取引報告書!$D:$D,年間取引報告書!$A:$A,$A263,年間取引報告書!$C:$C,$B263,年間取引報告書!$B:$B,AG$107)+SUMIFS(NISAの年間損益!$D:$D,NISAの年間損益!$A:$A,$A263,NISAの年間損益!$C:$C,$B263,NISAの年間損益!$B:$B,AG$107))</f>
        <v/>
      </c>
      <c r="AH263" s="67" t="str">
        <f>IF(SUMIFS(年間取引報告書!$D:$D,年間取引報告書!$A:$A,$A263,年間取引報告書!$C:$C,$B263,年間取引報告書!$B:$B,AH$107)+SUMIFS(NISAの年間損益!$D:$D,NISAの年間損益!$A:$A,$A263,NISAの年間損益!$C:$C,$B263,NISAの年間損益!$B:$B,AH$107)=0,"",SUMIFS(年間取引報告書!$D:$D,年間取引報告書!$A:$A,$A263,年間取引報告書!$C:$C,$B263,年間取引報告書!$B:$B,AH$107)+SUMIFS(NISAの年間損益!$D:$D,NISAの年間損益!$A:$A,$A263,NISAの年間損益!$C:$C,$B263,NISAの年間損益!$B:$B,AH$107))</f>
        <v/>
      </c>
      <c r="AI263" s="67" t="str">
        <f>IF(SUMIFS(年間取引報告書!$D:$D,年間取引報告書!$A:$A,$A263,年間取引報告書!$C:$C,$B263,年間取引報告書!$B:$B,AI$107)+SUMIFS(NISAの年間損益!$D:$D,NISAの年間損益!$A:$A,$A263,NISAの年間損益!$C:$C,$B263,NISAの年間損益!$B:$B,AI$107)=0,"",SUMIFS(年間取引報告書!$D:$D,年間取引報告書!$A:$A,$A263,年間取引報告書!$C:$C,$B263,年間取引報告書!$B:$B,AI$107)+SUMIFS(NISAの年間損益!$D:$D,NISAの年間損益!$A:$A,$A263,NISAの年間損益!$C:$C,$B263,NISAの年間損益!$B:$B,AI$107))</f>
        <v/>
      </c>
      <c r="AJ263" s="67" t="str">
        <f>IF(SUMIFS(年間取引報告書!$D:$D,年間取引報告書!$A:$A,$A263,年間取引報告書!$C:$C,$B263,年間取引報告書!$B:$B,AJ$107)+SUMIFS(NISAの年間損益!$D:$D,NISAの年間損益!$A:$A,$A263,NISAの年間損益!$C:$C,$B263,NISAの年間損益!$B:$B,AJ$107)=0,"",SUMIFS(年間取引報告書!$D:$D,年間取引報告書!$A:$A,$A263,年間取引報告書!$C:$C,$B263,年間取引報告書!$B:$B,AJ$107)+SUMIFS(NISAの年間損益!$D:$D,NISAの年間損益!$A:$A,$A263,NISAの年間損益!$C:$C,$B263,NISAの年間損益!$B:$B,AJ$107))</f>
        <v/>
      </c>
      <c r="AK263" s="67" t="str">
        <f>IF(SUMIFS(年間取引報告書!$D:$D,年間取引報告書!$A:$A,$A263,年間取引報告書!$C:$C,$B263,年間取引報告書!$B:$B,AK$107)+SUMIFS(NISAの年間損益!$D:$D,NISAの年間損益!$A:$A,$A263,NISAの年間損益!$C:$C,$B263,NISAの年間損益!$B:$B,AK$107)=0,"",SUMIFS(年間取引報告書!$D:$D,年間取引報告書!$A:$A,$A263,年間取引報告書!$C:$C,$B263,年間取引報告書!$B:$B,AK$107)+SUMIFS(NISAの年間損益!$D:$D,NISAの年間損益!$A:$A,$A263,NISAの年間損益!$C:$C,$B263,NISAの年間損益!$B:$B,AK$107))</f>
        <v/>
      </c>
      <c r="AL263" s="67" t="str">
        <f>IF(SUMIFS(年間取引報告書!$D:$D,年間取引報告書!$A:$A,$A263,年間取引報告書!$C:$C,$B263,年間取引報告書!$B:$B,AL$107)+SUMIFS(NISAの年間損益!$D:$D,NISAの年間損益!$A:$A,$A263,NISAの年間損益!$C:$C,$B263,NISAの年間損益!$B:$B,AL$107)=0,"",SUMIFS(年間取引報告書!$D:$D,年間取引報告書!$A:$A,$A263,年間取引報告書!$C:$C,$B263,年間取引報告書!$B:$B,AL$107)+SUMIFS(NISAの年間損益!$D:$D,NISAの年間損益!$A:$A,$A263,NISAの年間損益!$C:$C,$B263,NISAの年間損益!$B:$B,AL$107))</f>
        <v/>
      </c>
      <c r="AM263" s="67" t="str">
        <f>IF(SUMIFS(年間取引報告書!$D:$D,年間取引報告書!$A:$A,$A263,年間取引報告書!$C:$C,$B263,年間取引報告書!$B:$B,AM$107)+SUMIFS(NISAの年間損益!$D:$D,NISAの年間損益!$A:$A,$A263,NISAの年間損益!$C:$C,$B263,NISAの年間損益!$B:$B,AM$107)=0,"",SUMIFS(年間取引報告書!$D:$D,年間取引報告書!$A:$A,$A263,年間取引報告書!$C:$C,$B263,年間取引報告書!$B:$B,AM$107)+SUMIFS(NISAの年間損益!$D:$D,NISAの年間損益!$A:$A,$A263,NISAの年間損益!$C:$C,$B263,NISAの年間損益!$B:$B,AM$107))</f>
        <v/>
      </c>
      <c r="AN263" s="67" t="str">
        <f>IF(SUMIFS(年間取引報告書!$D:$D,年間取引報告書!$A:$A,$A263,年間取引報告書!$C:$C,$B263,年間取引報告書!$B:$B,AN$107)+SUMIFS(NISAの年間損益!$D:$D,NISAの年間損益!$A:$A,$A263,NISAの年間損益!$C:$C,$B263,NISAの年間損益!$B:$B,AN$107)=0,"",SUMIFS(年間取引報告書!$D:$D,年間取引報告書!$A:$A,$A263,年間取引報告書!$C:$C,$B263,年間取引報告書!$B:$B,AN$107)+SUMIFS(NISAの年間損益!$D:$D,NISAの年間損益!$A:$A,$A263,NISAの年間損益!$C:$C,$B263,NISAの年間損益!$B:$B,AN$107))</f>
        <v/>
      </c>
      <c r="AO263" s="67" t="str">
        <f>IF(SUMIFS(年間取引報告書!$D:$D,年間取引報告書!$A:$A,$A263,年間取引報告書!$C:$C,$B263,年間取引報告書!$B:$B,AO$107)+SUMIFS(NISAの年間損益!$D:$D,NISAの年間損益!$A:$A,$A263,NISAの年間損益!$C:$C,$B263,NISAの年間損益!$B:$B,AO$107)=0,"",SUMIFS(年間取引報告書!$D:$D,年間取引報告書!$A:$A,$A263,年間取引報告書!$C:$C,$B263,年間取引報告書!$B:$B,AO$107)+SUMIFS(NISAの年間損益!$D:$D,NISAの年間損益!$A:$A,$A263,NISAの年間損益!$C:$C,$B263,NISAの年間損益!$B:$B,AO$107))</f>
        <v/>
      </c>
      <c r="AP263" s="67" t="str">
        <f>IF(SUMIFS(年間取引報告書!$D:$D,年間取引報告書!$A:$A,$A263,年間取引報告書!$C:$C,$B263,年間取引報告書!$B:$B,AP$107)+SUMIFS(NISAの年間損益!$D:$D,NISAの年間損益!$A:$A,$A263,NISAの年間損益!$C:$C,$B263,NISAの年間損益!$B:$B,AP$107)=0,"",SUMIFS(年間取引報告書!$D:$D,年間取引報告書!$A:$A,$A263,年間取引報告書!$C:$C,$B263,年間取引報告書!$B:$B,AP$107)+SUMIFS(NISAの年間損益!$D:$D,NISAの年間損益!$A:$A,$A263,NISAの年間損益!$C:$C,$B263,NISAの年間損益!$B:$B,AP$107))</f>
        <v/>
      </c>
      <c r="AQ263" s="67" t="str">
        <f>IF(SUMIFS(年間取引報告書!$D:$D,年間取引報告書!$A:$A,$A263,年間取引報告書!$C:$C,$B263,年間取引報告書!$B:$B,AQ$107)+SUMIFS(NISAの年間損益!$D:$D,NISAの年間損益!$A:$A,$A263,NISAの年間損益!$C:$C,$B263,NISAの年間損益!$B:$B,AQ$107)=0,"",SUMIFS(年間取引報告書!$D:$D,年間取引報告書!$A:$A,$A263,年間取引報告書!$C:$C,$B263,年間取引報告書!$B:$B,AQ$107)+SUMIFS(NISAの年間損益!$D:$D,NISAの年間損益!$A:$A,$A263,NISAの年間損益!$C:$C,$B263,NISAの年間損益!$B:$B,AQ$107))</f>
        <v/>
      </c>
      <c r="AR263" s="48" t="str">
        <f>初期設定!$B$6</f>
        <v>1人目</v>
      </c>
      <c r="AS263" s="109" t="str">
        <f>A263</f>
        <v/>
      </c>
    </row>
    <row r="264" spans="1:45" x14ac:dyDescent="0.4">
      <c r="A264" s="99"/>
      <c r="B264" s="48" t="str">
        <f>初期設定!$B$7</f>
        <v>2人目</v>
      </c>
      <c r="C264" s="79" t="str">
        <f t="shared" si="28"/>
        <v/>
      </c>
      <c r="D264" s="67" t="str">
        <f>IF(SUMIFS(年間取引報告書!$D:$D,年間取引報告書!$A:$A,$A263,年間取引報告書!$C:$C,$B264,年間取引報告書!$B:$B,D$107)+SUMIFS(NISAの年間損益!$D:$D,NISAの年間損益!$A:$A,$A263,NISAの年間損益!$C:$C,$B264,NISAの年間損益!$B:$B,D$107)=0,"",SUMIFS(年間取引報告書!$D:$D,年間取引報告書!$A:$A,$A263,年間取引報告書!$C:$C,$B264,年間取引報告書!$B:$B,D$107)+SUMIFS(NISAの年間損益!$D:$D,NISAの年間損益!$A:$A,$A263,NISAの年間損益!$C:$C,$B264,NISAの年間損益!$B:$B,D$107))</f>
        <v/>
      </c>
      <c r="E264" s="67" t="str">
        <f>IF(SUMIFS(年間取引報告書!$D:$D,年間取引報告書!$A:$A,$A263,年間取引報告書!$C:$C,$B264,年間取引報告書!$B:$B,E$107)+SUMIFS(NISAの年間損益!$D:$D,NISAの年間損益!$A:$A,$A263,NISAの年間損益!$C:$C,$B264,NISAの年間損益!$B:$B,E$107)=0,"",SUMIFS(年間取引報告書!$D:$D,年間取引報告書!$A:$A,$A263,年間取引報告書!$C:$C,$B264,年間取引報告書!$B:$B,E$107)+SUMIFS(NISAの年間損益!$D:$D,NISAの年間損益!$A:$A,$A263,NISAの年間損益!$C:$C,$B264,NISAの年間損益!$B:$B,E$107))</f>
        <v/>
      </c>
      <c r="F264" s="67" t="str">
        <f>IF(SUMIFS(年間取引報告書!$D:$D,年間取引報告書!$A:$A,$A263,年間取引報告書!$C:$C,$B264,年間取引報告書!$B:$B,F$107)+SUMIFS(NISAの年間損益!$D:$D,NISAの年間損益!$A:$A,$A263,NISAの年間損益!$C:$C,$B264,NISAの年間損益!$B:$B,F$107)=0,"",SUMIFS(年間取引報告書!$D:$D,年間取引報告書!$A:$A,$A263,年間取引報告書!$C:$C,$B264,年間取引報告書!$B:$B,F$107)+SUMIFS(NISAの年間損益!$D:$D,NISAの年間損益!$A:$A,$A263,NISAの年間損益!$C:$C,$B264,NISAの年間損益!$B:$B,F$107))</f>
        <v/>
      </c>
      <c r="G264" s="67" t="str">
        <f>IF(SUMIFS(年間取引報告書!$D:$D,年間取引報告書!$A:$A,$A263,年間取引報告書!$C:$C,$B264,年間取引報告書!$B:$B,G$107)+SUMIFS(NISAの年間損益!$D:$D,NISAの年間損益!$A:$A,$A263,NISAの年間損益!$C:$C,$B264,NISAの年間損益!$B:$B,G$107)=0,"",SUMIFS(年間取引報告書!$D:$D,年間取引報告書!$A:$A,$A263,年間取引報告書!$C:$C,$B264,年間取引報告書!$B:$B,G$107)+SUMIFS(NISAの年間損益!$D:$D,NISAの年間損益!$A:$A,$A263,NISAの年間損益!$C:$C,$B264,NISAの年間損益!$B:$B,G$107))</f>
        <v/>
      </c>
      <c r="H264" s="67" t="str">
        <f>IF(SUMIFS(年間取引報告書!$D:$D,年間取引報告書!$A:$A,$A263,年間取引報告書!$C:$C,$B264,年間取引報告書!$B:$B,H$107)+SUMIFS(NISAの年間損益!$D:$D,NISAの年間損益!$A:$A,$A263,NISAの年間損益!$C:$C,$B264,NISAの年間損益!$B:$B,H$107)=0,"",SUMIFS(年間取引報告書!$D:$D,年間取引報告書!$A:$A,$A263,年間取引報告書!$C:$C,$B264,年間取引報告書!$B:$B,H$107)+SUMIFS(NISAの年間損益!$D:$D,NISAの年間損益!$A:$A,$A263,NISAの年間損益!$C:$C,$B264,NISAの年間損益!$B:$B,H$107))</f>
        <v/>
      </c>
      <c r="I264" s="67" t="str">
        <f>IF(SUMIFS(年間取引報告書!$D:$D,年間取引報告書!$A:$A,$A263,年間取引報告書!$C:$C,$B264,年間取引報告書!$B:$B,I$107)+SUMIFS(NISAの年間損益!$D:$D,NISAの年間損益!$A:$A,$A263,NISAの年間損益!$C:$C,$B264,NISAの年間損益!$B:$B,I$107)=0,"",SUMIFS(年間取引報告書!$D:$D,年間取引報告書!$A:$A,$A263,年間取引報告書!$C:$C,$B264,年間取引報告書!$B:$B,I$107)+SUMIFS(NISAの年間損益!$D:$D,NISAの年間損益!$A:$A,$A263,NISAの年間損益!$C:$C,$B264,NISAの年間損益!$B:$B,I$107))</f>
        <v/>
      </c>
      <c r="J264" s="67" t="str">
        <f>IF(SUMIFS(年間取引報告書!$D:$D,年間取引報告書!$A:$A,$A263,年間取引報告書!$C:$C,$B264,年間取引報告書!$B:$B,J$107)+SUMIFS(NISAの年間損益!$D:$D,NISAの年間損益!$A:$A,$A263,NISAの年間損益!$C:$C,$B264,NISAの年間損益!$B:$B,J$107)=0,"",SUMIFS(年間取引報告書!$D:$D,年間取引報告書!$A:$A,$A263,年間取引報告書!$C:$C,$B264,年間取引報告書!$B:$B,J$107)+SUMIFS(NISAの年間損益!$D:$D,NISAの年間損益!$A:$A,$A263,NISAの年間損益!$C:$C,$B264,NISAの年間損益!$B:$B,J$107))</f>
        <v/>
      </c>
      <c r="K264" s="67" t="str">
        <f>IF(SUMIFS(年間取引報告書!$D:$D,年間取引報告書!$A:$A,$A263,年間取引報告書!$C:$C,$B264,年間取引報告書!$B:$B,K$107)+SUMIFS(NISAの年間損益!$D:$D,NISAの年間損益!$A:$A,$A263,NISAの年間損益!$C:$C,$B264,NISAの年間損益!$B:$B,K$107)=0,"",SUMIFS(年間取引報告書!$D:$D,年間取引報告書!$A:$A,$A263,年間取引報告書!$C:$C,$B264,年間取引報告書!$B:$B,K$107)+SUMIFS(NISAの年間損益!$D:$D,NISAの年間損益!$A:$A,$A263,NISAの年間損益!$C:$C,$B264,NISAの年間損益!$B:$B,K$107))</f>
        <v/>
      </c>
      <c r="L264" s="67" t="str">
        <f>IF(SUMIFS(年間取引報告書!$D:$D,年間取引報告書!$A:$A,$A263,年間取引報告書!$C:$C,$B264,年間取引報告書!$B:$B,L$107)+SUMIFS(NISAの年間損益!$D:$D,NISAの年間損益!$A:$A,$A263,NISAの年間損益!$C:$C,$B264,NISAの年間損益!$B:$B,L$107)=0,"",SUMIFS(年間取引報告書!$D:$D,年間取引報告書!$A:$A,$A263,年間取引報告書!$C:$C,$B264,年間取引報告書!$B:$B,L$107)+SUMIFS(NISAの年間損益!$D:$D,NISAの年間損益!$A:$A,$A263,NISAの年間損益!$C:$C,$B264,NISAの年間損益!$B:$B,L$107))</f>
        <v/>
      </c>
      <c r="M264" s="67" t="str">
        <f>IF(SUMIFS(年間取引報告書!$D:$D,年間取引報告書!$A:$A,$A263,年間取引報告書!$C:$C,$B264,年間取引報告書!$B:$B,M$107)+SUMIFS(NISAの年間損益!$D:$D,NISAの年間損益!$A:$A,$A263,NISAの年間損益!$C:$C,$B264,NISAの年間損益!$B:$B,M$107)=0,"",SUMIFS(年間取引報告書!$D:$D,年間取引報告書!$A:$A,$A263,年間取引報告書!$C:$C,$B264,年間取引報告書!$B:$B,M$107)+SUMIFS(NISAの年間損益!$D:$D,NISAの年間損益!$A:$A,$A263,NISAの年間損益!$C:$C,$B264,NISAの年間損益!$B:$B,M$107))</f>
        <v/>
      </c>
      <c r="N264" s="67" t="str">
        <f>IF(SUMIFS(年間取引報告書!$D:$D,年間取引報告書!$A:$A,$A263,年間取引報告書!$C:$C,$B264,年間取引報告書!$B:$B,N$107)+SUMIFS(NISAの年間損益!$D:$D,NISAの年間損益!$A:$A,$A263,NISAの年間損益!$C:$C,$B264,NISAの年間損益!$B:$B,N$107)=0,"",SUMIFS(年間取引報告書!$D:$D,年間取引報告書!$A:$A,$A263,年間取引報告書!$C:$C,$B264,年間取引報告書!$B:$B,N$107)+SUMIFS(NISAの年間損益!$D:$D,NISAの年間損益!$A:$A,$A263,NISAの年間損益!$C:$C,$B264,NISAの年間損益!$B:$B,N$107))</f>
        <v/>
      </c>
      <c r="O264" s="67" t="str">
        <f>IF(SUMIFS(年間取引報告書!$D:$D,年間取引報告書!$A:$A,$A263,年間取引報告書!$C:$C,$B264,年間取引報告書!$B:$B,O$107)+SUMIFS(NISAの年間損益!$D:$D,NISAの年間損益!$A:$A,$A263,NISAの年間損益!$C:$C,$B264,NISAの年間損益!$B:$B,O$107)=0,"",SUMIFS(年間取引報告書!$D:$D,年間取引報告書!$A:$A,$A263,年間取引報告書!$C:$C,$B264,年間取引報告書!$B:$B,O$107)+SUMIFS(NISAの年間損益!$D:$D,NISAの年間損益!$A:$A,$A263,NISAの年間損益!$C:$C,$B264,NISAの年間損益!$B:$B,O$107))</f>
        <v/>
      </c>
      <c r="P264" s="67" t="str">
        <f>IF(SUMIFS(年間取引報告書!$D:$D,年間取引報告書!$A:$A,$A263,年間取引報告書!$C:$C,$B264,年間取引報告書!$B:$B,P$107)+SUMIFS(NISAの年間損益!$D:$D,NISAの年間損益!$A:$A,$A263,NISAの年間損益!$C:$C,$B264,NISAの年間損益!$B:$B,P$107)=0,"",SUMIFS(年間取引報告書!$D:$D,年間取引報告書!$A:$A,$A263,年間取引報告書!$C:$C,$B264,年間取引報告書!$B:$B,P$107)+SUMIFS(NISAの年間損益!$D:$D,NISAの年間損益!$A:$A,$A263,NISAの年間損益!$C:$C,$B264,NISAの年間損益!$B:$B,P$107))</f>
        <v/>
      </c>
      <c r="Q264" s="67" t="str">
        <f>IF(SUMIFS(年間取引報告書!$D:$D,年間取引報告書!$A:$A,$A263,年間取引報告書!$C:$C,$B264,年間取引報告書!$B:$B,Q$107)+SUMIFS(NISAの年間損益!$D:$D,NISAの年間損益!$A:$A,$A263,NISAの年間損益!$C:$C,$B264,NISAの年間損益!$B:$B,Q$107)=0,"",SUMIFS(年間取引報告書!$D:$D,年間取引報告書!$A:$A,$A263,年間取引報告書!$C:$C,$B264,年間取引報告書!$B:$B,Q$107)+SUMIFS(NISAの年間損益!$D:$D,NISAの年間損益!$A:$A,$A263,NISAの年間損益!$C:$C,$B264,NISAの年間損益!$B:$B,Q$107))</f>
        <v/>
      </c>
      <c r="R264" s="67" t="str">
        <f>IF(SUMIFS(年間取引報告書!$D:$D,年間取引報告書!$A:$A,$A263,年間取引報告書!$C:$C,$B264,年間取引報告書!$B:$B,R$107)+SUMIFS(NISAの年間損益!$D:$D,NISAの年間損益!$A:$A,$A263,NISAの年間損益!$C:$C,$B264,NISAの年間損益!$B:$B,R$107)=0,"",SUMIFS(年間取引報告書!$D:$D,年間取引報告書!$A:$A,$A263,年間取引報告書!$C:$C,$B264,年間取引報告書!$B:$B,R$107)+SUMIFS(NISAの年間損益!$D:$D,NISAの年間損益!$A:$A,$A263,NISAの年間損益!$C:$C,$B264,NISAの年間損益!$B:$B,R$107))</f>
        <v/>
      </c>
      <c r="S264" s="67" t="str">
        <f>IF(SUMIFS(年間取引報告書!$D:$D,年間取引報告書!$A:$A,$A263,年間取引報告書!$C:$C,$B264,年間取引報告書!$B:$B,S$107)+SUMIFS(NISAの年間損益!$D:$D,NISAの年間損益!$A:$A,$A263,NISAの年間損益!$C:$C,$B264,NISAの年間損益!$B:$B,S$107)=0,"",SUMIFS(年間取引報告書!$D:$D,年間取引報告書!$A:$A,$A263,年間取引報告書!$C:$C,$B264,年間取引報告書!$B:$B,S$107)+SUMIFS(NISAの年間損益!$D:$D,NISAの年間損益!$A:$A,$A263,NISAの年間損益!$C:$C,$B264,NISAの年間損益!$B:$B,S$107))</f>
        <v/>
      </c>
      <c r="T264" s="67" t="str">
        <f>IF(SUMIFS(年間取引報告書!$D:$D,年間取引報告書!$A:$A,$A263,年間取引報告書!$C:$C,$B264,年間取引報告書!$B:$B,T$107)+SUMIFS(NISAの年間損益!$D:$D,NISAの年間損益!$A:$A,$A263,NISAの年間損益!$C:$C,$B264,NISAの年間損益!$B:$B,T$107)=0,"",SUMIFS(年間取引報告書!$D:$D,年間取引報告書!$A:$A,$A263,年間取引報告書!$C:$C,$B264,年間取引報告書!$B:$B,T$107)+SUMIFS(NISAの年間損益!$D:$D,NISAの年間損益!$A:$A,$A263,NISAの年間損益!$C:$C,$B264,NISAの年間損益!$B:$B,T$107))</f>
        <v/>
      </c>
      <c r="U264" s="67" t="str">
        <f>IF(SUMIFS(年間取引報告書!$D:$D,年間取引報告書!$A:$A,$A263,年間取引報告書!$C:$C,$B264,年間取引報告書!$B:$B,U$107)+SUMIFS(NISAの年間損益!$D:$D,NISAの年間損益!$A:$A,$A263,NISAの年間損益!$C:$C,$B264,NISAの年間損益!$B:$B,U$107)=0,"",SUMIFS(年間取引報告書!$D:$D,年間取引報告書!$A:$A,$A263,年間取引報告書!$C:$C,$B264,年間取引報告書!$B:$B,U$107)+SUMIFS(NISAの年間損益!$D:$D,NISAの年間損益!$A:$A,$A263,NISAの年間損益!$C:$C,$B264,NISAの年間損益!$B:$B,U$107))</f>
        <v/>
      </c>
      <c r="V264" s="67" t="str">
        <f>IF(SUMIFS(年間取引報告書!$D:$D,年間取引報告書!$A:$A,$A263,年間取引報告書!$C:$C,$B264,年間取引報告書!$B:$B,V$107)+SUMIFS(NISAの年間損益!$D:$D,NISAの年間損益!$A:$A,$A263,NISAの年間損益!$C:$C,$B264,NISAの年間損益!$B:$B,V$107)=0,"",SUMIFS(年間取引報告書!$D:$D,年間取引報告書!$A:$A,$A263,年間取引報告書!$C:$C,$B264,年間取引報告書!$B:$B,V$107)+SUMIFS(NISAの年間損益!$D:$D,NISAの年間損益!$A:$A,$A263,NISAの年間損益!$C:$C,$B264,NISAの年間損益!$B:$B,V$107))</f>
        <v/>
      </c>
      <c r="W264" s="67" t="str">
        <f>IF(SUMIFS(年間取引報告書!$D:$D,年間取引報告書!$A:$A,$A263,年間取引報告書!$C:$C,$B264,年間取引報告書!$B:$B,W$107)+SUMIFS(NISAの年間損益!$D:$D,NISAの年間損益!$A:$A,$A263,NISAの年間損益!$C:$C,$B264,NISAの年間損益!$B:$B,W$107)=0,"",SUMIFS(年間取引報告書!$D:$D,年間取引報告書!$A:$A,$A263,年間取引報告書!$C:$C,$B264,年間取引報告書!$B:$B,W$107)+SUMIFS(NISAの年間損益!$D:$D,NISAの年間損益!$A:$A,$A263,NISAの年間損益!$C:$C,$B264,NISAの年間損益!$B:$B,W$107))</f>
        <v/>
      </c>
      <c r="X264" s="67" t="str">
        <f>IF(SUMIFS(年間取引報告書!$D:$D,年間取引報告書!$A:$A,$A263,年間取引報告書!$C:$C,$B264,年間取引報告書!$B:$B,X$107)+SUMIFS(NISAの年間損益!$D:$D,NISAの年間損益!$A:$A,$A263,NISAの年間損益!$C:$C,$B264,NISAの年間損益!$B:$B,X$107)=0,"",SUMIFS(年間取引報告書!$D:$D,年間取引報告書!$A:$A,$A263,年間取引報告書!$C:$C,$B264,年間取引報告書!$B:$B,X$107)+SUMIFS(NISAの年間損益!$D:$D,NISAの年間損益!$A:$A,$A263,NISAの年間損益!$C:$C,$B264,NISAの年間損益!$B:$B,X$107))</f>
        <v/>
      </c>
      <c r="Y264" s="67" t="str">
        <f>IF(SUMIFS(年間取引報告書!$D:$D,年間取引報告書!$A:$A,$A263,年間取引報告書!$C:$C,$B264,年間取引報告書!$B:$B,Y$107)+SUMIFS(NISAの年間損益!$D:$D,NISAの年間損益!$A:$A,$A263,NISAの年間損益!$C:$C,$B264,NISAの年間損益!$B:$B,Y$107)=0,"",SUMIFS(年間取引報告書!$D:$D,年間取引報告書!$A:$A,$A263,年間取引報告書!$C:$C,$B264,年間取引報告書!$B:$B,Y$107)+SUMIFS(NISAの年間損益!$D:$D,NISAの年間損益!$A:$A,$A263,NISAの年間損益!$C:$C,$B264,NISAの年間損益!$B:$B,Y$107))</f>
        <v/>
      </c>
      <c r="Z264" s="67" t="str">
        <f>IF(SUMIFS(年間取引報告書!$D:$D,年間取引報告書!$A:$A,$A263,年間取引報告書!$C:$C,$B264,年間取引報告書!$B:$B,Z$107)+SUMIFS(NISAの年間損益!$D:$D,NISAの年間損益!$A:$A,$A263,NISAの年間損益!$C:$C,$B264,NISAの年間損益!$B:$B,Z$107)=0,"",SUMIFS(年間取引報告書!$D:$D,年間取引報告書!$A:$A,$A263,年間取引報告書!$C:$C,$B264,年間取引報告書!$B:$B,Z$107)+SUMIFS(NISAの年間損益!$D:$D,NISAの年間損益!$A:$A,$A263,NISAの年間損益!$C:$C,$B264,NISAの年間損益!$B:$B,Z$107))</f>
        <v/>
      </c>
      <c r="AA264" s="67" t="str">
        <f>IF(SUMIFS(年間取引報告書!$D:$D,年間取引報告書!$A:$A,$A263,年間取引報告書!$C:$C,$B264,年間取引報告書!$B:$B,AA$107)+SUMIFS(NISAの年間損益!$D:$D,NISAの年間損益!$A:$A,$A263,NISAの年間損益!$C:$C,$B264,NISAの年間損益!$B:$B,AA$107)=0,"",SUMIFS(年間取引報告書!$D:$D,年間取引報告書!$A:$A,$A263,年間取引報告書!$C:$C,$B264,年間取引報告書!$B:$B,AA$107)+SUMIFS(NISAの年間損益!$D:$D,NISAの年間損益!$A:$A,$A263,NISAの年間損益!$C:$C,$B264,NISAの年間損益!$B:$B,AA$107))</f>
        <v/>
      </c>
      <c r="AB264" s="67" t="str">
        <f>IF(SUMIFS(年間取引報告書!$D:$D,年間取引報告書!$A:$A,$A263,年間取引報告書!$C:$C,$B264,年間取引報告書!$B:$B,AB$107)+SUMIFS(NISAの年間損益!$D:$D,NISAの年間損益!$A:$A,$A263,NISAの年間損益!$C:$C,$B264,NISAの年間損益!$B:$B,AB$107)=0,"",SUMIFS(年間取引報告書!$D:$D,年間取引報告書!$A:$A,$A263,年間取引報告書!$C:$C,$B264,年間取引報告書!$B:$B,AB$107)+SUMIFS(NISAの年間損益!$D:$D,NISAの年間損益!$A:$A,$A263,NISAの年間損益!$C:$C,$B264,NISAの年間損益!$B:$B,AB$107))</f>
        <v/>
      </c>
      <c r="AC264" s="67" t="str">
        <f>IF(SUMIFS(年間取引報告書!$D:$D,年間取引報告書!$A:$A,$A263,年間取引報告書!$C:$C,$B264,年間取引報告書!$B:$B,AC$107)+SUMIFS(NISAの年間損益!$D:$D,NISAの年間損益!$A:$A,$A263,NISAの年間損益!$C:$C,$B264,NISAの年間損益!$B:$B,AC$107)=0,"",SUMIFS(年間取引報告書!$D:$D,年間取引報告書!$A:$A,$A263,年間取引報告書!$C:$C,$B264,年間取引報告書!$B:$B,AC$107)+SUMIFS(NISAの年間損益!$D:$D,NISAの年間損益!$A:$A,$A263,NISAの年間損益!$C:$C,$B264,NISAの年間損益!$B:$B,AC$107))</f>
        <v/>
      </c>
      <c r="AD264" s="67" t="str">
        <f>IF(SUMIFS(年間取引報告書!$D:$D,年間取引報告書!$A:$A,$A263,年間取引報告書!$C:$C,$B264,年間取引報告書!$B:$B,AD$107)+SUMIFS(NISAの年間損益!$D:$D,NISAの年間損益!$A:$A,$A263,NISAの年間損益!$C:$C,$B264,NISAの年間損益!$B:$B,AD$107)=0,"",SUMIFS(年間取引報告書!$D:$D,年間取引報告書!$A:$A,$A263,年間取引報告書!$C:$C,$B264,年間取引報告書!$B:$B,AD$107)+SUMIFS(NISAの年間損益!$D:$D,NISAの年間損益!$A:$A,$A263,NISAの年間損益!$C:$C,$B264,NISAの年間損益!$B:$B,AD$107))</f>
        <v/>
      </c>
      <c r="AE264" s="67" t="str">
        <f>IF(SUMIFS(年間取引報告書!$D:$D,年間取引報告書!$A:$A,$A263,年間取引報告書!$C:$C,$B264,年間取引報告書!$B:$B,AE$107)+SUMIFS(NISAの年間損益!$D:$D,NISAの年間損益!$A:$A,$A263,NISAの年間損益!$C:$C,$B264,NISAの年間損益!$B:$B,AE$107)=0,"",SUMIFS(年間取引報告書!$D:$D,年間取引報告書!$A:$A,$A263,年間取引報告書!$C:$C,$B264,年間取引報告書!$B:$B,AE$107)+SUMIFS(NISAの年間損益!$D:$D,NISAの年間損益!$A:$A,$A263,NISAの年間損益!$C:$C,$B264,NISAの年間損益!$B:$B,AE$107))</f>
        <v/>
      </c>
      <c r="AF264" s="67" t="str">
        <f>IF(SUMIFS(年間取引報告書!$D:$D,年間取引報告書!$A:$A,$A263,年間取引報告書!$C:$C,$B264,年間取引報告書!$B:$B,AF$107)+SUMIFS(NISAの年間損益!$D:$D,NISAの年間損益!$A:$A,$A263,NISAの年間損益!$C:$C,$B264,NISAの年間損益!$B:$B,AF$107)=0,"",SUMIFS(年間取引報告書!$D:$D,年間取引報告書!$A:$A,$A263,年間取引報告書!$C:$C,$B264,年間取引報告書!$B:$B,AF$107)+SUMIFS(NISAの年間損益!$D:$D,NISAの年間損益!$A:$A,$A263,NISAの年間損益!$C:$C,$B264,NISAの年間損益!$B:$B,AF$107))</f>
        <v/>
      </c>
      <c r="AG264" s="67" t="str">
        <f>IF(SUMIFS(年間取引報告書!$D:$D,年間取引報告書!$A:$A,$A263,年間取引報告書!$C:$C,$B264,年間取引報告書!$B:$B,AG$107)+SUMIFS(NISAの年間損益!$D:$D,NISAの年間損益!$A:$A,$A263,NISAの年間損益!$C:$C,$B264,NISAの年間損益!$B:$B,AG$107)=0,"",SUMIFS(年間取引報告書!$D:$D,年間取引報告書!$A:$A,$A263,年間取引報告書!$C:$C,$B264,年間取引報告書!$B:$B,AG$107)+SUMIFS(NISAの年間損益!$D:$D,NISAの年間損益!$A:$A,$A263,NISAの年間損益!$C:$C,$B264,NISAの年間損益!$B:$B,AG$107))</f>
        <v/>
      </c>
      <c r="AH264" s="67" t="str">
        <f>IF(SUMIFS(年間取引報告書!$D:$D,年間取引報告書!$A:$A,$A263,年間取引報告書!$C:$C,$B264,年間取引報告書!$B:$B,AH$107)+SUMIFS(NISAの年間損益!$D:$D,NISAの年間損益!$A:$A,$A263,NISAの年間損益!$C:$C,$B264,NISAの年間損益!$B:$B,AH$107)=0,"",SUMIFS(年間取引報告書!$D:$D,年間取引報告書!$A:$A,$A263,年間取引報告書!$C:$C,$B264,年間取引報告書!$B:$B,AH$107)+SUMIFS(NISAの年間損益!$D:$D,NISAの年間損益!$A:$A,$A263,NISAの年間損益!$C:$C,$B264,NISAの年間損益!$B:$B,AH$107))</f>
        <v/>
      </c>
      <c r="AI264" s="67" t="str">
        <f>IF(SUMIFS(年間取引報告書!$D:$D,年間取引報告書!$A:$A,$A263,年間取引報告書!$C:$C,$B264,年間取引報告書!$B:$B,AI$107)+SUMIFS(NISAの年間損益!$D:$D,NISAの年間損益!$A:$A,$A263,NISAの年間損益!$C:$C,$B264,NISAの年間損益!$B:$B,AI$107)=0,"",SUMIFS(年間取引報告書!$D:$D,年間取引報告書!$A:$A,$A263,年間取引報告書!$C:$C,$B264,年間取引報告書!$B:$B,AI$107)+SUMIFS(NISAの年間損益!$D:$D,NISAの年間損益!$A:$A,$A263,NISAの年間損益!$C:$C,$B264,NISAの年間損益!$B:$B,AI$107))</f>
        <v/>
      </c>
      <c r="AJ264" s="67" t="str">
        <f>IF(SUMIFS(年間取引報告書!$D:$D,年間取引報告書!$A:$A,$A263,年間取引報告書!$C:$C,$B264,年間取引報告書!$B:$B,AJ$107)+SUMIFS(NISAの年間損益!$D:$D,NISAの年間損益!$A:$A,$A263,NISAの年間損益!$C:$C,$B264,NISAの年間損益!$B:$B,AJ$107)=0,"",SUMIFS(年間取引報告書!$D:$D,年間取引報告書!$A:$A,$A263,年間取引報告書!$C:$C,$B264,年間取引報告書!$B:$B,AJ$107)+SUMIFS(NISAの年間損益!$D:$D,NISAの年間損益!$A:$A,$A263,NISAの年間損益!$C:$C,$B264,NISAの年間損益!$B:$B,AJ$107))</f>
        <v/>
      </c>
      <c r="AK264" s="67" t="str">
        <f>IF(SUMIFS(年間取引報告書!$D:$D,年間取引報告書!$A:$A,$A263,年間取引報告書!$C:$C,$B264,年間取引報告書!$B:$B,AK$107)+SUMIFS(NISAの年間損益!$D:$D,NISAの年間損益!$A:$A,$A263,NISAの年間損益!$C:$C,$B264,NISAの年間損益!$B:$B,AK$107)=0,"",SUMIFS(年間取引報告書!$D:$D,年間取引報告書!$A:$A,$A263,年間取引報告書!$C:$C,$B264,年間取引報告書!$B:$B,AK$107)+SUMIFS(NISAの年間損益!$D:$D,NISAの年間損益!$A:$A,$A263,NISAの年間損益!$C:$C,$B264,NISAの年間損益!$B:$B,AK$107))</f>
        <v/>
      </c>
      <c r="AL264" s="67" t="str">
        <f>IF(SUMIFS(年間取引報告書!$D:$D,年間取引報告書!$A:$A,$A263,年間取引報告書!$C:$C,$B264,年間取引報告書!$B:$B,AL$107)+SUMIFS(NISAの年間損益!$D:$D,NISAの年間損益!$A:$A,$A263,NISAの年間損益!$C:$C,$B264,NISAの年間損益!$B:$B,AL$107)=0,"",SUMIFS(年間取引報告書!$D:$D,年間取引報告書!$A:$A,$A263,年間取引報告書!$C:$C,$B264,年間取引報告書!$B:$B,AL$107)+SUMIFS(NISAの年間損益!$D:$D,NISAの年間損益!$A:$A,$A263,NISAの年間損益!$C:$C,$B264,NISAの年間損益!$B:$B,AL$107))</f>
        <v/>
      </c>
      <c r="AM264" s="67" t="str">
        <f>IF(SUMIFS(年間取引報告書!$D:$D,年間取引報告書!$A:$A,$A263,年間取引報告書!$C:$C,$B264,年間取引報告書!$B:$B,AM$107)+SUMIFS(NISAの年間損益!$D:$D,NISAの年間損益!$A:$A,$A263,NISAの年間損益!$C:$C,$B264,NISAの年間損益!$B:$B,AM$107)=0,"",SUMIFS(年間取引報告書!$D:$D,年間取引報告書!$A:$A,$A263,年間取引報告書!$C:$C,$B264,年間取引報告書!$B:$B,AM$107)+SUMIFS(NISAの年間損益!$D:$D,NISAの年間損益!$A:$A,$A263,NISAの年間損益!$C:$C,$B264,NISAの年間損益!$B:$B,AM$107))</f>
        <v/>
      </c>
      <c r="AN264" s="67" t="str">
        <f>IF(SUMIFS(年間取引報告書!$D:$D,年間取引報告書!$A:$A,$A263,年間取引報告書!$C:$C,$B264,年間取引報告書!$B:$B,AN$107)+SUMIFS(NISAの年間損益!$D:$D,NISAの年間損益!$A:$A,$A263,NISAの年間損益!$C:$C,$B264,NISAの年間損益!$B:$B,AN$107)=0,"",SUMIFS(年間取引報告書!$D:$D,年間取引報告書!$A:$A,$A263,年間取引報告書!$C:$C,$B264,年間取引報告書!$B:$B,AN$107)+SUMIFS(NISAの年間損益!$D:$D,NISAの年間損益!$A:$A,$A263,NISAの年間損益!$C:$C,$B264,NISAの年間損益!$B:$B,AN$107))</f>
        <v/>
      </c>
      <c r="AO264" s="67" t="str">
        <f>IF(SUMIFS(年間取引報告書!$D:$D,年間取引報告書!$A:$A,$A263,年間取引報告書!$C:$C,$B264,年間取引報告書!$B:$B,AO$107)+SUMIFS(NISAの年間損益!$D:$D,NISAの年間損益!$A:$A,$A263,NISAの年間損益!$C:$C,$B264,NISAの年間損益!$B:$B,AO$107)=0,"",SUMIFS(年間取引報告書!$D:$D,年間取引報告書!$A:$A,$A263,年間取引報告書!$C:$C,$B264,年間取引報告書!$B:$B,AO$107)+SUMIFS(NISAの年間損益!$D:$D,NISAの年間損益!$A:$A,$A263,NISAの年間損益!$C:$C,$B264,NISAの年間損益!$B:$B,AO$107))</f>
        <v/>
      </c>
      <c r="AP264" s="67" t="str">
        <f>IF(SUMIFS(年間取引報告書!$D:$D,年間取引報告書!$A:$A,$A263,年間取引報告書!$C:$C,$B264,年間取引報告書!$B:$B,AP$107)+SUMIFS(NISAの年間損益!$D:$D,NISAの年間損益!$A:$A,$A263,NISAの年間損益!$C:$C,$B264,NISAの年間損益!$B:$B,AP$107)=0,"",SUMIFS(年間取引報告書!$D:$D,年間取引報告書!$A:$A,$A263,年間取引報告書!$C:$C,$B264,年間取引報告書!$B:$B,AP$107)+SUMIFS(NISAの年間損益!$D:$D,NISAの年間損益!$A:$A,$A263,NISAの年間損益!$C:$C,$B264,NISAの年間損益!$B:$B,AP$107))</f>
        <v/>
      </c>
      <c r="AQ264" s="67" t="str">
        <f>IF(SUMIFS(年間取引報告書!$D:$D,年間取引報告書!$A:$A,$A263,年間取引報告書!$C:$C,$B264,年間取引報告書!$B:$B,AQ$107)+SUMIFS(NISAの年間損益!$D:$D,NISAの年間損益!$A:$A,$A263,NISAの年間損益!$C:$C,$B264,NISAの年間損益!$B:$B,AQ$107)=0,"",SUMIFS(年間取引報告書!$D:$D,年間取引報告書!$A:$A,$A263,年間取引報告書!$C:$C,$B264,年間取引報告書!$B:$B,AQ$107)+SUMIFS(NISAの年間損益!$D:$D,NISAの年間損益!$A:$A,$A263,NISAの年間損益!$C:$C,$B264,NISAの年間損益!$B:$B,AQ$107))</f>
        <v/>
      </c>
      <c r="AR264" s="48" t="str">
        <f>初期設定!$B$7</f>
        <v>2人目</v>
      </c>
      <c r="AS264" s="99"/>
    </row>
    <row r="265" spans="1:45" x14ac:dyDescent="0.4">
      <c r="A265" s="99"/>
      <c r="B265" s="48" t="str">
        <f>初期設定!$B$8</f>
        <v>3人目</v>
      </c>
      <c r="C265" s="79" t="str">
        <f t="shared" si="28"/>
        <v/>
      </c>
      <c r="D265" s="67" t="str">
        <f>IF(SUMIFS(年間取引報告書!$D:$D,年間取引報告書!$A:$A,$A263,年間取引報告書!$C:$C,$B265,年間取引報告書!$B:$B,D$107)+SUMIFS(NISAの年間損益!$D:$D,NISAの年間損益!$A:$A,$A263,NISAの年間損益!$C:$C,$B265,NISAの年間損益!$B:$B,D$107)=0,"",SUMIFS(年間取引報告書!$D:$D,年間取引報告書!$A:$A,$A263,年間取引報告書!$C:$C,$B265,年間取引報告書!$B:$B,D$107)+SUMIFS(NISAの年間損益!$D:$D,NISAの年間損益!$A:$A,$A263,NISAの年間損益!$C:$C,$B265,NISAの年間損益!$B:$B,D$107))</f>
        <v/>
      </c>
      <c r="E265" s="67" t="str">
        <f>IF(SUMIFS(年間取引報告書!$D:$D,年間取引報告書!$A:$A,$A263,年間取引報告書!$C:$C,$B265,年間取引報告書!$B:$B,E$107)+SUMIFS(NISAの年間損益!$D:$D,NISAの年間損益!$A:$A,$A263,NISAの年間損益!$C:$C,$B265,NISAの年間損益!$B:$B,E$107)=0,"",SUMIFS(年間取引報告書!$D:$D,年間取引報告書!$A:$A,$A263,年間取引報告書!$C:$C,$B265,年間取引報告書!$B:$B,E$107)+SUMIFS(NISAの年間損益!$D:$D,NISAの年間損益!$A:$A,$A263,NISAの年間損益!$C:$C,$B265,NISAの年間損益!$B:$B,E$107))</f>
        <v/>
      </c>
      <c r="F265" s="67" t="str">
        <f>IF(SUMIFS(年間取引報告書!$D:$D,年間取引報告書!$A:$A,$A263,年間取引報告書!$C:$C,$B265,年間取引報告書!$B:$B,F$107)+SUMIFS(NISAの年間損益!$D:$D,NISAの年間損益!$A:$A,$A263,NISAの年間損益!$C:$C,$B265,NISAの年間損益!$B:$B,F$107)=0,"",SUMIFS(年間取引報告書!$D:$D,年間取引報告書!$A:$A,$A263,年間取引報告書!$C:$C,$B265,年間取引報告書!$B:$B,F$107)+SUMIFS(NISAの年間損益!$D:$D,NISAの年間損益!$A:$A,$A263,NISAの年間損益!$C:$C,$B265,NISAの年間損益!$B:$B,F$107))</f>
        <v/>
      </c>
      <c r="G265" s="67" t="str">
        <f>IF(SUMIFS(年間取引報告書!$D:$D,年間取引報告書!$A:$A,$A263,年間取引報告書!$C:$C,$B265,年間取引報告書!$B:$B,G$107)+SUMIFS(NISAの年間損益!$D:$D,NISAの年間損益!$A:$A,$A263,NISAの年間損益!$C:$C,$B265,NISAの年間損益!$B:$B,G$107)=0,"",SUMIFS(年間取引報告書!$D:$D,年間取引報告書!$A:$A,$A263,年間取引報告書!$C:$C,$B265,年間取引報告書!$B:$B,G$107)+SUMIFS(NISAの年間損益!$D:$D,NISAの年間損益!$A:$A,$A263,NISAの年間損益!$C:$C,$B265,NISAの年間損益!$B:$B,G$107))</f>
        <v/>
      </c>
      <c r="H265" s="67" t="str">
        <f>IF(SUMIFS(年間取引報告書!$D:$D,年間取引報告書!$A:$A,$A263,年間取引報告書!$C:$C,$B265,年間取引報告書!$B:$B,H$107)+SUMIFS(NISAの年間損益!$D:$D,NISAの年間損益!$A:$A,$A263,NISAの年間損益!$C:$C,$B265,NISAの年間損益!$B:$B,H$107)=0,"",SUMIFS(年間取引報告書!$D:$D,年間取引報告書!$A:$A,$A263,年間取引報告書!$C:$C,$B265,年間取引報告書!$B:$B,H$107)+SUMIFS(NISAの年間損益!$D:$D,NISAの年間損益!$A:$A,$A263,NISAの年間損益!$C:$C,$B265,NISAの年間損益!$B:$B,H$107))</f>
        <v/>
      </c>
      <c r="I265" s="67" t="str">
        <f>IF(SUMIFS(年間取引報告書!$D:$D,年間取引報告書!$A:$A,$A263,年間取引報告書!$C:$C,$B265,年間取引報告書!$B:$B,I$107)+SUMIFS(NISAの年間損益!$D:$D,NISAの年間損益!$A:$A,$A263,NISAの年間損益!$C:$C,$B265,NISAの年間損益!$B:$B,I$107)=0,"",SUMIFS(年間取引報告書!$D:$D,年間取引報告書!$A:$A,$A263,年間取引報告書!$C:$C,$B265,年間取引報告書!$B:$B,I$107)+SUMIFS(NISAの年間損益!$D:$D,NISAの年間損益!$A:$A,$A263,NISAの年間損益!$C:$C,$B265,NISAの年間損益!$B:$B,I$107))</f>
        <v/>
      </c>
      <c r="J265" s="67" t="str">
        <f>IF(SUMIFS(年間取引報告書!$D:$D,年間取引報告書!$A:$A,$A263,年間取引報告書!$C:$C,$B265,年間取引報告書!$B:$B,J$107)+SUMIFS(NISAの年間損益!$D:$D,NISAの年間損益!$A:$A,$A263,NISAの年間損益!$C:$C,$B265,NISAの年間損益!$B:$B,J$107)=0,"",SUMIFS(年間取引報告書!$D:$D,年間取引報告書!$A:$A,$A263,年間取引報告書!$C:$C,$B265,年間取引報告書!$B:$B,J$107)+SUMIFS(NISAの年間損益!$D:$D,NISAの年間損益!$A:$A,$A263,NISAの年間損益!$C:$C,$B265,NISAの年間損益!$B:$B,J$107))</f>
        <v/>
      </c>
      <c r="K265" s="67" t="str">
        <f>IF(SUMIFS(年間取引報告書!$D:$D,年間取引報告書!$A:$A,$A263,年間取引報告書!$C:$C,$B265,年間取引報告書!$B:$B,K$107)+SUMIFS(NISAの年間損益!$D:$D,NISAの年間損益!$A:$A,$A263,NISAの年間損益!$C:$C,$B265,NISAの年間損益!$B:$B,K$107)=0,"",SUMIFS(年間取引報告書!$D:$D,年間取引報告書!$A:$A,$A263,年間取引報告書!$C:$C,$B265,年間取引報告書!$B:$B,K$107)+SUMIFS(NISAの年間損益!$D:$D,NISAの年間損益!$A:$A,$A263,NISAの年間損益!$C:$C,$B265,NISAの年間損益!$B:$B,K$107))</f>
        <v/>
      </c>
      <c r="L265" s="67" t="str">
        <f>IF(SUMIFS(年間取引報告書!$D:$D,年間取引報告書!$A:$A,$A263,年間取引報告書!$C:$C,$B265,年間取引報告書!$B:$B,L$107)+SUMIFS(NISAの年間損益!$D:$D,NISAの年間損益!$A:$A,$A263,NISAの年間損益!$C:$C,$B265,NISAの年間損益!$B:$B,L$107)=0,"",SUMIFS(年間取引報告書!$D:$D,年間取引報告書!$A:$A,$A263,年間取引報告書!$C:$C,$B265,年間取引報告書!$B:$B,L$107)+SUMIFS(NISAの年間損益!$D:$D,NISAの年間損益!$A:$A,$A263,NISAの年間損益!$C:$C,$B265,NISAの年間損益!$B:$B,L$107))</f>
        <v/>
      </c>
      <c r="M265" s="67" t="str">
        <f>IF(SUMIFS(年間取引報告書!$D:$D,年間取引報告書!$A:$A,$A263,年間取引報告書!$C:$C,$B265,年間取引報告書!$B:$B,M$107)+SUMIFS(NISAの年間損益!$D:$D,NISAの年間損益!$A:$A,$A263,NISAの年間損益!$C:$C,$B265,NISAの年間損益!$B:$B,M$107)=0,"",SUMIFS(年間取引報告書!$D:$D,年間取引報告書!$A:$A,$A263,年間取引報告書!$C:$C,$B265,年間取引報告書!$B:$B,M$107)+SUMIFS(NISAの年間損益!$D:$D,NISAの年間損益!$A:$A,$A263,NISAの年間損益!$C:$C,$B265,NISAの年間損益!$B:$B,M$107))</f>
        <v/>
      </c>
      <c r="N265" s="67" t="str">
        <f>IF(SUMIFS(年間取引報告書!$D:$D,年間取引報告書!$A:$A,$A263,年間取引報告書!$C:$C,$B265,年間取引報告書!$B:$B,N$107)+SUMIFS(NISAの年間損益!$D:$D,NISAの年間損益!$A:$A,$A263,NISAの年間損益!$C:$C,$B265,NISAの年間損益!$B:$B,N$107)=0,"",SUMIFS(年間取引報告書!$D:$D,年間取引報告書!$A:$A,$A263,年間取引報告書!$C:$C,$B265,年間取引報告書!$B:$B,N$107)+SUMIFS(NISAの年間損益!$D:$D,NISAの年間損益!$A:$A,$A263,NISAの年間損益!$C:$C,$B265,NISAの年間損益!$B:$B,N$107))</f>
        <v/>
      </c>
      <c r="O265" s="67" t="str">
        <f>IF(SUMIFS(年間取引報告書!$D:$D,年間取引報告書!$A:$A,$A263,年間取引報告書!$C:$C,$B265,年間取引報告書!$B:$B,O$107)+SUMIFS(NISAの年間損益!$D:$D,NISAの年間損益!$A:$A,$A263,NISAの年間損益!$C:$C,$B265,NISAの年間損益!$B:$B,O$107)=0,"",SUMIFS(年間取引報告書!$D:$D,年間取引報告書!$A:$A,$A263,年間取引報告書!$C:$C,$B265,年間取引報告書!$B:$B,O$107)+SUMIFS(NISAの年間損益!$D:$D,NISAの年間損益!$A:$A,$A263,NISAの年間損益!$C:$C,$B265,NISAの年間損益!$B:$B,O$107))</f>
        <v/>
      </c>
      <c r="P265" s="67" t="str">
        <f>IF(SUMIFS(年間取引報告書!$D:$D,年間取引報告書!$A:$A,$A263,年間取引報告書!$C:$C,$B265,年間取引報告書!$B:$B,P$107)+SUMIFS(NISAの年間損益!$D:$D,NISAの年間損益!$A:$A,$A263,NISAの年間損益!$C:$C,$B265,NISAの年間損益!$B:$B,P$107)=0,"",SUMIFS(年間取引報告書!$D:$D,年間取引報告書!$A:$A,$A263,年間取引報告書!$C:$C,$B265,年間取引報告書!$B:$B,P$107)+SUMIFS(NISAの年間損益!$D:$D,NISAの年間損益!$A:$A,$A263,NISAの年間損益!$C:$C,$B265,NISAの年間損益!$B:$B,P$107))</f>
        <v/>
      </c>
      <c r="Q265" s="67" t="str">
        <f>IF(SUMIFS(年間取引報告書!$D:$D,年間取引報告書!$A:$A,$A263,年間取引報告書!$C:$C,$B265,年間取引報告書!$B:$B,Q$107)+SUMIFS(NISAの年間損益!$D:$D,NISAの年間損益!$A:$A,$A263,NISAの年間損益!$C:$C,$B265,NISAの年間損益!$B:$B,Q$107)=0,"",SUMIFS(年間取引報告書!$D:$D,年間取引報告書!$A:$A,$A263,年間取引報告書!$C:$C,$B265,年間取引報告書!$B:$B,Q$107)+SUMIFS(NISAの年間損益!$D:$D,NISAの年間損益!$A:$A,$A263,NISAの年間損益!$C:$C,$B265,NISAの年間損益!$B:$B,Q$107))</f>
        <v/>
      </c>
      <c r="R265" s="67" t="str">
        <f>IF(SUMIFS(年間取引報告書!$D:$D,年間取引報告書!$A:$A,$A263,年間取引報告書!$C:$C,$B265,年間取引報告書!$B:$B,R$107)+SUMIFS(NISAの年間損益!$D:$D,NISAの年間損益!$A:$A,$A263,NISAの年間損益!$C:$C,$B265,NISAの年間損益!$B:$B,R$107)=0,"",SUMIFS(年間取引報告書!$D:$D,年間取引報告書!$A:$A,$A263,年間取引報告書!$C:$C,$B265,年間取引報告書!$B:$B,R$107)+SUMIFS(NISAの年間損益!$D:$D,NISAの年間損益!$A:$A,$A263,NISAの年間損益!$C:$C,$B265,NISAの年間損益!$B:$B,R$107))</f>
        <v/>
      </c>
      <c r="S265" s="67" t="str">
        <f>IF(SUMIFS(年間取引報告書!$D:$D,年間取引報告書!$A:$A,$A263,年間取引報告書!$C:$C,$B265,年間取引報告書!$B:$B,S$107)+SUMIFS(NISAの年間損益!$D:$D,NISAの年間損益!$A:$A,$A263,NISAの年間損益!$C:$C,$B265,NISAの年間損益!$B:$B,S$107)=0,"",SUMIFS(年間取引報告書!$D:$D,年間取引報告書!$A:$A,$A263,年間取引報告書!$C:$C,$B265,年間取引報告書!$B:$B,S$107)+SUMIFS(NISAの年間損益!$D:$D,NISAの年間損益!$A:$A,$A263,NISAの年間損益!$C:$C,$B265,NISAの年間損益!$B:$B,S$107))</f>
        <v/>
      </c>
      <c r="T265" s="67" t="str">
        <f>IF(SUMIFS(年間取引報告書!$D:$D,年間取引報告書!$A:$A,$A263,年間取引報告書!$C:$C,$B265,年間取引報告書!$B:$B,T$107)+SUMIFS(NISAの年間損益!$D:$D,NISAの年間損益!$A:$A,$A263,NISAの年間損益!$C:$C,$B265,NISAの年間損益!$B:$B,T$107)=0,"",SUMIFS(年間取引報告書!$D:$D,年間取引報告書!$A:$A,$A263,年間取引報告書!$C:$C,$B265,年間取引報告書!$B:$B,T$107)+SUMIFS(NISAの年間損益!$D:$D,NISAの年間損益!$A:$A,$A263,NISAの年間損益!$C:$C,$B265,NISAの年間損益!$B:$B,T$107))</f>
        <v/>
      </c>
      <c r="U265" s="67" t="str">
        <f>IF(SUMIFS(年間取引報告書!$D:$D,年間取引報告書!$A:$A,$A263,年間取引報告書!$C:$C,$B265,年間取引報告書!$B:$B,U$107)+SUMIFS(NISAの年間損益!$D:$D,NISAの年間損益!$A:$A,$A263,NISAの年間損益!$C:$C,$B265,NISAの年間損益!$B:$B,U$107)=0,"",SUMIFS(年間取引報告書!$D:$D,年間取引報告書!$A:$A,$A263,年間取引報告書!$C:$C,$B265,年間取引報告書!$B:$B,U$107)+SUMIFS(NISAの年間損益!$D:$D,NISAの年間損益!$A:$A,$A263,NISAの年間損益!$C:$C,$B265,NISAの年間損益!$B:$B,U$107))</f>
        <v/>
      </c>
      <c r="V265" s="67" t="str">
        <f>IF(SUMIFS(年間取引報告書!$D:$D,年間取引報告書!$A:$A,$A263,年間取引報告書!$C:$C,$B265,年間取引報告書!$B:$B,V$107)+SUMIFS(NISAの年間損益!$D:$D,NISAの年間損益!$A:$A,$A263,NISAの年間損益!$C:$C,$B265,NISAの年間損益!$B:$B,V$107)=0,"",SUMIFS(年間取引報告書!$D:$D,年間取引報告書!$A:$A,$A263,年間取引報告書!$C:$C,$B265,年間取引報告書!$B:$B,V$107)+SUMIFS(NISAの年間損益!$D:$D,NISAの年間損益!$A:$A,$A263,NISAの年間損益!$C:$C,$B265,NISAの年間損益!$B:$B,V$107))</f>
        <v/>
      </c>
      <c r="W265" s="67" t="str">
        <f>IF(SUMIFS(年間取引報告書!$D:$D,年間取引報告書!$A:$A,$A263,年間取引報告書!$C:$C,$B265,年間取引報告書!$B:$B,W$107)+SUMIFS(NISAの年間損益!$D:$D,NISAの年間損益!$A:$A,$A263,NISAの年間損益!$C:$C,$B265,NISAの年間損益!$B:$B,W$107)=0,"",SUMIFS(年間取引報告書!$D:$D,年間取引報告書!$A:$A,$A263,年間取引報告書!$C:$C,$B265,年間取引報告書!$B:$B,W$107)+SUMIFS(NISAの年間損益!$D:$D,NISAの年間損益!$A:$A,$A263,NISAの年間損益!$C:$C,$B265,NISAの年間損益!$B:$B,W$107))</f>
        <v/>
      </c>
      <c r="X265" s="67" t="str">
        <f>IF(SUMIFS(年間取引報告書!$D:$D,年間取引報告書!$A:$A,$A263,年間取引報告書!$C:$C,$B265,年間取引報告書!$B:$B,X$107)+SUMIFS(NISAの年間損益!$D:$D,NISAの年間損益!$A:$A,$A263,NISAの年間損益!$C:$C,$B265,NISAの年間損益!$B:$B,X$107)=0,"",SUMIFS(年間取引報告書!$D:$D,年間取引報告書!$A:$A,$A263,年間取引報告書!$C:$C,$B265,年間取引報告書!$B:$B,X$107)+SUMIFS(NISAの年間損益!$D:$D,NISAの年間損益!$A:$A,$A263,NISAの年間損益!$C:$C,$B265,NISAの年間損益!$B:$B,X$107))</f>
        <v/>
      </c>
      <c r="Y265" s="67" t="str">
        <f>IF(SUMIFS(年間取引報告書!$D:$D,年間取引報告書!$A:$A,$A263,年間取引報告書!$C:$C,$B265,年間取引報告書!$B:$B,Y$107)+SUMIFS(NISAの年間損益!$D:$D,NISAの年間損益!$A:$A,$A263,NISAの年間損益!$C:$C,$B265,NISAの年間損益!$B:$B,Y$107)=0,"",SUMIFS(年間取引報告書!$D:$D,年間取引報告書!$A:$A,$A263,年間取引報告書!$C:$C,$B265,年間取引報告書!$B:$B,Y$107)+SUMIFS(NISAの年間損益!$D:$D,NISAの年間損益!$A:$A,$A263,NISAの年間損益!$C:$C,$B265,NISAの年間損益!$B:$B,Y$107))</f>
        <v/>
      </c>
      <c r="Z265" s="67" t="str">
        <f>IF(SUMIFS(年間取引報告書!$D:$D,年間取引報告書!$A:$A,$A263,年間取引報告書!$C:$C,$B265,年間取引報告書!$B:$B,Z$107)+SUMIFS(NISAの年間損益!$D:$D,NISAの年間損益!$A:$A,$A263,NISAの年間損益!$C:$C,$B265,NISAの年間損益!$B:$B,Z$107)=0,"",SUMIFS(年間取引報告書!$D:$D,年間取引報告書!$A:$A,$A263,年間取引報告書!$C:$C,$B265,年間取引報告書!$B:$B,Z$107)+SUMIFS(NISAの年間損益!$D:$D,NISAの年間損益!$A:$A,$A263,NISAの年間損益!$C:$C,$B265,NISAの年間損益!$B:$B,Z$107))</f>
        <v/>
      </c>
      <c r="AA265" s="67" t="str">
        <f>IF(SUMIFS(年間取引報告書!$D:$D,年間取引報告書!$A:$A,$A263,年間取引報告書!$C:$C,$B265,年間取引報告書!$B:$B,AA$107)+SUMIFS(NISAの年間損益!$D:$D,NISAの年間損益!$A:$A,$A263,NISAの年間損益!$C:$C,$B265,NISAの年間損益!$B:$B,AA$107)=0,"",SUMIFS(年間取引報告書!$D:$D,年間取引報告書!$A:$A,$A263,年間取引報告書!$C:$C,$B265,年間取引報告書!$B:$B,AA$107)+SUMIFS(NISAの年間損益!$D:$D,NISAの年間損益!$A:$A,$A263,NISAの年間損益!$C:$C,$B265,NISAの年間損益!$B:$B,AA$107))</f>
        <v/>
      </c>
      <c r="AB265" s="67" t="str">
        <f>IF(SUMIFS(年間取引報告書!$D:$D,年間取引報告書!$A:$A,$A263,年間取引報告書!$C:$C,$B265,年間取引報告書!$B:$B,AB$107)+SUMIFS(NISAの年間損益!$D:$D,NISAの年間損益!$A:$A,$A263,NISAの年間損益!$C:$C,$B265,NISAの年間損益!$B:$B,AB$107)=0,"",SUMIFS(年間取引報告書!$D:$D,年間取引報告書!$A:$A,$A263,年間取引報告書!$C:$C,$B265,年間取引報告書!$B:$B,AB$107)+SUMIFS(NISAの年間損益!$D:$D,NISAの年間損益!$A:$A,$A263,NISAの年間損益!$C:$C,$B265,NISAの年間損益!$B:$B,AB$107))</f>
        <v/>
      </c>
      <c r="AC265" s="67" t="str">
        <f>IF(SUMIFS(年間取引報告書!$D:$D,年間取引報告書!$A:$A,$A263,年間取引報告書!$C:$C,$B265,年間取引報告書!$B:$B,AC$107)+SUMIFS(NISAの年間損益!$D:$D,NISAの年間損益!$A:$A,$A263,NISAの年間損益!$C:$C,$B265,NISAの年間損益!$B:$B,AC$107)=0,"",SUMIFS(年間取引報告書!$D:$D,年間取引報告書!$A:$A,$A263,年間取引報告書!$C:$C,$B265,年間取引報告書!$B:$B,AC$107)+SUMIFS(NISAの年間損益!$D:$D,NISAの年間損益!$A:$A,$A263,NISAの年間損益!$C:$C,$B265,NISAの年間損益!$B:$B,AC$107))</f>
        <v/>
      </c>
      <c r="AD265" s="67" t="str">
        <f>IF(SUMIFS(年間取引報告書!$D:$D,年間取引報告書!$A:$A,$A263,年間取引報告書!$C:$C,$B265,年間取引報告書!$B:$B,AD$107)+SUMIFS(NISAの年間損益!$D:$D,NISAの年間損益!$A:$A,$A263,NISAの年間損益!$C:$C,$B265,NISAの年間損益!$B:$B,AD$107)=0,"",SUMIFS(年間取引報告書!$D:$D,年間取引報告書!$A:$A,$A263,年間取引報告書!$C:$C,$B265,年間取引報告書!$B:$B,AD$107)+SUMIFS(NISAの年間損益!$D:$D,NISAの年間損益!$A:$A,$A263,NISAの年間損益!$C:$C,$B265,NISAの年間損益!$B:$B,AD$107))</f>
        <v/>
      </c>
      <c r="AE265" s="67" t="str">
        <f>IF(SUMIFS(年間取引報告書!$D:$D,年間取引報告書!$A:$A,$A263,年間取引報告書!$C:$C,$B265,年間取引報告書!$B:$B,AE$107)+SUMIFS(NISAの年間損益!$D:$D,NISAの年間損益!$A:$A,$A263,NISAの年間損益!$C:$C,$B265,NISAの年間損益!$B:$B,AE$107)=0,"",SUMIFS(年間取引報告書!$D:$D,年間取引報告書!$A:$A,$A263,年間取引報告書!$C:$C,$B265,年間取引報告書!$B:$B,AE$107)+SUMIFS(NISAの年間損益!$D:$D,NISAの年間損益!$A:$A,$A263,NISAの年間損益!$C:$C,$B265,NISAの年間損益!$B:$B,AE$107))</f>
        <v/>
      </c>
      <c r="AF265" s="67" t="str">
        <f>IF(SUMIFS(年間取引報告書!$D:$D,年間取引報告書!$A:$A,$A263,年間取引報告書!$C:$C,$B265,年間取引報告書!$B:$B,AF$107)+SUMIFS(NISAの年間損益!$D:$D,NISAの年間損益!$A:$A,$A263,NISAの年間損益!$C:$C,$B265,NISAの年間損益!$B:$B,AF$107)=0,"",SUMIFS(年間取引報告書!$D:$D,年間取引報告書!$A:$A,$A263,年間取引報告書!$C:$C,$B265,年間取引報告書!$B:$B,AF$107)+SUMIFS(NISAの年間損益!$D:$D,NISAの年間損益!$A:$A,$A263,NISAの年間損益!$C:$C,$B265,NISAの年間損益!$B:$B,AF$107))</f>
        <v/>
      </c>
      <c r="AG265" s="67" t="str">
        <f>IF(SUMIFS(年間取引報告書!$D:$D,年間取引報告書!$A:$A,$A263,年間取引報告書!$C:$C,$B265,年間取引報告書!$B:$B,AG$107)+SUMIFS(NISAの年間損益!$D:$D,NISAの年間損益!$A:$A,$A263,NISAの年間損益!$C:$C,$B265,NISAの年間損益!$B:$B,AG$107)=0,"",SUMIFS(年間取引報告書!$D:$D,年間取引報告書!$A:$A,$A263,年間取引報告書!$C:$C,$B265,年間取引報告書!$B:$B,AG$107)+SUMIFS(NISAの年間損益!$D:$D,NISAの年間損益!$A:$A,$A263,NISAの年間損益!$C:$C,$B265,NISAの年間損益!$B:$B,AG$107))</f>
        <v/>
      </c>
      <c r="AH265" s="67" t="str">
        <f>IF(SUMIFS(年間取引報告書!$D:$D,年間取引報告書!$A:$A,$A263,年間取引報告書!$C:$C,$B265,年間取引報告書!$B:$B,AH$107)+SUMIFS(NISAの年間損益!$D:$D,NISAの年間損益!$A:$A,$A263,NISAの年間損益!$C:$C,$B265,NISAの年間損益!$B:$B,AH$107)=0,"",SUMIFS(年間取引報告書!$D:$D,年間取引報告書!$A:$A,$A263,年間取引報告書!$C:$C,$B265,年間取引報告書!$B:$B,AH$107)+SUMIFS(NISAの年間損益!$D:$D,NISAの年間損益!$A:$A,$A263,NISAの年間損益!$C:$C,$B265,NISAの年間損益!$B:$B,AH$107))</f>
        <v/>
      </c>
      <c r="AI265" s="67" t="str">
        <f>IF(SUMIFS(年間取引報告書!$D:$D,年間取引報告書!$A:$A,$A263,年間取引報告書!$C:$C,$B265,年間取引報告書!$B:$B,AI$107)+SUMIFS(NISAの年間損益!$D:$D,NISAの年間損益!$A:$A,$A263,NISAの年間損益!$C:$C,$B265,NISAの年間損益!$B:$B,AI$107)=0,"",SUMIFS(年間取引報告書!$D:$D,年間取引報告書!$A:$A,$A263,年間取引報告書!$C:$C,$B265,年間取引報告書!$B:$B,AI$107)+SUMIFS(NISAの年間損益!$D:$D,NISAの年間損益!$A:$A,$A263,NISAの年間損益!$C:$C,$B265,NISAの年間損益!$B:$B,AI$107))</f>
        <v/>
      </c>
      <c r="AJ265" s="67" t="str">
        <f>IF(SUMIFS(年間取引報告書!$D:$D,年間取引報告書!$A:$A,$A263,年間取引報告書!$C:$C,$B265,年間取引報告書!$B:$B,AJ$107)+SUMIFS(NISAの年間損益!$D:$D,NISAの年間損益!$A:$A,$A263,NISAの年間損益!$C:$C,$B265,NISAの年間損益!$B:$B,AJ$107)=0,"",SUMIFS(年間取引報告書!$D:$D,年間取引報告書!$A:$A,$A263,年間取引報告書!$C:$C,$B265,年間取引報告書!$B:$B,AJ$107)+SUMIFS(NISAの年間損益!$D:$D,NISAの年間損益!$A:$A,$A263,NISAの年間損益!$C:$C,$B265,NISAの年間損益!$B:$B,AJ$107))</f>
        <v/>
      </c>
      <c r="AK265" s="67" t="str">
        <f>IF(SUMIFS(年間取引報告書!$D:$D,年間取引報告書!$A:$A,$A263,年間取引報告書!$C:$C,$B265,年間取引報告書!$B:$B,AK$107)+SUMIFS(NISAの年間損益!$D:$D,NISAの年間損益!$A:$A,$A263,NISAの年間損益!$C:$C,$B265,NISAの年間損益!$B:$B,AK$107)=0,"",SUMIFS(年間取引報告書!$D:$D,年間取引報告書!$A:$A,$A263,年間取引報告書!$C:$C,$B265,年間取引報告書!$B:$B,AK$107)+SUMIFS(NISAの年間損益!$D:$D,NISAの年間損益!$A:$A,$A263,NISAの年間損益!$C:$C,$B265,NISAの年間損益!$B:$B,AK$107))</f>
        <v/>
      </c>
      <c r="AL265" s="67" t="str">
        <f>IF(SUMIFS(年間取引報告書!$D:$D,年間取引報告書!$A:$A,$A263,年間取引報告書!$C:$C,$B265,年間取引報告書!$B:$B,AL$107)+SUMIFS(NISAの年間損益!$D:$D,NISAの年間損益!$A:$A,$A263,NISAの年間損益!$C:$C,$B265,NISAの年間損益!$B:$B,AL$107)=0,"",SUMIFS(年間取引報告書!$D:$D,年間取引報告書!$A:$A,$A263,年間取引報告書!$C:$C,$B265,年間取引報告書!$B:$B,AL$107)+SUMIFS(NISAの年間損益!$D:$D,NISAの年間損益!$A:$A,$A263,NISAの年間損益!$C:$C,$B265,NISAの年間損益!$B:$B,AL$107))</f>
        <v/>
      </c>
      <c r="AM265" s="67" t="str">
        <f>IF(SUMIFS(年間取引報告書!$D:$D,年間取引報告書!$A:$A,$A263,年間取引報告書!$C:$C,$B265,年間取引報告書!$B:$B,AM$107)+SUMIFS(NISAの年間損益!$D:$D,NISAの年間損益!$A:$A,$A263,NISAの年間損益!$C:$C,$B265,NISAの年間損益!$B:$B,AM$107)=0,"",SUMIFS(年間取引報告書!$D:$D,年間取引報告書!$A:$A,$A263,年間取引報告書!$C:$C,$B265,年間取引報告書!$B:$B,AM$107)+SUMIFS(NISAの年間損益!$D:$D,NISAの年間損益!$A:$A,$A263,NISAの年間損益!$C:$C,$B265,NISAの年間損益!$B:$B,AM$107))</f>
        <v/>
      </c>
      <c r="AN265" s="67" t="str">
        <f>IF(SUMIFS(年間取引報告書!$D:$D,年間取引報告書!$A:$A,$A263,年間取引報告書!$C:$C,$B265,年間取引報告書!$B:$B,AN$107)+SUMIFS(NISAの年間損益!$D:$D,NISAの年間損益!$A:$A,$A263,NISAの年間損益!$C:$C,$B265,NISAの年間損益!$B:$B,AN$107)=0,"",SUMIFS(年間取引報告書!$D:$D,年間取引報告書!$A:$A,$A263,年間取引報告書!$C:$C,$B265,年間取引報告書!$B:$B,AN$107)+SUMIFS(NISAの年間損益!$D:$D,NISAの年間損益!$A:$A,$A263,NISAの年間損益!$C:$C,$B265,NISAの年間損益!$B:$B,AN$107))</f>
        <v/>
      </c>
      <c r="AO265" s="67" t="str">
        <f>IF(SUMIFS(年間取引報告書!$D:$D,年間取引報告書!$A:$A,$A263,年間取引報告書!$C:$C,$B265,年間取引報告書!$B:$B,AO$107)+SUMIFS(NISAの年間損益!$D:$D,NISAの年間損益!$A:$A,$A263,NISAの年間損益!$C:$C,$B265,NISAの年間損益!$B:$B,AO$107)=0,"",SUMIFS(年間取引報告書!$D:$D,年間取引報告書!$A:$A,$A263,年間取引報告書!$C:$C,$B265,年間取引報告書!$B:$B,AO$107)+SUMIFS(NISAの年間損益!$D:$D,NISAの年間損益!$A:$A,$A263,NISAの年間損益!$C:$C,$B265,NISAの年間損益!$B:$B,AO$107))</f>
        <v/>
      </c>
      <c r="AP265" s="67" t="str">
        <f>IF(SUMIFS(年間取引報告書!$D:$D,年間取引報告書!$A:$A,$A263,年間取引報告書!$C:$C,$B265,年間取引報告書!$B:$B,AP$107)+SUMIFS(NISAの年間損益!$D:$D,NISAの年間損益!$A:$A,$A263,NISAの年間損益!$C:$C,$B265,NISAの年間損益!$B:$B,AP$107)=0,"",SUMIFS(年間取引報告書!$D:$D,年間取引報告書!$A:$A,$A263,年間取引報告書!$C:$C,$B265,年間取引報告書!$B:$B,AP$107)+SUMIFS(NISAの年間損益!$D:$D,NISAの年間損益!$A:$A,$A263,NISAの年間損益!$C:$C,$B265,NISAの年間損益!$B:$B,AP$107))</f>
        <v/>
      </c>
      <c r="AQ265" s="67" t="str">
        <f>IF(SUMIFS(年間取引報告書!$D:$D,年間取引報告書!$A:$A,$A263,年間取引報告書!$C:$C,$B265,年間取引報告書!$B:$B,AQ$107)+SUMIFS(NISAの年間損益!$D:$D,NISAの年間損益!$A:$A,$A263,NISAの年間損益!$C:$C,$B265,NISAの年間損益!$B:$B,AQ$107)=0,"",SUMIFS(年間取引報告書!$D:$D,年間取引報告書!$A:$A,$A263,年間取引報告書!$C:$C,$B265,年間取引報告書!$B:$B,AQ$107)+SUMIFS(NISAの年間損益!$D:$D,NISAの年間損益!$A:$A,$A263,NISAの年間損益!$C:$C,$B265,NISAの年間損益!$B:$B,AQ$107))</f>
        <v/>
      </c>
      <c r="AR265" s="48" t="str">
        <f>初期設定!$B$8</f>
        <v>3人目</v>
      </c>
      <c r="AS265" s="99"/>
    </row>
    <row r="266" spans="1:45" x14ac:dyDescent="0.4">
      <c r="A266" s="99"/>
      <c r="B266" s="48" t="str">
        <f>初期設定!$B$9</f>
        <v>4人目</v>
      </c>
      <c r="C266" s="79" t="str">
        <f t="shared" si="28"/>
        <v/>
      </c>
      <c r="D266" s="67" t="str">
        <f>IF(SUMIFS(年間取引報告書!$D:$D,年間取引報告書!$A:$A,$A263,年間取引報告書!$C:$C,$B266,年間取引報告書!$B:$B,D$107)+SUMIFS(NISAの年間損益!$D:$D,NISAの年間損益!$A:$A,$A263,NISAの年間損益!$C:$C,$B266,NISAの年間損益!$B:$B,D$107)=0,"",SUMIFS(年間取引報告書!$D:$D,年間取引報告書!$A:$A,$A263,年間取引報告書!$C:$C,$B266,年間取引報告書!$B:$B,D$107)+SUMIFS(NISAの年間損益!$D:$D,NISAの年間損益!$A:$A,$A263,NISAの年間損益!$C:$C,$B266,NISAの年間損益!$B:$B,D$107))</f>
        <v/>
      </c>
      <c r="E266" s="67" t="str">
        <f>IF(SUMIFS(年間取引報告書!$D:$D,年間取引報告書!$A:$A,$A263,年間取引報告書!$C:$C,$B266,年間取引報告書!$B:$B,E$107)+SUMIFS(NISAの年間損益!$D:$D,NISAの年間損益!$A:$A,$A263,NISAの年間損益!$C:$C,$B266,NISAの年間損益!$B:$B,E$107)=0,"",SUMIFS(年間取引報告書!$D:$D,年間取引報告書!$A:$A,$A263,年間取引報告書!$C:$C,$B266,年間取引報告書!$B:$B,E$107)+SUMIFS(NISAの年間損益!$D:$D,NISAの年間損益!$A:$A,$A263,NISAの年間損益!$C:$C,$B266,NISAの年間損益!$B:$B,E$107))</f>
        <v/>
      </c>
      <c r="F266" s="67" t="str">
        <f>IF(SUMIFS(年間取引報告書!$D:$D,年間取引報告書!$A:$A,$A263,年間取引報告書!$C:$C,$B266,年間取引報告書!$B:$B,F$107)+SUMIFS(NISAの年間損益!$D:$D,NISAの年間損益!$A:$A,$A263,NISAの年間損益!$C:$C,$B266,NISAの年間損益!$B:$B,F$107)=0,"",SUMIFS(年間取引報告書!$D:$D,年間取引報告書!$A:$A,$A263,年間取引報告書!$C:$C,$B266,年間取引報告書!$B:$B,F$107)+SUMIFS(NISAの年間損益!$D:$D,NISAの年間損益!$A:$A,$A263,NISAの年間損益!$C:$C,$B266,NISAの年間損益!$B:$B,F$107))</f>
        <v/>
      </c>
      <c r="G266" s="67" t="str">
        <f>IF(SUMIFS(年間取引報告書!$D:$D,年間取引報告書!$A:$A,$A263,年間取引報告書!$C:$C,$B266,年間取引報告書!$B:$B,G$107)+SUMIFS(NISAの年間損益!$D:$D,NISAの年間損益!$A:$A,$A263,NISAの年間損益!$C:$C,$B266,NISAの年間損益!$B:$B,G$107)=0,"",SUMIFS(年間取引報告書!$D:$D,年間取引報告書!$A:$A,$A263,年間取引報告書!$C:$C,$B266,年間取引報告書!$B:$B,G$107)+SUMIFS(NISAの年間損益!$D:$D,NISAの年間損益!$A:$A,$A263,NISAの年間損益!$C:$C,$B266,NISAの年間損益!$B:$B,G$107))</f>
        <v/>
      </c>
      <c r="H266" s="67" t="str">
        <f>IF(SUMIFS(年間取引報告書!$D:$D,年間取引報告書!$A:$A,$A263,年間取引報告書!$C:$C,$B266,年間取引報告書!$B:$B,H$107)+SUMIFS(NISAの年間損益!$D:$D,NISAの年間損益!$A:$A,$A263,NISAの年間損益!$C:$C,$B266,NISAの年間損益!$B:$B,H$107)=0,"",SUMIFS(年間取引報告書!$D:$D,年間取引報告書!$A:$A,$A263,年間取引報告書!$C:$C,$B266,年間取引報告書!$B:$B,H$107)+SUMIFS(NISAの年間損益!$D:$D,NISAの年間損益!$A:$A,$A263,NISAの年間損益!$C:$C,$B266,NISAの年間損益!$B:$B,H$107))</f>
        <v/>
      </c>
      <c r="I266" s="67" t="str">
        <f>IF(SUMIFS(年間取引報告書!$D:$D,年間取引報告書!$A:$A,$A263,年間取引報告書!$C:$C,$B266,年間取引報告書!$B:$B,I$107)+SUMIFS(NISAの年間損益!$D:$D,NISAの年間損益!$A:$A,$A263,NISAの年間損益!$C:$C,$B266,NISAの年間損益!$B:$B,I$107)=0,"",SUMIFS(年間取引報告書!$D:$D,年間取引報告書!$A:$A,$A263,年間取引報告書!$C:$C,$B266,年間取引報告書!$B:$B,I$107)+SUMIFS(NISAの年間損益!$D:$D,NISAの年間損益!$A:$A,$A263,NISAの年間損益!$C:$C,$B266,NISAの年間損益!$B:$B,I$107))</f>
        <v/>
      </c>
      <c r="J266" s="67" t="str">
        <f>IF(SUMIFS(年間取引報告書!$D:$D,年間取引報告書!$A:$A,$A263,年間取引報告書!$C:$C,$B266,年間取引報告書!$B:$B,J$107)+SUMIFS(NISAの年間損益!$D:$D,NISAの年間損益!$A:$A,$A263,NISAの年間損益!$C:$C,$B266,NISAの年間損益!$B:$B,J$107)=0,"",SUMIFS(年間取引報告書!$D:$D,年間取引報告書!$A:$A,$A263,年間取引報告書!$C:$C,$B266,年間取引報告書!$B:$B,J$107)+SUMIFS(NISAの年間損益!$D:$D,NISAの年間損益!$A:$A,$A263,NISAの年間損益!$C:$C,$B266,NISAの年間損益!$B:$B,J$107))</f>
        <v/>
      </c>
      <c r="K266" s="67" t="str">
        <f>IF(SUMIFS(年間取引報告書!$D:$D,年間取引報告書!$A:$A,$A263,年間取引報告書!$C:$C,$B266,年間取引報告書!$B:$B,K$107)+SUMIFS(NISAの年間損益!$D:$D,NISAの年間損益!$A:$A,$A263,NISAの年間損益!$C:$C,$B266,NISAの年間損益!$B:$B,K$107)=0,"",SUMIFS(年間取引報告書!$D:$D,年間取引報告書!$A:$A,$A263,年間取引報告書!$C:$C,$B266,年間取引報告書!$B:$B,K$107)+SUMIFS(NISAの年間損益!$D:$D,NISAの年間損益!$A:$A,$A263,NISAの年間損益!$C:$C,$B266,NISAの年間損益!$B:$B,K$107))</f>
        <v/>
      </c>
      <c r="L266" s="67" t="str">
        <f>IF(SUMIFS(年間取引報告書!$D:$D,年間取引報告書!$A:$A,$A263,年間取引報告書!$C:$C,$B266,年間取引報告書!$B:$B,L$107)+SUMIFS(NISAの年間損益!$D:$D,NISAの年間損益!$A:$A,$A263,NISAの年間損益!$C:$C,$B266,NISAの年間損益!$B:$B,L$107)=0,"",SUMIFS(年間取引報告書!$D:$D,年間取引報告書!$A:$A,$A263,年間取引報告書!$C:$C,$B266,年間取引報告書!$B:$B,L$107)+SUMIFS(NISAの年間損益!$D:$D,NISAの年間損益!$A:$A,$A263,NISAの年間損益!$C:$C,$B266,NISAの年間損益!$B:$B,L$107))</f>
        <v/>
      </c>
      <c r="M266" s="67" t="str">
        <f>IF(SUMIFS(年間取引報告書!$D:$D,年間取引報告書!$A:$A,$A263,年間取引報告書!$C:$C,$B266,年間取引報告書!$B:$B,M$107)+SUMIFS(NISAの年間損益!$D:$D,NISAの年間損益!$A:$A,$A263,NISAの年間損益!$C:$C,$B266,NISAの年間損益!$B:$B,M$107)=0,"",SUMIFS(年間取引報告書!$D:$D,年間取引報告書!$A:$A,$A263,年間取引報告書!$C:$C,$B266,年間取引報告書!$B:$B,M$107)+SUMIFS(NISAの年間損益!$D:$D,NISAの年間損益!$A:$A,$A263,NISAの年間損益!$C:$C,$B266,NISAの年間損益!$B:$B,M$107))</f>
        <v/>
      </c>
      <c r="N266" s="67" t="str">
        <f>IF(SUMIFS(年間取引報告書!$D:$D,年間取引報告書!$A:$A,$A263,年間取引報告書!$C:$C,$B266,年間取引報告書!$B:$B,N$107)+SUMIFS(NISAの年間損益!$D:$D,NISAの年間損益!$A:$A,$A263,NISAの年間損益!$C:$C,$B266,NISAの年間損益!$B:$B,N$107)=0,"",SUMIFS(年間取引報告書!$D:$D,年間取引報告書!$A:$A,$A263,年間取引報告書!$C:$C,$B266,年間取引報告書!$B:$B,N$107)+SUMIFS(NISAの年間損益!$D:$D,NISAの年間損益!$A:$A,$A263,NISAの年間損益!$C:$C,$B266,NISAの年間損益!$B:$B,N$107))</f>
        <v/>
      </c>
      <c r="O266" s="67" t="str">
        <f>IF(SUMIFS(年間取引報告書!$D:$D,年間取引報告書!$A:$A,$A263,年間取引報告書!$C:$C,$B266,年間取引報告書!$B:$B,O$107)+SUMIFS(NISAの年間損益!$D:$D,NISAの年間損益!$A:$A,$A263,NISAの年間損益!$C:$C,$B266,NISAの年間損益!$B:$B,O$107)=0,"",SUMIFS(年間取引報告書!$D:$D,年間取引報告書!$A:$A,$A263,年間取引報告書!$C:$C,$B266,年間取引報告書!$B:$B,O$107)+SUMIFS(NISAの年間損益!$D:$D,NISAの年間損益!$A:$A,$A263,NISAの年間損益!$C:$C,$B266,NISAの年間損益!$B:$B,O$107))</f>
        <v/>
      </c>
      <c r="P266" s="67" t="str">
        <f>IF(SUMIFS(年間取引報告書!$D:$D,年間取引報告書!$A:$A,$A263,年間取引報告書!$C:$C,$B266,年間取引報告書!$B:$B,P$107)+SUMIFS(NISAの年間損益!$D:$D,NISAの年間損益!$A:$A,$A263,NISAの年間損益!$C:$C,$B266,NISAの年間損益!$B:$B,P$107)=0,"",SUMIFS(年間取引報告書!$D:$D,年間取引報告書!$A:$A,$A263,年間取引報告書!$C:$C,$B266,年間取引報告書!$B:$B,P$107)+SUMIFS(NISAの年間損益!$D:$D,NISAの年間損益!$A:$A,$A263,NISAの年間損益!$C:$C,$B266,NISAの年間損益!$B:$B,P$107))</f>
        <v/>
      </c>
      <c r="Q266" s="67" t="str">
        <f>IF(SUMIFS(年間取引報告書!$D:$D,年間取引報告書!$A:$A,$A263,年間取引報告書!$C:$C,$B266,年間取引報告書!$B:$B,Q$107)+SUMIFS(NISAの年間損益!$D:$D,NISAの年間損益!$A:$A,$A263,NISAの年間損益!$C:$C,$B266,NISAの年間損益!$B:$B,Q$107)=0,"",SUMIFS(年間取引報告書!$D:$D,年間取引報告書!$A:$A,$A263,年間取引報告書!$C:$C,$B266,年間取引報告書!$B:$B,Q$107)+SUMIFS(NISAの年間損益!$D:$D,NISAの年間損益!$A:$A,$A263,NISAの年間損益!$C:$C,$B266,NISAの年間損益!$B:$B,Q$107))</f>
        <v/>
      </c>
      <c r="R266" s="67" t="str">
        <f>IF(SUMIFS(年間取引報告書!$D:$D,年間取引報告書!$A:$A,$A263,年間取引報告書!$C:$C,$B266,年間取引報告書!$B:$B,R$107)+SUMIFS(NISAの年間損益!$D:$D,NISAの年間損益!$A:$A,$A263,NISAの年間損益!$C:$C,$B266,NISAの年間損益!$B:$B,R$107)=0,"",SUMIFS(年間取引報告書!$D:$D,年間取引報告書!$A:$A,$A263,年間取引報告書!$C:$C,$B266,年間取引報告書!$B:$B,R$107)+SUMIFS(NISAの年間損益!$D:$D,NISAの年間損益!$A:$A,$A263,NISAの年間損益!$C:$C,$B266,NISAの年間損益!$B:$B,R$107))</f>
        <v/>
      </c>
      <c r="S266" s="67" t="str">
        <f>IF(SUMIFS(年間取引報告書!$D:$D,年間取引報告書!$A:$A,$A263,年間取引報告書!$C:$C,$B266,年間取引報告書!$B:$B,S$107)+SUMIFS(NISAの年間損益!$D:$D,NISAの年間損益!$A:$A,$A263,NISAの年間損益!$C:$C,$B266,NISAの年間損益!$B:$B,S$107)=0,"",SUMIFS(年間取引報告書!$D:$D,年間取引報告書!$A:$A,$A263,年間取引報告書!$C:$C,$B266,年間取引報告書!$B:$B,S$107)+SUMIFS(NISAの年間損益!$D:$D,NISAの年間損益!$A:$A,$A263,NISAの年間損益!$C:$C,$B266,NISAの年間損益!$B:$B,S$107))</f>
        <v/>
      </c>
      <c r="T266" s="67" t="str">
        <f>IF(SUMIFS(年間取引報告書!$D:$D,年間取引報告書!$A:$A,$A263,年間取引報告書!$C:$C,$B266,年間取引報告書!$B:$B,T$107)+SUMIFS(NISAの年間損益!$D:$D,NISAの年間損益!$A:$A,$A263,NISAの年間損益!$C:$C,$B266,NISAの年間損益!$B:$B,T$107)=0,"",SUMIFS(年間取引報告書!$D:$D,年間取引報告書!$A:$A,$A263,年間取引報告書!$C:$C,$B266,年間取引報告書!$B:$B,T$107)+SUMIFS(NISAの年間損益!$D:$D,NISAの年間損益!$A:$A,$A263,NISAの年間損益!$C:$C,$B266,NISAの年間損益!$B:$B,T$107))</f>
        <v/>
      </c>
      <c r="U266" s="67" t="str">
        <f>IF(SUMIFS(年間取引報告書!$D:$D,年間取引報告書!$A:$A,$A263,年間取引報告書!$C:$C,$B266,年間取引報告書!$B:$B,U$107)+SUMIFS(NISAの年間損益!$D:$D,NISAの年間損益!$A:$A,$A263,NISAの年間損益!$C:$C,$B266,NISAの年間損益!$B:$B,U$107)=0,"",SUMIFS(年間取引報告書!$D:$D,年間取引報告書!$A:$A,$A263,年間取引報告書!$C:$C,$B266,年間取引報告書!$B:$B,U$107)+SUMIFS(NISAの年間損益!$D:$D,NISAの年間損益!$A:$A,$A263,NISAの年間損益!$C:$C,$B266,NISAの年間損益!$B:$B,U$107))</f>
        <v/>
      </c>
      <c r="V266" s="67" t="str">
        <f>IF(SUMIFS(年間取引報告書!$D:$D,年間取引報告書!$A:$A,$A263,年間取引報告書!$C:$C,$B266,年間取引報告書!$B:$B,V$107)+SUMIFS(NISAの年間損益!$D:$D,NISAの年間損益!$A:$A,$A263,NISAの年間損益!$C:$C,$B266,NISAの年間損益!$B:$B,V$107)=0,"",SUMIFS(年間取引報告書!$D:$D,年間取引報告書!$A:$A,$A263,年間取引報告書!$C:$C,$B266,年間取引報告書!$B:$B,V$107)+SUMIFS(NISAの年間損益!$D:$D,NISAの年間損益!$A:$A,$A263,NISAの年間損益!$C:$C,$B266,NISAの年間損益!$B:$B,V$107))</f>
        <v/>
      </c>
      <c r="W266" s="67" t="str">
        <f>IF(SUMIFS(年間取引報告書!$D:$D,年間取引報告書!$A:$A,$A263,年間取引報告書!$C:$C,$B266,年間取引報告書!$B:$B,W$107)+SUMIFS(NISAの年間損益!$D:$D,NISAの年間損益!$A:$A,$A263,NISAの年間損益!$C:$C,$B266,NISAの年間損益!$B:$B,W$107)=0,"",SUMIFS(年間取引報告書!$D:$D,年間取引報告書!$A:$A,$A263,年間取引報告書!$C:$C,$B266,年間取引報告書!$B:$B,W$107)+SUMIFS(NISAの年間損益!$D:$D,NISAの年間損益!$A:$A,$A263,NISAの年間損益!$C:$C,$B266,NISAの年間損益!$B:$B,W$107))</f>
        <v/>
      </c>
      <c r="X266" s="67" t="str">
        <f>IF(SUMIFS(年間取引報告書!$D:$D,年間取引報告書!$A:$A,$A263,年間取引報告書!$C:$C,$B266,年間取引報告書!$B:$B,X$107)+SUMIFS(NISAの年間損益!$D:$D,NISAの年間損益!$A:$A,$A263,NISAの年間損益!$C:$C,$B266,NISAの年間損益!$B:$B,X$107)=0,"",SUMIFS(年間取引報告書!$D:$D,年間取引報告書!$A:$A,$A263,年間取引報告書!$C:$C,$B266,年間取引報告書!$B:$B,X$107)+SUMIFS(NISAの年間損益!$D:$D,NISAの年間損益!$A:$A,$A263,NISAの年間損益!$C:$C,$B266,NISAの年間損益!$B:$B,X$107))</f>
        <v/>
      </c>
      <c r="Y266" s="67" t="str">
        <f>IF(SUMIFS(年間取引報告書!$D:$D,年間取引報告書!$A:$A,$A263,年間取引報告書!$C:$C,$B266,年間取引報告書!$B:$B,Y$107)+SUMIFS(NISAの年間損益!$D:$D,NISAの年間損益!$A:$A,$A263,NISAの年間損益!$C:$C,$B266,NISAの年間損益!$B:$B,Y$107)=0,"",SUMIFS(年間取引報告書!$D:$D,年間取引報告書!$A:$A,$A263,年間取引報告書!$C:$C,$B266,年間取引報告書!$B:$B,Y$107)+SUMIFS(NISAの年間損益!$D:$D,NISAの年間損益!$A:$A,$A263,NISAの年間損益!$C:$C,$B266,NISAの年間損益!$B:$B,Y$107))</f>
        <v/>
      </c>
      <c r="Z266" s="67" t="str">
        <f>IF(SUMIFS(年間取引報告書!$D:$D,年間取引報告書!$A:$A,$A263,年間取引報告書!$C:$C,$B266,年間取引報告書!$B:$B,Z$107)+SUMIFS(NISAの年間損益!$D:$D,NISAの年間損益!$A:$A,$A263,NISAの年間損益!$C:$C,$B266,NISAの年間損益!$B:$B,Z$107)=0,"",SUMIFS(年間取引報告書!$D:$D,年間取引報告書!$A:$A,$A263,年間取引報告書!$C:$C,$B266,年間取引報告書!$B:$B,Z$107)+SUMIFS(NISAの年間損益!$D:$D,NISAの年間損益!$A:$A,$A263,NISAの年間損益!$C:$C,$B266,NISAの年間損益!$B:$B,Z$107))</f>
        <v/>
      </c>
      <c r="AA266" s="67" t="str">
        <f>IF(SUMIFS(年間取引報告書!$D:$D,年間取引報告書!$A:$A,$A263,年間取引報告書!$C:$C,$B266,年間取引報告書!$B:$B,AA$107)+SUMIFS(NISAの年間損益!$D:$D,NISAの年間損益!$A:$A,$A263,NISAの年間損益!$C:$C,$B266,NISAの年間損益!$B:$B,AA$107)=0,"",SUMIFS(年間取引報告書!$D:$D,年間取引報告書!$A:$A,$A263,年間取引報告書!$C:$C,$B266,年間取引報告書!$B:$B,AA$107)+SUMIFS(NISAの年間損益!$D:$D,NISAの年間損益!$A:$A,$A263,NISAの年間損益!$C:$C,$B266,NISAの年間損益!$B:$B,AA$107))</f>
        <v/>
      </c>
      <c r="AB266" s="67" t="str">
        <f>IF(SUMIFS(年間取引報告書!$D:$D,年間取引報告書!$A:$A,$A263,年間取引報告書!$C:$C,$B266,年間取引報告書!$B:$B,AB$107)+SUMIFS(NISAの年間損益!$D:$D,NISAの年間損益!$A:$A,$A263,NISAの年間損益!$C:$C,$B266,NISAの年間損益!$B:$B,AB$107)=0,"",SUMIFS(年間取引報告書!$D:$D,年間取引報告書!$A:$A,$A263,年間取引報告書!$C:$C,$B266,年間取引報告書!$B:$B,AB$107)+SUMIFS(NISAの年間損益!$D:$D,NISAの年間損益!$A:$A,$A263,NISAの年間損益!$C:$C,$B266,NISAの年間損益!$B:$B,AB$107))</f>
        <v/>
      </c>
      <c r="AC266" s="67" t="str">
        <f>IF(SUMIFS(年間取引報告書!$D:$D,年間取引報告書!$A:$A,$A263,年間取引報告書!$C:$C,$B266,年間取引報告書!$B:$B,AC$107)+SUMIFS(NISAの年間損益!$D:$D,NISAの年間損益!$A:$A,$A263,NISAの年間損益!$C:$C,$B266,NISAの年間損益!$B:$B,AC$107)=0,"",SUMIFS(年間取引報告書!$D:$D,年間取引報告書!$A:$A,$A263,年間取引報告書!$C:$C,$B266,年間取引報告書!$B:$B,AC$107)+SUMIFS(NISAの年間損益!$D:$D,NISAの年間損益!$A:$A,$A263,NISAの年間損益!$C:$C,$B266,NISAの年間損益!$B:$B,AC$107))</f>
        <v/>
      </c>
      <c r="AD266" s="67" t="str">
        <f>IF(SUMIFS(年間取引報告書!$D:$D,年間取引報告書!$A:$A,$A263,年間取引報告書!$C:$C,$B266,年間取引報告書!$B:$B,AD$107)+SUMIFS(NISAの年間損益!$D:$D,NISAの年間損益!$A:$A,$A263,NISAの年間損益!$C:$C,$B266,NISAの年間損益!$B:$B,AD$107)=0,"",SUMIFS(年間取引報告書!$D:$D,年間取引報告書!$A:$A,$A263,年間取引報告書!$C:$C,$B266,年間取引報告書!$B:$B,AD$107)+SUMIFS(NISAの年間損益!$D:$D,NISAの年間損益!$A:$A,$A263,NISAの年間損益!$C:$C,$B266,NISAの年間損益!$B:$B,AD$107))</f>
        <v/>
      </c>
      <c r="AE266" s="67" t="str">
        <f>IF(SUMIFS(年間取引報告書!$D:$D,年間取引報告書!$A:$A,$A263,年間取引報告書!$C:$C,$B266,年間取引報告書!$B:$B,AE$107)+SUMIFS(NISAの年間損益!$D:$D,NISAの年間損益!$A:$A,$A263,NISAの年間損益!$C:$C,$B266,NISAの年間損益!$B:$B,AE$107)=0,"",SUMIFS(年間取引報告書!$D:$D,年間取引報告書!$A:$A,$A263,年間取引報告書!$C:$C,$B266,年間取引報告書!$B:$B,AE$107)+SUMIFS(NISAの年間損益!$D:$D,NISAの年間損益!$A:$A,$A263,NISAの年間損益!$C:$C,$B266,NISAの年間損益!$B:$B,AE$107))</f>
        <v/>
      </c>
      <c r="AF266" s="67" t="str">
        <f>IF(SUMIFS(年間取引報告書!$D:$D,年間取引報告書!$A:$A,$A263,年間取引報告書!$C:$C,$B266,年間取引報告書!$B:$B,AF$107)+SUMIFS(NISAの年間損益!$D:$D,NISAの年間損益!$A:$A,$A263,NISAの年間損益!$C:$C,$B266,NISAの年間損益!$B:$B,AF$107)=0,"",SUMIFS(年間取引報告書!$D:$D,年間取引報告書!$A:$A,$A263,年間取引報告書!$C:$C,$B266,年間取引報告書!$B:$B,AF$107)+SUMIFS(NISAの年間損益!$D:$D,NISAの年間損益!$A:$A,$A263,NISAの年間損益!$C:$C,$B266,NISAの年間損益!$B:$B,AF$107))</f>
        <v/>
      </c>
      <c r="AG266" s="67" t="str">
        <f>IF(SUMIFS(年間取引報告書!$D:$D,年間取引報告書!$A:$A,$A263,年間取引報告書!$C:$C,$B266,年間取引報告書!$B:$B,AG$107)+SUMIFS(NISAの年間損益!$D:$D,NISAの年間損益!$A:$A,$A263,NISAの年間損益!$C:$C,$B266,NISAの年間損益!$B:$B,AG$107)=0,"",SUMIFS(年間取引報告書!$D:$D,年間取引報告書!$A:$A,$A263,年間取引報告書!$C:$C,$B266,年間取引報告書!$B:$B,AG$107)+SUMIFS(NISAの年間損益!$D:$D,NISAの年間損益!$A:$A,$A263,NISAの年間損益!$C:$C,$B266,NISAの年間損益!$B:$B,AG$107))</f>
        <v/>
      </c>
      <c r="AH266" s="67" t="str">
        <f>IF(SUMIFS(年間取引報告書!$D:$D,年間取引報告書!$A:$A,$A263,年間取引報告書!$C:$C,$B266,年間取引報告書!$B:$B,AH$107)+SUMIFS(NISAの年間損益!$D:$D,NISAの年間損益!$A:$A,$A263,NISAの年間損益!$C:$C,$B266,NISAの年間損益!$B:$B,AH$107)=0,"",SUMIFS(年間取引報告書!$D:$D,年間取引報告書!$A:$A,$A263,年間取引報告書!$C:$C,$B266,年間取引報告書!$B:$B,AH$107)+SUMIFS(NISAの年間損益!$D:$D,NISAの年間損益!$A:$A,$A263,NISAの年間損益!$C:$C,$B266,NISAの年間損益!$B:$B,AH$107))</f>
        <v/>
      </c>
      <c r="AI266" s="67" t="str">
        <f>IF(SUMIFS(年間取引報告書!$D:$D,年間取引報告書!$A:$A,$A263,年間取引報告書!$C:$C,$B266,年間取引報告書!$B:$B,AI$107)+SUMIFS(NISAの年間損益!$D:$D,NISAの年間損益!$A:$A,$A263,NISAの年間損益!$C:$C,$B266,NISAの年間損益!$B:$B,AI$107)=0,"",SUMIFS(年間取引報告書!$D:$D,年間取引報告書!$A:$A,$A263,年間取引報告書!$C:$C,$B266,年間取引報告書!$B:$B,AI$107)+SUMIFS(NISAの年間損益!$D:$D,NISAの年間損益!$A:$A,$A263,NISAの年間損益!$C:$C,$B266,NISAの年間損益!$B:$B,AI$107))</f>
        <v/>
      </c>
      <c r="AJ266" s="67" t="str">
        <f>IF(SUMIFS(年間取引報告書!$D:$D,年間取引報告書!$A:$A,$A263,年間取引報告書!$C:$C,$B266,年間取引報告書!$B:$B,AJ$107)+SUMIFS(NISAの年間損益!$D:$D,NISAの年間損益!$A:$A,$A263,NISAの年間損益!$C:$C,$B266,NISAの年間損益!$B:$B,AJ$107)=0,"",SUMIFS(年間取引報告書!$D:$D,年間取引報告書!$A:$A,$A263,年間取引報告書!$C:$C,$B266,年間取引報告書!$B:$B,AJ$107)+SUMIFS(NISAの年間損益!$D:$D,NISAの年間損益!$A:$A,$A263,NISAの年間損益!$C:$C,$B266,NISAの年間損益!$B:$B,AJ$107))</f>
        <v/>
      </c>
      <c r="AK266" s="67" t="str">
        <f>IF(SUMIFS(年間取引報告書!$D:$D,年間取引報告書!$A:$A,$A263,年間取引報告書!$C:$C,$B266,年間取引報告書!$B:$B,AK$107)+SUMIFS(NISAの年間損益!$D:$D,NISAの年間損益!$A:$A,$A263,NISAの年間損益!$C:$C,$B266,NISAの年間損益!$B:$B,AK$107)=0,"",SUMIFS(年間取引報告書!$D:$D,年間取引報告書!$A:$A,$A263,年間取引報告書!$C:$C,$B266,年間取引報告書!$B:$B,AK$107)+SUMIFS(NISAの年間損益!$D:$D,NISAの年間損益!$A:$A,$A263,NISAの年間損益!$C:$C,$B266,NISAの年間損益!$B:$B,AK$107))</f>
        <v/>
      </c>
      <c r="AL266" s="67" t="str">
        <f>IF(SUMIFS(年間取引報告書!$D:$D,年間取引報告書!$A:$A,$A263,年間取引報告書!$C:$C,$B266,年間取引報告書!$B:$B,AL$107)+SUMIFS(NISAの年間損益!$D:$D,NISAの年間損益!$A:$A,$A263,NISAの年間損益!$C:$C,$B266,NISAの年間損益!$B:$B,AL$107)=0,"",SUMIFS(年間取引報告書!$D:$D,年間取引報告書!$A:$A,$A263,年間取引報告書!$C:$C,$B266,年間取引報告書!$B:$B,AL$107)+SUMIFS(NISAの年間損益!$D:$D,NISAの年間損益!$A:$A,$A263,NISAの年間損益!$C:$C,$B266,NISAの年間損益!$B:$B,AL$107))</f>
        <v/>
      </c>
      <c r="AM266" s="67" t="str">
        <f>IF(SUMIFS(年間取引報告書!$D:$D,年間取引報告書!$A:$A,$A263,年間取引報告書!$C:$C,$B266,年間取引報告書!$B:$B,AM$107)+SUMIFS(NISAの年間損益!$D:$D,NISAの年間損益!$A:$A,$A263,NISAの年間損益!$C:$C,$B266,NISAの年間損益!$B:$B,AM$107)=0,"",SUMIFS(年間取引報告書!$D:$D,年間取引報告書!$A:$A,$A263,年間取引報告書!$C:$C,$B266,年間取引報告書!$B:$B,AM$107)+SUMIFS(NISAの年間損益!$D:$D,NISAの年間損益!$A:$A,$A263,NISAの年間損益!$C:$C,$B266,NISAの年間損益!$B:$B,AM$107))</f>
        <v/>
      </c>
      <c r="AN266" s="67" t="str">
        <f>IF(SUMIFS(年間取引報告書!$D:$D,年間取引報告書!$A:$A,$A263,年間取引報告書!$C:$C,$B266,年間取引報告書!$B:$B,AN$107)+SUMIFS(NISAの年間損益!$D:$D,NISAの年間損益!$A:$A,$A263,NISAの年間損益!$C:$C,$B266,NISAの年間損益!$B:$B,AN$107)=0,"",SUMIFS(年間取引報告書!$D:$D,年間取引報告書!$A:$A,$A263,年間取引報告書!$C:$C,$B266,年間取引報告書!$B:$B,AN$107)+SUMIFS(NISAの年間損益!$D:$D,NISAの年間損益!$A:$A,$A263,NISAの年間損益!$C:$C,$B266,NISAの年間損益!$B:$B,AN$107))</f>
        <v/>
      </c>
      <c r="AO266" s="67" t="str">
        <f>IF(SUMIFS(年間取引報告書!$D:$D,年間取引報告書!$A:$A,$A263,年間取引報告書!$C:$C,$B266,年間取引報告書!$B:$B,AO$107)+SUMIFS(NISAの年間損益!$D:$D,NISAの年間損益!$A:$A,$A263,NISAの年間損益!$C:$C,$B266,NISAの年間損益!$B:$B,AO$107)=0,"",SUMIFS(年間取引報告書!$D:$D,年間取引報告書!$A:$A,$A263,年間取引報告書!$C:$C,$B266,年間取引報告書!$B:$B,AO$107)+SUMIFS(NISAの年間損益!$D:$D,NISAの年間損益!$A:$A,$A263,NISAの年間損益!$C:$C,$B266,NISAの年間損益!$B:$B,AO$107))</f>
        <v/>
      </c>
      <c r="AP266" s="67" t="str">
        <f>IF(SUMIFS(年間取引報告書!$D:$D,年間取引報告書!$A:$A,$A263,年間取引報告書!$C:$C,$B266,年間取引報告書!$B:$B,AP$107)+SUMIFS(NISAの年間損益!$D:$D,NISAの年間損益!$A:$A,$A263,NISAの年間損益!$C:$C,$B266,NISAの年間損益!$B:$B,AP$107)=0,"",SUMIFS(年間取引報告書!$D:$D,年間取引報告書!$A:$A,$A263,年間取引報告書!$C:$C,$B266,年間取引報告書!$B:$B,AP$107)+SUMIFS(NISAの年間損益!$D:$D,NISAの年間損益!$A:$A,$A263,NISAの年間損益!$C:$C,$B266,NISAの年間損益!$B:$B,AP$107))</f>
        <v/>
      </c>
      <c r="AQ266" s="67" t="str">
        <f>IF(SUMIFS(年間取引報告書!$D:$D,年間取引報告書!$A:$A,$A263,年間取引報告書!$C:$C,$B266,年間取引報告書!$B:$B,AQ$107)+SUMIFS(NISAの年間損益!$D:$D,NISAの年間損益!$A:$A,$A263,NISAの年間損益!$C:$C,$B266,NISAの年間損益!$B:$B,AQ$107)=0,"",SUMIFS(年間取引報告書!$D:$D,年間取引報告書!$A:$A,$A263,年間取引報告書!$C:$C,$B266,年間取引報告書!$B:$B,AQ$107)+SUMIFS(NISAの年間損益!$D:$D,NISAの年間損益!$A:$A,$A263,NISAの年間損益!$C:$C,$B266,NISAの年間損益!$B:$B,AQ$107))</f>
        <v/>
      </c>
      <c r="AR266" s="48" t="str">
        <f>初期設定!$B$9</f>
        <v>4人目</v>
      </c>
      <c r="AS266" s="99"/>
    </row>
    <row r="267" spans="1:45" x14ac:dyDescent="0.4">
      <c r="A267" s="99"/>
      <c r="B267" s="48" t="str">
        <f>初期設定!$B$10</f>
        <v>5人目</v>
      </c>
      <c r="C267" s="79" t="str">
        <f t="shared" si="28"/>
        <v/>
      </c>
      <c r="D267" s="67" t="str">
        <f>IF(SUMIFS(年間取引報告書!$D:$D,年間取引報告書!$A:$A,$A263,年間取引報告書!$C:$C,$B267,年間取引報告書!$B:$B,D$107)+SUMIFS(NISAの年間損益!$D:$D,NISAの年間損益!$A:$A,$A263,NISAの年間損益!$C:$C,$B267,NISAの年間損益!$B:$B,D$107)=0,"",SUMIFS(年間取引報告書!$D:$D,年間取引報告書!$A:$A,$A263,年間取引報告書!$C:$C,$B267,年間取引報告書!$B:$B,D$107)+SUMIFS(NISAの年間損益!$D:$D,NISAの年間損益!$A:$A,$A263,NISAの年間損益!$C:$C,$B267,NISAの年間損益!$B:$B,D$107))</f>
        <v/>
      </c>
      <c r="E267" s="67" t="str">
        <f>IF(SUMIFS(年間取引報告書!$D:$D,年間取引報告書!$A:$A,$A263,年間取引報告書!$C:$C,$B267,年間取引報告書!$B:$B,E$107)+SUMIFS(NISAの年間損益!$D:$D,NISAの年間損益!$A:$A,$A263,NISAの年間損益!$C:$C,$B267,NISAの年間損益!$B:$B,E$107)=0,"",SUMIFS(年間取引報告書!$D:$D,年間取引報告書!$A:$A,$A263,年間取引報告書!$C:$C,$B267,年間取引報告書!$B:$B,E$107)+SUMIFS(NISAの年間損益!$D:$D,NISAの年間損益!$A:$A,$A263,NISAの年間損益!$C:$C,$B267,NISAの年間損益!$B:$B,E$107))</f>
        <v/>
      </c>
      <c r="F267" s="67" t="str">
        <f>IF(SUMIFS(年間取引報告書!$D:$D,年間取引報告書!$A:$A,$A263,年間取引報告書!$C:$C,$B267,年間取引報告書!$B:$B,F$107)+SUMIFS(NISAの年間損益!$D:$D,NISAの年間損益!$A:$A,$A263,NISAの年間損益!$C:$C,$B267,NISAの年間損益!$B:$B,F$107)=0,"",SUMIFS(年間取引報告書!$D:$D,年間取引報告書!$A:$A,$A263,年間取引報告書!$C:$C,$B267,年間取引報告書!$B:$B,F$107)+SUMIFS(NISAの年間損益!$D:$D,NISAの年間損益!$A:$A,$A263,NISAの年間損益!$C:$C,$B267,NISAの年間損益!$B:$B,F$107))</f>
        <v/>
      </c>
      <c r="G267" s="67" t="str">
        <f>IF(SUMIFS(年間取引報告書!$D:$D,年間取引報告書!$A:$A,$A263,年間取引報告書!$C:$C,$B267,年間取引報告書!$B:$B,G$107)+SUMIFS(NISAの年間損益!$D:$D,NISAの年間損益!$A:$A,$A263,NISAの年間損益!$C:$C,$B267,NISAの年間損益!$B:$B,G$107)=0,"",SUMIFS(年間取引報告書!$D:$D,年間取引報告書!$A:$A,$A263,年間取引報告書!$C:$C,$B267,年間取引報告書!$B:$B,G$107)+SUMIFS(NISAの年間損益!$D:$D,NISAの年間損益!$A:$A,$A263,NISAの年間損益!$C:$C,$B267,NISAの年間損益!$B:$B,G$107))</f>
        <v/>
      </c>
      <c r="H267" s="67" t="str">
        <f>IF(SUMIFS(年間取引報告書!$D:$D,年間取引報告書!$A:$A,$A263,年間取引報告書!$C:$C,$B267,年間取引報告書!$B:$B,H$107)+SUMIFS(NISAの年間損益!$D:$D,NISAの年間損益!$A:$A,$A263,NISAの年間損益!$C:$C,$B267,NISAの年間損益!$B:$B,H$107)=0,"",SUMIFS(年間取引報告書!$D:$D,年間取引報告書!$A:$A,$A263,年間取引報告書!$C:$C,$B267,年間取引報告書!$B:$B,H$107)+SUMIFS(NISAの年間損益!$D:$D,NISAの年間損益!$A:$A,$A263,NISAの年間損益!$C:$C,$B267,NISAの年間損益!$B:$B,H$107))</f>
        <v/>
      </c>
      <c r="I267" s="67" t="str">
        <f>IF(SUMIFS(年間取引報告書!$D:$D,年間取引報告書!$A:$A,$A263,年間取引報告書!$C:$C,$B267,年間取引報告書!$B:$B,I$107)+SUMIFS(NISAの年間損益!$D:$D,NISAの年間損益!$A:$A,$A263,NISAの年間損益!$C:$C,$B267,NISAの年間損益!$B:$B,I$107)=0,"",SUMIFS(年間取引報告書!$D:$D,年間取引報告書!$A:$A,$A263,年間取引報告書!$C:$C,$B267,年間取引報告書!$B:$B,I$107)+SUMIFS(NISAの年間損益!$D:$D,NISAの年間損益!$A:$A,$A263,NISAの年間損益!$C:$C,$B267,NISAの年間損益!$B:$B,I$107))</f>
        <v/>
      </c>
      <c r="J267" s="67" t="str">
        <f>IF(SUMIFS(年間取引報告書!$D:$D,年間取引報告書!$A:$A,$A263,年間取引報告書!$C:$C,$B267,年間取引報告書!$B:$B,J$107)+SUMIFS(NISAの年間損益!$D:$D,NISAの年間損益!$A:$A,$A263,NISAの年間損益!$C:$C,$B267,NISAの年間損益!$B:$B,J$107)=0,"",SUMIFS(年間取引報告書!$D:$D,年間取引報告書!$A:$A,$A263,年間取引報告書!$C:$C,$B267,年間取引報告書!$B:$B,J$107)+SUMIFS(NISAの年間損益!$D:$D,NISAの年間損益!$A:$A,$A263,NISAの年間損益!$C:$C,$B267,NISAの年間損益!$B:$B,J$107))</f>
        <v/>
      </c>
      <c r="K267" s="67" t="str">
        <f>IF(SUMIFS(年間取引報告書!$D:$D,年間取引報告書!$A:$A,$A263,年間取引報告書!$C:$C,$B267,年間取引報告書!$B:$B,K$107)+SUMIFS(NISAの年間損益!$D:$D,NISAの年間損益!$A:$A,$A263,NISAの年間損益!$C:$C,$B267,NISAの年間損益!$B:$B,K$107)=0,"",SUMIFS(年間取引報告書!$D:$D,年間取引報告書!$A:$A,$A263,年間取引報告書!$C:$C,$B267,年間取引報告書!$B:$B,K$107)+SUMIFS(NISAの年間損益!$D:$D,NISAの年間損益!$A:$A,$A263,NISAの年間損益!$C:$C,$B267,NISAの年間損益!$B:$B,K$107))</f>
        <v/>
      </c>
      <c r="L267" s="67" t="str">
        <f>IF(SUMIFS(年間取引報告書!$D:$D,年間取引報告書!$A:$A,$A263,年間取引報告書!$C:$C,$B267,年間取引報告書!$B:$B,L$107)+SUMIFS(NISAの年間損益!$D:$D,NISAの年間損益!$A:$A,$A263,NISAの年間損益!$C:$C,$B267,NISAの年間損益!$B:$B,L$107)=0,"",SUMIFS(年間取引報告書!$D:$D,年間取引報告書!$A:$A,$A263,年間取引報告書!$C:$C,$B267,年間取引報告書!$B:$B,L$107)+SUMIFS(NISAの年間損益!$D:$D,NISAの年間損益!$A:$A,$A263,NISAの年間損益!$C:$C,$B267,NISAの年間損益!$B:$B,L$107))</f>
        <v/>
      </c>
      <c r="M267" s="67" t="str">
        <f>IF(SUMIFS(年間取引報告書!$D:$D,年間取引報告書!$A:$A,$A263,年間取引報告書!$C:$C,$B267,年間取引報告書!$B:$B,M$107)+SUMIFS(NISAの年間損益!$D:$D,NISAの年間損益!$A:$A,$A263,NISAの年間損益!$C:$C,$B267,NISAの年間損益!$B:$B,M$107)=0,"",SUMIFS(年間取引報告書!$D:$D,年間取引報告書!$A:$A,$A263,年間取引報告書!$C:$C,$B267,年間取引報告書!$B:$B,M$107)+SUMIFS(NISAの年間損益!$D:$D,NISAの年間損益!$A:$A,$A263,NISAの年間損益!$C:$C,$B267,NISAの年間損益!$B:$B,M$107))</f>
        <v/>
      </c>
      <c r="N267" s="67" t="str">
        <f>IF(SUMIFS(年間取引報告書!$D:$D,年間取引報告書!$A:$A,$A263,年間取引報告書!$C:$C,$B267,年間取引報告書!$B:$B,N$107)+SUMIFS(NISAの年間損益!$D:$D,NISAの年間損益!$A:$A,$A263,NISAの年間損益!$C:$C,$B267,NISAの年間損益!$B:$B,N$107)=0,"",SUMIFS(年間取引報告書!$D:$D,年間取引報告書!$A:$A,$A263,年間取引報告書!$C:$C,$B267,年間取引報告書!$B:$B,N$107)+SUMIFS(NISAの年間損益!$D:$D,NISAの年間損益!$A:$A,$A263,NISAの年間損益!$C:$C,$B267,NISAの年間損益!$B:$B,N$107))</f>
        <v/>
      </c>
      <c r="O267" s="67" t="str">
        <f>IF(SUMIFS(年間取引報告書!$D:$D,年間取引報告書!$A:$A,$A263,年間取引報告書!$C:$C,$B267,年間取引報告書!$B:$B,O$107)+SUMIFS(NISAの年間損益!$D:$D,NISAの年間損益!$A:$A,$A263,NISAの年間損益!$C:$C,$B267,NISAの年間損益!$B:$B,O$107)=0,"",SUMIFS(年間取引報告書!$D:$D,年間取引報告書!$A:$A,$A263,年間取引報告書!$C:$C,$B267,年間取引報告書!$B:$B,O$107)+SUMIFS(NISAの年間損益!$D:$D,NISAの年間損益!$A:$A,$A263,NISAの年間損益!$C:$C,$B267,NISAの年間損益!$B:$B,O$107))</f>
        <v/>
      </c>
      <c r="P267" s="67" t="str">
        <f>IF(SUMIFS(年間取引報告書!$D:$D,年間取引報告書!$A:$A,$A263,年間取引報告書!$C:$C,$B267,年間取引報告書!$B:$B,P$107)+SUMIFS(NISAの年間損益!$D:$D,NISAの年間損益!$A:$A,$A263,NISAの年間損益!$C:$C,$B267,NISAの年間損益!$B:$B,P$107)=0,"",SUMIFS(年間取引報告書!$D:$D,年間取引報告書!$A:$A,$A263,年間取引報告書!$C:$C,$B267,年間取引報告書!$B:$B,P$107)+SUMIFS(NISAの年間損益!$D:$D,NISAの年間損益!$A:$A,$A263,NISAの年間損益!$C:$C,$B267,NISAの年間損益!$B:$B,P$107))</f>
        <v/>
      </c>
      <c r="Q267" s="67" t="str">
        <f>IF(SUMIFS(年間取引報告書!$D:$D,年間取引報告書!$A:$A,$A263,年間取引報告書!$C:$C,$B267,年間取引報告書!$B:$B,Q$107)+SUMIFS(NISAの年間損益!$D:$D,NISAの年間損益!$A:$A,$A263,NISAの年間損益!$C:$C,$B267,NISAの年間損益!$B:$B,Q$107)=0,"",SUMIFS(年間取引報告書!$D:$D,年間取引報告書!$A:$A,$A263,年間取引報告書!$C:$C,$B267,年間取引報告書!$B:$B,Q$107)+SUMIFS(NISAの年間損益!$D:$D,NISAの年間損益!$A:$A,$A263,NISAの年間損益!$C:$C,$B267,NISAの年間損益!$B:$B,Q$107))</f>
        <v/>
      </c>
      <c r="R267" s="67" t="str">
        <f>IF(SUMIFS(年間取引報告書!$D:$D,年間取引報告書!$A:$A,$A263,年間取引報告書!$C:$C,$B267,年間取引報告書!$B:$B,R$107)+SUMIFS(NISAの年間損益!$D:$D,NISAの年間損益!$A:$A,$A263,NISAの年間損益!$C:$C,$B267,NISAの年間損益!$B:$B,R$107)=0,"",SUMIFS(年間取引報告書!$D:$D,年間取引報告書!$A:$A,$A263,年間取引報告書!$C:$C,$B267,年間取引報告書!$B:$B,R$107)+SUMIFS(NISAの年間損益!$D:$D,NISAの年間損益!$A:$A,$A263,NISAの年間損益!$C:$C,$B267,NISAの年間損益!$B:$B,R$107))</f>
        <v/>
      </c>
      <c r="S267" s="67" t="str">
        <f>IF(SUMIFS(年間取引報告書!$D:$D,年間取引報告書!$A:$A,$A263,年間取引報告書!$C:$C,$B267,年間取引報告書!$B:$B,S$107)+SUMIFS(NISAの年間損益!$D:$D,NISAの年間損益!$A:$A,$A263,NISAの年間損益!$C:$C,$B267,NISAの年間損益!$B:$B,S$107)=0,"",SUMIFS(年間取引報告書!$D:$D,年間取引報告書!$A:$A,$A263,年間取引報告書!$C:$C,$B267,年間取引報告書!$B:$B,S$107)+SUMIFS(NISAの年間損益!$D:$D,NISAの年間損益!$A:$A,$A263,NISAの年間損益!$C:$C,$B267,NISAの年間損益!$B:$B,S$107))</f>
        <v/>
      </c>
      <c r="T267" s="67" t="str">
        <f>IF(SUMIFS(年間取引報告書!$D:$D,年間取引報告書!$A:$A,$A263,年間取引報告書!$C:$C,$B267,年間取引報告書!$B:$B,T$107)+SUMIFS(NISAの年間損益!$D:$D,NISAの年間損益!$A:$A,$A263,NISAの年間損益!$C:$C,$B267,NISAの年間損益!$B:$B,T$107)=0,"",SUMIFS(年間取引報告書!$D:$D,年間取引報告書!$A:$A,$A263,年間取引報告書!$C:$C,$B267,年間取引報告書!$B:$B,T$107)+SUMIFS(NISAの年間損益!$D:$D,NISAの年間損益!$A:$A,$A263,NISAの年間損益!$C:$C,$B267,NISAの年間損益!$B:$B,T$107))</f>
        <v/>
      </c>
      <c r="U267" s="67" t="str">
        <f>IF(SUMIFS(年間取引報告書!$D:$D,年間取引報告書!$A:$A,$A263,年間取引報告書!$C:$C,$B267,年間取引報告書!$B:$B,U$107)+SUMIFS(NISAの年間損益!$D:$D,NISAの年間損益!$A:$A,$A263,NISAの年間損益!$C:$C,$B267,NISAの年間損益!$B:$B,U$107)=0,"",SUMIFS(年間取引報告書!$D:$D,年間取引報告書!$A:$A,$A263,年間取引報告書!$C:$C,$B267,年間取引報告書!$B:$B,U$107)+SUMIFS(NISAの年間損益!$D:$D,NISAの年間損益!$A:$A,$A263,NISAの年間損益!$C:$C,$B267,NISAの年間損益!$B:$B,U$107))</f>
        <v/>
      </c>
      <c r="V267" s="67" t="str">
        <f>IF(SUMIFS(年間取引報告書!$D:$D,年間取引報告書!$A:$A,$A263,年間取引報告書!$C:$C,$B267,年間取引報告書!$B:$B,V$107)+SUMIFS(NISAの年間損益!$D:$D,NISAの年間損益!$A:$A,$A263,NISAの年間損益!$C:$C,$B267,NISAの年間損益!$B:$B,V$107)=0,"",SUMIFS(年間取引報告書!$D:$D,年間取引報告書!$A:$A,$A263,年間取引報告書!$C:$C,$B267,年間取引報告書!$B:$B,V$107)+SUMIFS(NISAの年間損益!$D:$D,NISAの年間損益!$A:$A,$A263,NISAの年間損益!$C:$C,$B267,NISAの年間損益!$B:$B,V$107))</f>
        <v/>
      </c>
      <c r="W267" s="67" t="str">
        <f>IF(SUMIFS(年間取引報告書!$D:$D,年間取引報告書!$A:$A,$A263,年間取引報告書!$C:$C,$B267,年間取引報告書!$B:$B,W$107)+SUMIFS(NISAの年間損益!$D:$D,NISAの年間損益!$A:$A,$A263,NISAの年間損益!$C:$C,$B267,NISAの年間損益!$B:$B,W$107)=0,"",SUMIFS(年間取引報告書!$D:$D,年間取引報告書!$A:$A,$A263,年間取引報告書!$C:$C,$B267,年間取引報告書!$B:$B,W$107)+SUMIFS(NISAの年間損益!$D:$D,NISAの年間損益!$A:$A,$A263,NISAの年間損益!$C:$C,$B267,NISAの年間損益!$B:$B,W$107))</f>
        <v/>
      </c>
      <c r="X267" s="67" t="str">
        <f>IF(SUMIFS(年間取引報告書!$D:$D,年間取引報告書!$A:$A,$A263,年間取引報告書!$C:$C,$B267,年間取引報告書!$B:$B,X$107)+SUMIFS(NISAの年間損益!$D:$D,NISAの年間損益!$A:$A,$A263,NISAの年間損益!$C:$C,$B267,NISAの年間損益!$B:$B,X$107)=0,"",SUMIFS(年間取引報告書!$D:$D,年間取引報告書!$A:$A,$A263,年間取引報告書!$C:$C,$B267,年間取引報告書!$B:$B,X$107)+SUMIFS(NISAの年間損益!$D:$D,NISAの年間損益!$A:$A,$A263,NISAの年間損益!$C:$C,$B267,NISAの年間損益!$B:$B,X$107))</f>
        <v/>
      </c>
      <c r="Y267" s="67" t="str">
        <f>IF(SUMIFS(年間取引報告書!$D:$D,年間取引報告書!$A:$A,$A263,年間取引報告書!$C:$C,$B267,年間取引報告書!$B:$B,Y$107)+SUMIFS(NISAの年間損益!$D:$D,NISAの年間損益!$A:$A,$A263,NISAの年間損益!$C:$C,$B267,NISAの年間損益!$B:$B,Y$107)=0,"",SUMIFS(年間取引報告書!$D:$D,年間取引報告書!$A:$A,$A263,年間取引報告書!$C:$C,$B267,年間取引報告書!$B:$B,Y$107)+SUMIFS(NISAの年間損益!$D:$D,NISAの年間損益!$A:$A,$A263,NISAの年間損益!$C:$C,$B267,NISAの年間損益!$B:$B,Y$107))</f>
        <v/>
      </c>
      <c r="Z267" s="67" t="str">
        <f>IF(SUMIFS(年間取引報告書!$D:$D,年間取引報告書!$A:$A,$A263,年間取引報告書!$C:$C,$B267,年間取引報告書!$B:$B,Z$107)+SUMIFS(NISAの年間損益!$D:$D,NISAの年間損益!$A:$A,$A263,NISAの年間損益!$C:$C,$B267,NISAの年間損益!$B:$B,Z$107)=0,"",SUMIFS(年間取引報告書!$D:$D,年間取引報告書!$A:$A,$A263,年間取引報告書!$C:$C,$B267,年間取引報告書!$B:$B,Z$107)+SUMIFS(NISAの年間損益!$D:$D,NISAの年間損益!$A:$A,$A263,NISAの年間損益!$C:$C,$B267,NISAの年間損益!$B:$B,Z$107))</f>
        <v/>
      </c>
      <c r="AA267" s="67" t="str">
        <f>IF(SUMIFS(年間取引報告書!$D:$D,年間取引報告書!$A:$A,$A263,年間取引報告書!$C:$C,$B267,年間取引報告書!$B:$B,AA$107)+SUMIFS(NISAの年間損益!$D:$D,NISAの年間損益!$A:$A,$A263,NISAの年間損益!$C:$C,$B267,NISAの年間損益!$B:$B,AA$107)=0,"",SUMIFS(年間取引報告書!$D:$D,年間取引報告書!$A:$A,$A263,年間取引報告書!$C:$C,$B267,年間取引報告書!$B:$B,AA$107)+SUMIFS(NISAの年間損益!$D:$D,NISAの年間損益!$A:$A,$A263,NISAの年間損益!$C:$C,$B267,NISAの年間損益!$B:$B,AA$107))</f>
        <v/>
      </c>
      <c r="AB267" s="67" t="str">
        <f>IF(SUMIFS(年間取引報告書!$D:$D,年間取引報告書!$A:$A,$A263,年間取引報告書!$C:$C,$B267,年間取引報告書!$B:$B,AB$107)+SUMIFS(NISAの年間損益!$D:$D,NISAの年間損益!$A:$A,$A263,NISAの年間損益!$C:$C,$B267,NISAの年間損益!$B:$B,AB$107)=0,"",SUMIFS(年間取引報告書!$D:$D,年間取引報告書!$A:$A,$A263,年間取引報告書!$C:$C,$B267,年間取引報告書!$B:$B,AB$107)+SUMIFS(NISAの年間損益!$D:$D,NISAの年間損益!$A:$A,$A263,NISAの年間損益!$C:$C,$B267,NISAの年間損益!$B:$B,AB$107))</f>
        <v/>
      </c>
      <c r="AC267" s="67" t="str">
        <f>IF(SUMIFS(年間取引報告書!$D:$D,年間取引報告書!$A:$A,$A263,年間取引報告書!$C:$C,$B267,年間取引報告書!$B:$B,AC$107)+SUMIFS(NISAの年間損益!$D:$D,NISAの年間損益!$A:$A,$A263,NISAの年間損益!$C:$C,$B267,NISAの年間損益!$B:$B,AC$107)=0,"",SUMIFS(年間取引報告書!$D:$D,年間取引報告書!$A:$A,$A263,年間取引報告書!$C:$C,$B267,年間取引報告書!$B:$B,AC$107)+SUMIFS(NISAの年間損益!$D:$D,NISAの年間損益!$A:$A,$A263,NISAの年間損益!$C:$C,$B267,NISAの年間損益!$B:$B,AC$107))</f>
        <v/>
      </c>
      <c r="AD267" s="67" t="str">
        <f>IF(SUMIFS(年間取引報告書!$D:$D,年間取引報告書!$A:$A,$A263,年間取引報告書!$C:$C,$B267,年間取引報告書!$B:$B,AD$107)+SUMIFS(NISAの年間損益!$D:$D,NISAの年間損益!$A:$A,$A263,NISAの年間損益!$C:$C,$B267,NISAの年間損益!$B:$B,AD$107)=0,"",SUMIFS(年間取引報告書!$D:$D,年間取引報告書!$A:$A,$A263,年間取引報告書!$C:$C,$B267,年間取引報告書!$B:$B,AD$107)+SUMIFS(NISAの年間損益!$D:$D,NISAの年間損益!$A:$A,$A263,NISAの年間損益!$C:$C,$B267,NISAの年間損益!$B:$B,AD$107))</f>
        <v/>
      </c>
      <c r="AE267" s="67" t="str">
        <f>IF(SUMIFS(年間取引報告書!$D:$D,年間取引報告書!$A:$A,$A263,年間取引報告書!$C:$C,$B267,年間取引報告書!$B:$B,AE$107)+SUMIFS(NISAの年間損益!$D:$D,NISAの年間損益!$A:$A,$A263,NISAの年間損益!$C:$C,$B267,NISAの年間損益!$B:$B,AE$107)=0,"",SUMIFS(年間取引報告書!$D:$D,年間取引報告書!$A:$A,$A263,年間取引報告書!$C:$C,$B267,年間取引報告書!$B:$B,AE$107)+SUMIFS(NISAの年間損益!$D:$D,NISAの年間損益!$A:$A,$A263,NISAの年間損益!$C:$C,$B267,NISAの年間損益!$B:$B,AE$107))</f>
        <v/>
      </c>
      <c r="AF267" s="67" t="str">
        <f>IF(SUMIFS(年間取引報告書!$D:$D,年間取引報告書!$A:$A,$A263,年間取引報告書!$C:$C,$B267,年間取引報告書!$B:$B,AF$107)+SUMIFS(NISAの年間損益!$D:$D,NISAの年間損益!$A:$A,$A263,NISAの年間損益!$C:$C,$B267,NISAの年間損益!$B:$B,AF$107)=0,"",SUMIFS(年間取引報告書!$D:$D,年間取引報告書!$A:$A,$A263,年間取引報告書!$C:$C,$B267,年間取引報告書!$B:$B,AF$107)+SUMIFS(NISAの年間損益!$D:$D,NISAの年間損益!$A:$A,$A263,NISAの年間損益!$C:$C,$B267,NISAの年間損益!$B:$B,AF$107))</f>
        <v/>
      </c>
      <c r="AG267" s="67" t="str">
        <f>IF(SUMIFS(年間取引報告書!$D:$D,年間取引報告書!$A:$A,$A263,年間取引報告書!$C:$C,$B267,年間取引報告書!$B:$B,AG$107)+SUMIFS(NISAの年間損益!$D:$D,NISAの年間損益!$A:$A,$A263,NISAの年間損益!$C:$C,$B267,NISAの年間損益!$B:$B,AG$107)=0,"",SUMIFS(年間取引報告書!$D:$D,年間取引報告書!$A:$A,$A263,年間取引報告書!$C:$C,$B267,年間取引報告書!$B:$B,AG$107)+SUMIFS(NISAの年間損益!$D:$D,NISAの年間損益!$A:$A,$A263,NISAの年間損益!$C:$C,$B267,NISAの年間損益!$B:$B,AG$107))</f>
        <v/>
      </c>
      <c r="AH267" s="67" t="str">
        <f>IF(SUMIFS(年間取引報告書!$D:$D,年間取引報告書!$A:$A,$A263,年間取引報告書!$C:$C,$B267,年間取引報告書!$B:$B,AH$107)+SUMIFS(NISAの年間損益!$D:$D,NISAの年間損益!$A:$A,$A263,NISAの年間損益!$C:$C,$B267,NISAの年間損益!$B:$B,AH$107)=0,"",SUMIFS(年間取引報告書!$D:$D,年間取引報告書!$A:$A,$A263,年間取引報告書!$C:$C,$B267,年間取引報告書!$B:$B,AH$107)+SUMIFS(NISAの年間損益!$D:$D,NISAの年間損益!$A:$A,$A263,NISAの年間損益!$C:$C,$B267,NISAの年間損益!$B:$B,AH$107))</f>
        <v/>
      </c>
      <c r="AI267" s="67" t="str">
        <f>IF(SUMIFS(年間取引報告書!$D:$D,年間取引報告書!$A:$A,$A263,年間取引報告書!$C:$C,$B267,年間取引報告書!$B:$B,AI$107)+SUMIFS(NISAの年間損益!$D:$D,NISAの年間損益!$A:$A,$A263,NISAの年間損益!$C:$C,$B267,NISAの年間損益!$B:$B,AI$107)=0,"",SUMIFS(年間取引報告書!$D:$D,年間取引報告書!$A:$A,$A263,年間取引報告書!$C:$C,$B267,年間取引報告書!$B:$B,AI$107)+SUMIFS(NISAの年間損益!$D:$D,NISAの年間損益!$A:$A,$A263,NISAの年間損益!$C:$C,$B267,NISAの年間損益!$B:$B,AI$107))</f>
        <v/>
      </c>
      <c r="AJ267" s="67" t="str">
        <f>IF(SUMIFS(年間取引報告書!$D:$D,年間取引報告書!$A:$A,$A263,年間取引報告書!$C:$C,$B267,年間取引報告書!$B:$B,AJ$107)+SUMIFS(NISAの年間損益!$D:$D,NISAの年間損益!$A:$A,$A263,NISAの年間損益!$C:$C,$B267,NISAの年間損益!$B:$B,AJ$107)=0,"",SUMIFS(年間取引報告書!$D:$D,年間取引報告書!$A:$A,$A263,年間取引報告書!$C:$C,$B267,年間取引報告書!$B:$B,AJ$107)+SUMIFS(NISAの年間損益!$D:$D,NISAの年間損益!$A:$A,$A263,NISAの年間損益!$C:$C,$B267,NISAの年間損益!$B:$B,AJ$107))</f>
        <v/>
      </c>
      <c r="AK267" s="67" t="str">
        <f>IF(SUMIFS(年間取引報告書!$D:$D,年間取引報告書!$A:$A,$A263,年間取引報告書!$C:$C,$B267,年間取引報告書!$B:$B,AK$107)+SUMIFS(NISAの年間損益!$D:$D,NISAの年間損益!$A:$A,$A263,NISAの年間損益!$C:$C,$B267,NISAの年間損益!$B:$B,AK$107)=0,"",SUMIFS(年間取引報告書!$D:$D,年間取引報告書!$A:$A,$A263,年間取引報告書!$C:$C,$B267,年間取引報告書!$B:$B,AK$107)+SUMIFS(NISAの年間損益!$D:$D,NISAの年間損益!$A:$A,$A263,NISAの年間損益!$C:$C,$B267,NISAの年間損益!$B:$B,AK$107))</f>
        <v/>
      </c>
      <c r="AL267" s="67" t="str">
        <f>IF(SUMIFS(年間取引報告書!$D:$D,年間取引報告書!$A:$A,$A263,年間取引報告書!$C:$C,$B267,年間取引報告書!$B:$B,AL$107)+SUMIFS(NISAの年間損益!$D:$D,NISAの年間損益!$A:$A,$A263,NISAの年間損益!$C:$C,$B267,NISAの年間損益!$B:$B,AL$107)=0,"",SUMIFS(年間取引報告書!$D:$D,年間取引報告書!$A:$A,$A263,年間取引報告書!$C:$C,$B267,年間取引報告書!$B:$B,AL$107)+SUMIFS(NISAの年間損益!$D:$D,NISAの年間損益!$A:$A,$A263,NISAの年間損益!$C:$C,$B267,NISAの年間損益!$B:$B,AL$107))</f>
        <v/>
      </c>
      <c r="AM267" s="67" t="str">
        <f>IF(SUMIFS(年間取引報告書!$D:$D,年間取引報告書!$A:$A,$A263,年間取引報告書!$C:$C,$B267,年間取引報告書!$B:$B,AM$107)+SUMIFS(NISAの年間損益!$D:$D,NISAの年間損益!$A:$A,$A263,NISAの年間損益!$C:$C,$B267,NISAの年間損益!$B:$B,AM$107)=0,"",SUMIFS(年間取引報告書!$D:$D,年間取引報告書!$A:$A,$A263,年間取引報告書!$C:$C,$B267,年間取引報告書!$B:$B,AM$107)+SUMIFS(NISAの年間損益!$D:$D,NISAの年間損益!$A:$A,$A263,NISAの年間損益!$C:$C,$B267,NISAの年間損益!$B:$B,AM$107))</f>
        <v/>
      </c>
      <c r="AN267" s="67" t="str">
        <f>IF(SUMIFS(年間取引報告書!$D:$D,年間取引報告書!$A:$A,$A263,年間取引報告書!$C:$C,$B267,年間取引報告書!$B:$B,AN$107)+SUMIFS(NISAの年間損益!$D:$D,NISAの年間損益!$A:$A,$A263,NISAの年間損益!$C:$C,$B267,NISAの年間損益!$B:$B,AN$107)=0,"",SUMIFS(年間取引報告書!$D:$D,年間取引報告書!$A:$A,$A263,年間取引報告書!$C:$C,$B267,年間取引報告書!$B:$B,AN$107)+SUMIFS(NISAの年間損益!$D:$D,NISAの年間損益!$A:$A,$A263,NISAの年間損益!$C:$C,$B267,NISAの年間損益!$B:$B,AN$107))</f>
        <v/>
      </c>
      <c r="AO267" s="67" t="str">
        <f>IF(SUMIFS(年間取引報告書!$D:$D,年間取引報告書!$A:$A,$A263,年間取引報告書!$C:$C,$B267,年間取引報告書!$B:$B,AO$107)+SUMIFS(NISAの年間損益!$D:$D,NISAの年間損益!$A:$A,$A263,NISAの年間損益!$C:$C,$B267,NISAの年間損益!$B:$B,AO$107)=0,"",SUMIFS(年間取引報告書!$D:$D,年間取引報告書!$A:$A,$A263,年間取引報告書!$C:$C,$B267,年間取引報告書!$B:$B,AO$107)+SUMIFS(NISAの年間損益!$D:$D,NISAの年間損益!$A:$A,$A263,NISAの年間損益!$C:$C,$B267,NISAの年間損益!$B:$B,AO$107))</f>
        <v/>
      </c>
      <c r="AP267" s="67" t="str">
        <f>IF(SUMIFS(年間取引報告書!$D:$D,年間取引報告書!$A:$A,$A263,年間取引報告書!$C:$C,$B267,年間取引報告書!$B:$B,AP$107)+SUMIFS(NISAの年間損益!$D:$D,NISAの年間損益!$A:$A,$A263,NISAの年間損益!$C:$C,$B267,NISAの年間損益!$B:$B,AP$107)=0,"",SUMIFS(年間取引報告書!$D:$D,年間取引報告書!$A:$A,$A263,年間取引報告書!$C:$C,$B267,年間取引報告書!$B:$B,AP$107)+SUMIFS(NISAの年間損益!$D:$D,NISAの年間損益!$A:$A,$A263,NISAの年間損益!$C:$C,$B267,NISAの年間損益!$B:$B,AP$107))</f>
        <v/>
      </c>
      <c r="AQ267" s="67" t="str">
        <f>IF(SUMIFS(年間取引報告書!$D:$D,年間取引報告書!$A:$A,$A263,年間取引報告書!$C:$C,$B267,年間取引報告書!$B:$B,AQ$107)+SUMIFS(NISAの年間損益!$D:$D,NISAの年間損益!$A:$A,$A263,NISAの年間損益!$C:$C,$B267,NISAの年間損益!$B:$B,AQ$107)=0,"",SUMIFS(年間取引報告書!$D:$D,年間取引報告書!$A:$A,$A263,年間取引報告書!$C:$C,$B267,年間取引報告書!$B:$B,AQ$107)+SUMIFS(NISAの年間損益!$D:$D,NISAの年間損益!$A:$A,$A263,NISAの年間損益!$C:$C,$B267,NISAの年間損益!$B:$B,AQ$107))</f>
        <v/>
      </c>
      <c r="AR267" s="48" t="str">
        <f>初期設定!$B$10</f>
        <v>5人目</v>
      </c>
      <c r="AS267" s="99"/>
    </row>
    <row r="268" spans="1:45" ht="19.5" thickBot="1" x14ac:dyDescent="0.45">
      <c r="A268" s="99"/>
      <c r="B268" s="64" t="str">
        <f>初期設定!$B$11</f>
        <v>-</v>
      </c>
      <c r="C268" s="80" t="str">
        <f t="shared" si="28"/>
        <v/>
      </c>
      <c r="D268" s="68" t="str">
        <f>IF(SUMIFS(年間取引報告書!$D:$D,年間取引報告書!$A:$A,$A263,年間取引報告書!$C:$C,$B268,年間取引報告書!$B:$B,D$107)+SUMIFS(NISAの年間損益!$D:$D,NISAの年間損益!$A:$A,$A263,NISAの年間損益!$C:$C,$B268,NISAの年間損益!$B:$B,D$107)=0,"",SUMIFS(年間取引報告書!$D:$D,年間取引報告書!$A:$A,$A263,年間取引報告書!$C:$C,$B268,年間取引報告書!$B:$B,D$107)+SUMIFS(NISAの年間損益!$D:$D,NISAの年間損益!$A:$A,$A263,NISAの年間損益!$C:$C,$B268,NISAの年間損益!$B:$B,D$107))</f>
        <v/>
      </c>
      <c r="E268" s="68" t="str">
        <f>IF(SUMIFS(年間取引報告書!$D:$D,年間取引報告書!$A:$A,$A263,年間取引報告書!$C:$C,$B268,年間取引報告書!$B:$B,E$107)+SUMIFS(NISAの年間損益!$D:$D,NISAの年間損益!$A:$A,$A263,NISAの年間損益!$C:$C,$B268,NISAの年間損益!$B:$B,E$107)=0,"",SUMIFS(年間取引報告書!$D:$D,年間取引報告書!$A:$A,$A263,年間取引報告書!$C:$C,$B268,年間取引報告書!$B:$B,E$107)+SUMIFS(NISAの年間損益!$D:$D,NISAの年間損益!$A:$A,$A263,NISAの年間損益!$C:$C,$B268,NISAの年間損益!$B:$B,E$107))</f>
        <v/>
      </c>
      <c r="F268" s="68" t="str">
        <f>IF(SUMIFS(年間取引報告書!$D:$D,年間取引報告書!$A:$A,$A263,年間取引報告書!$C:$C,$B268,年間取引報告書!$B:$B,F$107)+SUMIFS(NISAの年間損益!$D:$D,NISAの年間損益!$A:$A,$A263,NISAの年間損益!$C:$C,$B268,NISAの年間損益!$B:$B,F$107)=0,"",SUMIFS(年間取引報告書!$D:$D,年間取引報告書!$A:$A,$A263,年間取引報告書!$C:$C,$B268,年間取引報告書!$B:$B,F$107)+SUMIFS(NISAの年間損益!$D:$D,NISAの年間損益!$A:$A,$A263,NISAの年間損益!$C:$C,$B268,NISAの年間損益!$B:$B,F$107))</f>
        <v/>
      </c>
      <c r="G268" s="68" t="str">
        <f>IF(SUMIFS(年間取引報告書!$D:$D,年間取引報告書!$A:$A,$A263,年間取引報告書!$C:$C,$B268,年間取引報告書!$B:$B,G$107)+SUMIFS(NISAの年間損益!$D:$D,NISAの年間損益!$A:$A,$A263,NISAの年間損益!$C:$C,$B268,NISAの年間損益!$B:$B,G$107)=0,"",SUMIFS(年間取引報告書!$D:$D,年間取引報告書!$A:$A,$A263,年間取引報告書!$C:$C,$B268,年間取引報告書!$B:$B,G$107)+SUMIFS(NISAの年間損益!$D:$D,NISAの年間損益!$A:$A,$A263,NISAの年間損益!$C:$C,$B268,NISAの年間損益!$B:$B,G$107))</f>
        <v/>
      </c>
      <c r="H268" s="68" t="str">
        <f>IF(SUMIFS(年間取引報告書!$D:$D,年間取引報告書!$A:$A,$A263,年間取引報告書!$C:$C,$B268,年間取引報告書!$B:$B,H$107)+SUMIFS(NISAの年間損益!$D:$D,NISAの年間損益!$A:$A,$A263,NISAの年間損益!$C:$C,$B268,NISAの年間損益!$B:$B,H$107)=0,"",SUMIFS(年間取引報告書!$D:$D,年間取引報告書!$A:$A,$A263,年間取引報告書!$C:$C,$B268,年間取引報告書!$B:$B,H$107)+SUMIFS(NISAの年間損益!$D:$D,NISAの年間損益!$A:$A,$A263,NISAの年間損益!$C:$C,$B268,NISAの年間損益!$B:$B,H$107))</f>
        <v/>
      </c>
      <c r="I268" s="68" t="str">
        <f>IF(SUMIFS(年間取引報告書!$D:$D,年間取引報告書!$A:$A,$A263,年間取引報告書!$C:$C,$B268,年間取引報告書!$B:$B,I$107)+SUMIFS(NISAの年間損益!$D:$D,NISAの年間損益!$A:$A,$A263,NISAの年間損益!$C:$C,$B268,NISAの年間損益!$B:$B,I$107)=0,"",SUMIFS(年間取引報告書!$D:$D,年間取引報告書!$A:$A,$A263,年間取引報告書!$C:$C,$B268,年間取引報告書!$B:$B,I$107)+SUMIFS(NISAの年間損益!$D:$D,NISAの年間損益!$A:$A,$A263,NISAの年間損益!$C:$C,$B268,NISAの年間損益!$B:$B,I$107))</f>
        <v/>
      </c>
      <c r="J268" s="68" t="str">
        <f>IF(SUMIFS(年間取引報告書!$D:$D,年間取引報告書!$A:$A,$A263,年間取引報告書!$C:$C,$B268,年間取引報告書!$B:$B,J$107)+SUMIFS(NISAの年間損益!$D:$D,NISAの年間損益!$A:$A,$A263,NISAの年間損益!$C:$C,$B268,NISAの年間損益!$B:$B,J$107)=0,"",SUMIFS(年間取引報告書!$D:$D,年間取引報告書!$A:$A,$A263,年間取引報告書!$C:$C,$B268,年間取引報告書!$B:$B,J$107)+SUMIFS(NISAの年間損益!$D:$D,NISAの年間損益!$A:$A,$A263,NISAの年間損益!$C:$C,$B268,NISAの年間損益!$B:$B,J$107))</f>
        <v/>
      </c>
      <c r="K268" s="68" t="str">
        <f>IF(SUMIFS(年間取引報告書!$D:$D,年間取引報告書!$A:$A,$A263,年間取引報告書!$C:$C,$B268,年間取引報告書!$B:$B,K$107)+SUMIFS(NISAの年間損益!$D:$D,NISAの年間損益!$A:$A,$A263,NISAの年間損益!$C:$C,$B268,NISAの年間損益!$B:$B,K$107)=0,"",SUMIFS(年間取引報告書!$D:$D,年間取引報告書!$A:$A,$A263,年間取引報告書!$C:$C,$B268,年間取引報告書!$B:$B,K$107)+SUMIFS(NISAの年間損益!$D:$D,NISAの年間損益!$A:$A,$A263,NISAの年間損益!$C:$C,$B268,NISAの年間損益!$B:$B,K$107))</f>
        <v/>
      </c>
      <c r="L268" s="68" t="str">
        <f>IF(SUMIFS(年間取引報告書!$D:$D,年間取引報告書!$A:$A,$A263,年間取引報告書!$C:$C,$B268,年間取引報告書!$B:$B,L$107)+SUMIFS(NISAの年間損益!$D:$D,NISAの年間損益!$A:$A,$A263,NISAの年間損益!$C:$C,$B268,NISAの年間損益!$B:$B,L$107)=0,"",SUMIFS(年間取引報告書!$D:$D,年間取引報告書!$A:$A,$A263,年間取引報告書!$C:$C,$B268,年間取引報告書!$B:$B,L$107)+SUMIFS(NISAの年間損益!$D:$D,NISAの年間損益!$A:$A,$A263,NISAの年間損益!$C:$C,$B268,NISAの年間損益!$B:$B,L$107))</f>
        <v/>
      </c>
      <c r="M268" s="68" t="str">
        <f>IF(SUMIFS(年間取引報告書!$D:$D,年間取引報告書!$A:$A,$A263,年間取引報告書!$C:$C,$B268,年間取引報告書!$B:$B,M$107)+SUMIFS(NISAの年間損益!$D:$D,NISAの年間損益!$A:$A,$A263,NISAの年間損益!$C:$C,$B268,NISAの年間損益!$B:$B,M$107)=0,"",SUMIFS(年間取引報告書!$D:$D,年間取引報告書!$A:$A,$A263,年間取引報告書!$C:$C,$B268,年間取引報告書!$B:$B,M$107)+SUMIFS(NISAの年間損益!$D:$D,NISAの年間損益!$A:$A,$A263,NISAの年間損益!$C:$C,$B268,NISAの年間損益!$B:$B,M$107))</f>
        <v/>
      </c>
      <c r="N268" s="68" t="str">
        <f>IF(SUMIFS(年間取引報告書!$D:$D,年間取引報告書!$A:$A,$A263,年間取引報告書!$C:$C,$B268,年間取引報告書!$B:$B,N$107)+SUMIFS(NISAの年間損益!$D:$D,NISAの年間損益!$A:$A,$A263,NISAの年間損益!$C:$C,$B268,NISAの年間損益!$B:$B,N$107)=0,"",SUMIFS(年間取引報告書!$D:$D,年間取引報告書!$A:$A,$A263,年間取引報告書!$C:$C,$B268,年間取引報告書!$B:$B,N$107)+SUMIFS(NISAの年間損益!$D:$D,NISAの年間損益!$A:$A,$A263,NISAの年間損益!$C:$C,$B268,NISAの年間損益!$B:$B,N$107))</f>
        <v/>
      </c>
      <c r="O268" s="68" t="str">
        <f>IF(SUMIFS(年間取引報告書!$D:$D,年間取引報告書!$A:$A,$A263,年間取引報告書!$C:$C,$B268,年間取引報告書!$B:$B,O$107)+SUMIFS(NISAの年間損益!$D:$D,NISAの年間損益!$A:$A,$A263,NISAの年間損益!$C:$C,$B268,NISAの年間損益!$B:$B,O$107)=0,"",SUMIFS(年間取引報告書!$D:$D,年間取引報告書!$A:$A,$A263,年間取引報告書!$C:$C,$B268,年間取引報告書!$B:$B,O$107)+SUMIFS(NISAの年間損益!$D:$D,NISAの年間損益!$A:$A,$A263,NISAの年間損益!$C:$C,$B268,NISAの年間損益!$B:$B,O$107))</f>
        <v/>
      </c>
      <c r="P268" s="68" t="str">
        <f>IF(SUMIFS(年間取引報告書!$D:$D,年間取引報告書!$A:$A,$A263,年間取引報告書!$C:$C,$B268,年間取引報告書!$B:$B,P$107)+SUMIFS(NISAの年間損益!$D:$D,NISAの年間損益!$A:$A,$A263,NISAの年間損益!$C:$C,$B268,NISAの年間損益!$B:$B,P$107)=0,"",SUMIFS(年間取引報告書!$D:$D,年間取引報告書!$A:$A,$A263,年間取引報告書!$C:$C,$B268,年間取引報告書!$B:$B,P$107)+SUMIFS(NISAの年間損益!$D:$D,NISAの年間損益!$A:$A,$A263,NISAの年間損益!$C:$C,$B268,NISAの年間損益!$B:$B,P$107))</f>
        <v/>
      </c>
      <c r="Q268" s="68" t="str">
        <f>IF(SUMIFS(年間取引報告書!$D:$D,年間取引報告書!$A:$A,$A263,年間取引報告書!$C:$C,$B268,年間取引報告書!$B:$B,Q$107)+SUMIFS(NISAの年間損益!$D:$D,NISAの年間損益!$A:$A,$A263,NISAの年間損益!$C:$C,$B268,NISAの年間損益!$B:$B,Q$107)=0,"",SUMIFS(年間取引報告書!$D:$D,年間取引報告書!$A:$A,$A263,年間取引報告書!$C:$C,$B268,年間取引報告書!$B:$B,Q$107)+SUMIFS(NISAの年間損益!$D:$D,NISAの年間損益!$A:$A,$A263,NISAの年間損益!$C:$C,$B268,NISAの年間損益!$B:$B,Q$107))</f>
        <v/>
      </c>
      <c r="R268" s="68" t="str">
        <f>IF(SUMIFS(年間取引報告書!$D:$D,年間取引報告書!$A:$A,$A263,年間取引報告書!$C:$C,$B268,年間取引報告書!$B:$B,R$107)+SUMIFS(NISAの年間損益!$D:$D,NISAの年間損益!$A:$A,$A263,NISAの年間損益!$C:$C,$B268,NISAの年間損益!$B:$B,R$107)=0,"",SUMIFS(年間取引報告書!$D:$D,年間取引報告書!$A:$A,$A263,年間取引報告書!$C:$C,$B268,年間取引報告書!$B:$B,R$107)+SUMIFS(NISAの年間損益!$D:$D,NISAの年間損益!$A:$A,$A263,NISAの年間損益!$C:$C,$B268,NISAの年間損益!$B:$B,R$107))</f>
        <v/>
      </c>
      <c r="S268" s="68" t="str">
        <f>IF(SUMIFS(年間取引報告書!$D:$D,年間取引報告書!$A:$A,$A263,年間取引報告書!$C:$C,$B268,年間取引報告書!$B:$B,S$107)+SUMIFS(NISAの年間損益!$D:$D,NISAの年間損益!$A:$A,$A263,NISAの年間損益!$C:$C,$B268,NISAの年間損益!$B:$B,S$107)=0,"",SUMIFS(年間取引報告書!$D:$D,年間取引報告書!$A:$A,$A263,年間取引報告書!$C:$C,$B268,年間取引報告書!$B:$B,S$107)+SUMIFS(NISAの年間損益!$D:$D,NISAの年間損益!$A:$A,$A263,NISAの年間損益!$C:$C,$B268,NISAの年間損益!$B:$B,S$107))</f>
        <v/>
      </c>
      <c r="T268" s="68" t="str">
        <f>IF(SUMIFS(年間取引報告書!$D:$D,年間取引報告書!$A:$A,$A263,年間取引報告書!$C:$C,$B268,年間取引報告書!$B:$B,T$107)+SUMIFS(NISAの年間損益!$D:$D,NISAの年間損益!$A:$A,$A263,NISAの年間損益!$C:$C,$B268,NISAの年間損益!$B:$B,T$107)=0,"",SUMIFS(年間取引報告書!$D:$D,年間取引報告書!$A:$A,$A263,年間取引報告書!$C:$C,$B268,年間取引報告書!$B:$B,T$107)+SUMIFS(NISAの年間損益!$D:$D,NISAの年間損益!$A:$A,$A263,NISAの年間損益!$C:$C,$B268,NISAの年間損益!$B:$B,T$107))</f>
        <v/>
      </c>
      <c r="U268" s="68" t="str">
        <f>IF(SUMIFS(年間取引報告書!$D:$D,年間取引報告書!$A:$A,$A263,年間取引報告書!$C:$C,$B268,年間取引報告書!$B:$B,U$107)+SUMIFS(NISAの年間損益!$D:$D,NISAの年間損益!$A:$A,$A263,NISAの年間損益!$C:$C,$B268,NISAの年間損益!$B:$B,U$107)=0,"",SUMIFS(年間取引報告書!$D:$D,年間取引報告書!$A:$A,$A263,年間取引報告書!$C:$C,$B268,年間取引報告書!$B:$B,U$107)+SUMIFS(NISAの年間損益!$D:$D,NISAの年間損益!$A:$A,$A263,NISAの年間損益!$C:$C,$B268,NISAの年間損益!$B:$B,U$107))</f>
        <v/>
      </c>
      <c r="V268" s="68" t="str">
        <f>IF(SUMIFS(年間取引報告書!$D:$D,年間取引報告書!$A:$A,$A263,年間取引報告書!$C:$C,$B268,年間取引報告書!$B:$B,V$107)+SUMIFS(NISAの年間損益!$D:$D,NISAの年間損益!$A:$A,$A263,NISAの年間損益!$C:$C,$B268,NISAの年間損益!$B:$B,V$107)=0,"",SUMIFS(年間取引報告書!$D:$D,年間取引報告書!$A:$A,$A263,年間取引報告書!$C:$C,$B268,年間取引報告書!$B:$B,V$107)+SUMIFS(NISAの年間損益!$D:$D,NISAの年間損益!$A:$A,$A263,NISAの年間損益!$C:$C,$B268,NISAの年間損益!$B:$B,V$107))</f>
        <v/>
      </c>
      <c r="W268" s="68" t="str">
        <f>IF(SUMIFS(年間取引報告書!$D:$D,年間取引報告書!$A:$A,$A263,年間取引報告書!$C:$C,$B268,年間取引報告書!$B:$B,W$107)+SUMIFS(NISAの年間損益!$D:$D,NISAの年間損益!$A:$A,$A263,NISAの年間損益!$C:$C,$B268,NISAの年間損益!$B:$B,W$107)=0,"",SUMIFS(年間取引報告書!$D:$D,年間取引報告書!$A:$A,$A263,年間取引報告書!$C:$C,$B268,年間取引報告書!$B:$B,W$107)+SUMIFS(NISAの年間損益!$D:$D,NISAの年間損益!$A:$A,$A263,NISAの年間損益!$C:$C,$B268,NISAの年間損益!$B:$B,W$107))</f>
        <v/>
      </c>
      <c r="X268" s="68" t="str">
        <f>IF(SUMIFS(年間取引報告書!$D:$D,年間取引報告書!$A:$A,$A263,年間取引報告書!$C:$C,$B268,年間取引報告書!$B:$B,X$107)+SUMIFS(NISAの年間損益!$D:$D,NISAの年間損益!$A:$A,$A263,NISAの年間損益!$C:$C,$B268,NISAの年間損益!$B:$B,X$107)=0,"",SUMIFS(年間取引報告書!$D:$D,年間取引報告書!$A:$A,$A263,年間取引報告書!$C:$C,$B268,年間取引報告書!$B:$B,X$107)+SUMIFS(NISAの年間損益!$D:$D,NISAの年間損益!$A:$A,$A263,NISAの年間損益!$C:$C,$B268,NISAの年間損益!$B:$B,X$107))</f>
        <v/>
      </c>
      <c r="Y268" s="68" t="str">
        <f>IF(SUMIFS(年間取引報告書!$D:$D,年間取引報告書!$A:$A,$A263,年間取引報告書!$C:$C,$B268,年間取引報告書!$B:$B,Y$107)+SUMIFS(NISAの年間損益!$D:$D,NISAの年間損益!$A:$A,$A263,NISAの年間損益!$C:$C,$B268,NISAの年間損益!$B:$B,Y$107)=0,"",SUMIFS(年間取引報告書!$D:$D,年間取引報告書!$A:$A,$A263,年間取引報告書!$C:$C,$B268,年間取引報告書!$B:$B,Y$107)+SUMIFS(NISAの年間損益!$D:$D,NISAの年間損益!$A:$A,$A263,NISAの年間損益!$C:$C,$B268,NISAの年間損益!$B:$B,Y$107))</f>
        <v/>
      </c>
      <c r="Z268" s="68" t="str">
        <f>IF(SUMIFS(年間取引報告書!$D:$D,年間取引報告書!$A:$A,$A263,年間取引報告書!$C:$C,$B268,年間取引報告書!$B:$B,Z$107)+SUMIFS(NISAの年間損益!$D:$D,NISAの年間損益!$A:$A,$A263,NISAの年間損益!$C:$C,$B268,NISAの年間損益!$B:$B,Z$107)=0,"",SUMIFS(年間取引報告書!$D:$D,年間取引報告書!$A:$A,$A263,年間取引報告書!$C:$C,$B268,年間取引報告書!$B:$B,Z$107)+SUMIFS(NISAの年間損益!$D:$D,NISAの年間損益!$A:$A,$A263,NISAの年間損益!$C:$C,$B268,NISAの年間損益!$B:$B,Z$107))</f>
        <v/>
      </c>
      <c r="AA268" s="68" t="str">
        <f>IF(SUMIFS(年間取引報告書!$D:$D,年間取引報告書!$A:$A,$A263,年間取引報告書!$C:$C,$B268,年間取引報告書!$B:$B,AA$107)+SUMIFS(NISAの年間損益!$D:$D,NISAの年間損益!$A:$A,$A263,NISAの年間損益!$C:$C,$B268,NISAの年間損益!$B:$B,AA$107)=0,"",SUMIFS(年間取引報告書!$D:$D,年間取引報告書!$A:$A,$A263,年間取引報告書!$C:$C,$B268,年間取引報告書!$B:$B,AA$107)+SUMIFS(NISAの年間損益!$D:$D,NISAの年間損益!$A:$A,$A263,NISAの年間損益!$C:$C,$B268,NISAの年間損益!$B:$B,AA$107))</f>
        <v/>
      </c>
      <c r="AB268" s="68" t="str">
        <f>IF(SUMIFS(年間取引報告書!$D:$D,年間取引報告書!$A:$A,$A263,年間取引報告書!$C:$C,$B268,年間取引報告書!$B:$B,AB$107)+SUMIFS(NISAの年間損益!$D:$D,NISAの年間損益!$A:$A,$A263,NISAの年間損益!$C:$C,$B268,NISAの年間損益!$B:$B,AB$107)=0,"",SUMIFS(年間取引報告書!$D:$D,年間取引報告書!$A:$A,$A263,年間取引報告書!$C:$C,$B268,年間取引報告書!$B:$B,AB$107)+SUMIFS(NISAの年間損益!$D:$D,NISAの年間損益!$A:$A,$A263,NISAの年間損益!$C:$C,$B268,NISAの年間損益!$B:$B,AB$107))</f>
        <v/>
      </c>
      <c r="AC268" s="68" t="str">
        <f>IF(SUMIFS(年間取引報告書!$D:$D,年間取引報告書!$A:$A,$A263,年間取引報告書!$C:$C,$B268,年間取引報告書!$B:$B,AC$107)+SUMIFS(NISAの年間損益!$D:$D,NISAの年間損益!$A:$A,$A263,NISAの年間損益!$C:$C,$B268,NISAの年間損益!$B:$B,AC$107)=0,"",SUMIFS(年間取引報告書!$D:$D,年間取引報告書!$A:$A,$A263,年間取引報告書!$C:$C,$B268,年間取引報告書!$B:$B,AC$107)+SUMIFS(NISAの年間損益!$D:$D,NISAの年間損益!$A:$A,$A263,NISAの年間損益!$C:$C,$B268,NISAの年間損益!$B:$B,AC$107))</f>
        <v/>
      </c>
      <c r="AD268" s="68" t="str">
        <f>IF(SUMIFS(年間取引報告書!$D:$D,年間取引報告書!$A:$A,$A263,年間取引報告書!$C:$C,$B268,年間取引報告書!$B:$B,AD$107)+SUMIFS(NISAの年間損益!$D:$D,NISAの年間損益!$A:$A,$A263,NISAの年間損益!$C:$C,$B268,NISAの年間損益!$B:$B,AD$107)=0,"",SUMIFS(年間取引報告書!$D:$D,年間取引報告書!$A:$A,$A263,年間取引報告書!$C:$C,$B268,年間取引報告書!$B:$B,AD$107)+SUMIFS(NISAの年間損益!$D:$D,NISAの年間損益!$A:$A,$A263,NISAの年間損益!$C:$C,$B268,NISAの年間損益!$B:$B,AD$107))</f>
        <v/>
      </c>
      <c r="AE268" s="68" t="str">
        <f>IF(SUMIFS(年間取引報告書!$D:$D,年間取引報告書!$A:$A,$A263,年間取引報告書!$C:$C,$B268,年間取引報告書!$B:$B,AE$107)+SUMIFS(NISAの年間損益!$D:$D,NISAの年間損益!$A:$A,$A263,NISAの年間損益!$C:$C,$B268,NISAの年間損益!$B:$B,AE$107)=0,"",SUMIFS(年間取引報告書!$D:$D,年間取引報告書!$A:$A,$A263,年間取引報告書!$C:$C,$B268,年間取引報告書!$B:$B,AE$107)+SUMIFS(NISAの年間損益!$D:$D,NISAの年間損益!$A:$A,$A263,NISAの年間損益!$C:$C,$B268,NISAの年間損益!$B:$B,AE$107))</f>
        <v/>
      </c>
      <c r="AF268" s="68" t="str">
        <f>IF(SUMIFS(年間取引報告書!$D:$D,年間取引報告書!$A:$A,$A263,年間取引報告書!$C:$C,$B268,年間取引報告書!$B:$B,AF$107)+SUMIFS(NISAの年間損益!$D:$D,NISAの年間損益!$A:$A,$A263,NISAの年間損益!$C:$C,$B268,NISAの年間損益!$B:$B,AF$107)=0,"",SUMIFS(年間取引報告書!$D:$D,年間取引報告書!$A:$A,$A263,年間取引報告書!$C:$C,$B268,年間取引報告書!$B:$B,AF$107)+SUMIFS(NISAの年間損益!$D:$D,NISAの年間損益!$A:$A,$A263,NISAの年間損益!$C:$C,$B268,NISAの年間損益!$B:$B,AF$107))</f>
        <v/>
      </c>
      <c r="AG268" s="68" t="str">
        <f>IF(SUMIFS(年間取引報告書!$D:$D,年間取引報告書!$A:$A,$A263,年間取引報告書!$C:$C,$B268,年間取引報告書!$B:$B,AG$107)+SUMIFS(NISAの年間損益!$D:$D,NISAの年間損益!$A:$A,$A263,NISAの年間損益!$C:$C,$B268,NISAの年間損益!$B:$B,AG$107)=0,"",SUMIFS(年間取引報告書!$D:$D,年間取引報告書!$A:$A,$A263,年間取引報告書!$C:$C,$B268,年間取引報告書!$B:$B,AG$107)+SUMIFS(NISAの年間損益!$D:$D,NISAの年間損益!$A:$A,$A263,NISAの年間損益!$C:$C,$B268,NISAの年間損益!$B:$B,AG$107))</f>
        <v/>
      </c>
      <c r="AH268" s="68" t="str">
        <f>IF(SUMIFS(年間取引報告書!$D:$D,年間取引報告書!$A:$A,$A263,年間取引報告書!$C:$C,$B268,年間取引報告書!$B:$B,AH$107)+SUMIFS(NISAの年間損益!$D:$D,NISAの年間損益!$A:$A,$A263,NISAの年間損益!$C:$C,$B268,NISAの年間損益!$B:$B,AH$107)=0,"",SUMIFS(年間取引報告書!$D:$D,年間取引報告書!$A:$A,$A263,年間取引報告書!$C:$C,$B268,年間取引報告書!$B:$B,AH$107)+SUMIFS(NISAの年間損益!$D:$D,NISAの年間損益!$A:$A,$A263,NISAの年間損益!$C:$C,$B268,NISAの年間損益!$B:$B,AH$107))</f>
        <v/>
      </c>
      <c r="AI268" s="68" t="str">
        <f>IF(SUMIFS(年間取引報告書!$D:$D,年間取引報告書!$A:$A,$A263,年間取引報告書!$C:$C,$B268,年間取引報告書!$B:$B,AI$107)+SUMIFS(NISAの年間損益!$D:$D,NISAの年間損益!$A:$A,$A263,NISAの年間損益!$C:$C,$B268,NISAの年間損益!$B:$B,AI$107)=0,"",SUMIFS(年間取引報告書!$D:$D,年間取引報告書!$A:$A,$A263,年間取引報告書!$C:$C,$B268,年間取引報告書!$B:$B,AI$107)+SUMIFS(NISAの年間損益!$D:$D,NISAの年間損益!$A:$A,$A263,NISAの年間損益!$C:$C,$B268,NISAの年間損益!$B:$B,AI$107))</f>
        <v/>
      </c>
      <c r="AJ268" s="68" t="str">
        <f>IF(SUMIFS(年間取引報告書!$D:$D,年間取引報告書!$A:$A,$A263,年間取引報告書!$C:$C,$B268,年間取引報告書!$B:$B,AJ$107)+SUMIFS(NISAの年間損益!$D:$D,NISAの年間損益!$A:$A,$A263,NISAの年間損益!$C:$C,$B268,NISAの年間損益!$B:$B,AJ$107)=0,"",SUMIFS(年間取引報告書!$D:$D,年間取引報告書!$A:$A,$A263,年間取引報告書!$C:$C,$B268,年間取引報告書!$B:$B,AJ$107)+SUMIFS(NISAの年間損益!$D:$D,NISAの年間損益!$A:$A,$A263,NISAの年間損益!$C:$C,$B268,NISAの年間損益!$B:$B,AJ$107))</f>
        <v/>
      </c>
      <c r="AK268" s="68" t="str">
        <f>IF(SUMIFS(年間取引報告書!$D:$D,年間取引報告書!$A:$A,$A263,年間取引報告書!$C:$C,$B268,年間取引報告書!$B:$B,AK$107)+SUMIFS(NISAの年間損益!$D:$D,NISAの年間損益!$A:$A,$A263,NISAの年間損益!$C:$C,$B268,NISAの年間損益!$B:$B,AK$107)=0,"",SUMIFS(年間取引報告書!$D:$D,年間取引報告書!$A:$A,$A263,年間取引報告書!$C:$C,$B268,年間取引報告書!$B:$B,AK$107)+SUMIFS(NISAの年間損益!$D:$D,NISAの年間損益!$A:$A,$A263,NISAの年間損益!$C:$C,$B268,NISAの年間損益!$B:$B,AK$107))</f>
        <v/>
      </c>
      <c r="AL268" s="68" t="str">
        <f>IF(SUMIFS(年間取引報告書!$D:$D,年間取引報告書!$A:$A,$A263,年間取引報告書!$C:$C,$B268,年間取引報告書!$B:$B,AL$107)+SUMIFS(NISAの年間損益!$D:$D,NISAの年間損益!$A:$A,$A263,NISAの年間損益!$C:$C,$B268,NISAの年間損益!$B:$B,AL$107)=0,"",SUMIFS(年間取引報告書!$D:$D,年間取引報告書!$A:$A,$A263,年間取引報告書!$C:$C,$B268,年間取引報告書!$B:$B,AL$107)+SUMIFS(NISAの年間損益!$D:$D,NISAの年間損益!$A:$A,$A263,NISAの年間損益!$C:$C,$B268,NISAの年間損益!$B:$B,AL$107))</f>
        <v/>
      </c>
      <c r="AM268" s="68" t="str">
        <f>IF(SUMIFS(年間取引報告書!$D:$D,年間取引報告書!$A:$A,$A263,年間取引報告書!$C:$C,$B268,年間取引報告書!$B:$B,AM$107)+SUMIFS(NISAの年間損益!$D:$D,NISAの年間損益!$A:$A,$A263,NISAの年間損益!$C:$C,$B268,NISAの年間損益!$B:$B,AM$107)=0,"",SUMIFS(年間取引報告書!$D:$D,年間取引報告書!$A:$A,$A263,年間取引報告書!$C:$C,$B268,年間取引報告書!$B:$B,AM$107)+SUMIFS(NISAの年間損益!$D:$D,NISAの年間損益!$A:$A,$A263,NISAの年間損益!$C:$C,$B268,NISAの年間損益!$B:$B,AM$107))</f>
        <v/>
      </c>
      <c r="AN268" s="68" t="str">
        <f>IF(SUMIFS(年間取引報告書!$D:$D,年間取引報告書!$A:$A,$A263,年間取引報告書!$C:$C,$B268,年間取引報告書!$B:$B,AN$107)+SUMIFS(NISAの年間損益!$D:$D,NISAの年間損益!$A:$A,$A263,NISAの年間損益!$C:$C,$B268,NISAの年間損益!$B:$B,AN$107)=0,"",SUMIFS(年間取引報告書!$D:$D,年間取引報告書!$A:$A,$A263,年間取引報告書!$C:$C,$B268,年間取引報告書!$B:$B,AN$107)+SUMIFS(NISAの年間損益!$D:$D,NISAの年間損益!$A:$A,$A263,NISAの年間損益!$C:$C,$B268,NISAの年間損益!$B:$B,AN$107))</f>
        <v/>
      </c>
      <c r="AO268" s="68" t="str">
        <f>IF(SUMIFS(年間取引報告書!$D:$D,年間取引報告書!$A:$A,$A263,年間取引報告書!$C:$C,$B268,年間取引報告書!$B:$B,AO$107)+SUMIFS(NISAの年間損益!$D:$D,NISAの年間損益!$A:$A,$A263,NISAの年間損益!$C:$C,$B268,NISAの年間損益!$B:$B,AO$107)=0,"",SUMIFS(年間取引報告書!$D:$D,年間取引報告書!$A:$A,$A263,年間取引報告書!$C:$C,$B268,年間取引報告書!$B:$B,AO$107)+SUMIFS(NISAの年間損益!$D:$D,NISAの年間損益!$A:$A,$A263,NISAの年間損益!$C:$C,$B268,NISAの年間損益!$B:$B,AO$107))</f>
        <v/>
      </c>
      <c r="AP268" s="68" t="str">
        <f>IF(SUMIFS(年間取引報告書!$D:$D,年間取引報告書!$A:$A,$A263,年間取引報告書!$C:$C,$B268,年間取引報告書!$B:$B,AP$107)+SUMIFS(NISAの年間損益!$D:$D,NISAの年間損益!$A:$A,$A263,NISAの年間損益!$C:$C,$B268,NISAの年間損益!$B:$B,AP$107)=0,"",SUMIFS(年間取引報告書!$D:$D,年間取引報告書!$A:$A,$A263,年間取引報告書!$C:$C,$B268,年間取引報告書!$B:$B,AP$107)+SUMIFS(NISAの年間損益!$D:$D,NISAの年間損益!$A:$A,$A263,NISAの年間損益!$C:$C,$B268,NISAの年間損益!$B:$B,AP$107))</f>
        <v/>
      </c>
      <c r="AQ268" s="68" t="str">
        <f>IF(SUMIFS(年間取引報告書!$D:$D,年間取引報告書!$A:$A,$A263,年間取引報告書!$C:$C,$B268,年間取引報告書!$B:$B,AQ$107)+SUMIFS(NISAの年間損益!$D:$D,NISAの年間損益!$A:$A,$A263,NISAの年間損益!$C:$C,$B268,NISAの年間損益!$B:$B,AQ$107)=0,"",SUMIFS(年間取引報告書!$D:$D,年間取引報告書!$A:$A,$A263,年間取引報告書!$C:$C,$B268,年間取引報告書!$B:$B,AQ$107)+SUMIFS(NISAの年間損益!$D:$D,NISAの年間損益!$A:$A,$A263,NISAの年間損益!$C:$C,$B268,NISAの年間損益!$B:$B,AQ$107))</f>
        <v/>
      </c>
      <c r="AR268" s="63" t="str">
        <f>初期設定!$B$11</f>
        <v>-</v>
      </c>
      <c r="AS268" s="101"/>
    </row>
    <row r="269" spans="1:45" ht="19.5" thickTop="1" x14ac:dyDescent="0.4">
      <c r="A269" s="100" t="str">
        <f>$A30</f>
        <v/>
      </c>
      <c r="B269" s="65" t="str">
        <f>初期設定!$B$6</f>
        <v>1人目</v>
      </c>
      <c r="C269" s="79" t="str">
        <f t="shared" si="28"/>
        <v/>
      </c>
      <c r="D269" s="69" t="str">
        <f>IF(SUMIFS(年間取引報告書!$D:$D,年間取引報告書!$A:$A,$A269,年間取引報告書!$C:$C,$B269,年間取引報告書!$B:$B,D$107)+SUMIFS(NISAの年間損益!$D:$D,NISAの年間損益!$A:$A,$A269,NISAの年間損益!$C:$C,$B269,NISAの年間損益!$B:$B,D$107)=0,"",SUMIFS(年間取引報告書!$D:$D,年間取引報告書!$A:$A,$A269,年間取引報告書!$C:$C,$B269,年間取引報告書!$B:$B,D$107)+SUMIFS(NISAの年間損益!$D:$D,NISAの年間損益!$A:$A,$A269,NISAの年間損益!$C:$C,$B269,NISAの年間損益!$B:$B,D$107))</f>
        <v/>
      </c>
      <c r="E269" s="69" t="str">
        <f>IF(SUMIFS(年間取引報告書!$D:$D,年間取引報告書!$A:$A,$A269,年間取引報告書!$C:$C,$B269,年間取引報告書!$B:$B,E$107)+SUMIFS(NISAの年間損益!$D:$D,NISAの年間損益!$A:$A,$A269,NISAの年間損益!$C:$C,$B269,NISAの年間損益!$B:$B,E$107)=0,"",SUMIFS(年間取引報告書!$D:$D,年間取引報告書!$A:$A,$A269,年間取引報告書!$C:$C,$B269,年間取引報告書!$B:$B,E$107)+SUMIFS(NISAの年間損益!$D:$D,NISAの年間損益!$A:$A,$A269,NISAの年間損益!$C:$C,$B269,NISAの年間損益!$B:$B,E$107))</f>
        <v/>
      </c>
      <c r="F269" s="69" t="str">
        <f>IF(SUMIFS(年間取引報告書!$D:$D,年間取引報告書!$A:$A,$A269,年間取引報告書!$C:$C,$B269,年間取引報告書!$B:$B,F$107)+SUMIFS(NISAの年間損益!$D:$D,NISAの年間損益!$A:$A,$A269,NISAの年間損益!$C:$C,$B269,NISAの年間損益!$B:$B,F$107)=0,"",SUMIFS(年間取引報告書!$D:$D,年間取引報告書!$A:$A,$A269,年間取引報告書!$C:$C,$B269,年間取引報告書!$B:$B,F$107)+SUMIFS(NISAの年間損益!$D:$D,NISAの年間損益!$A:$A,$A269,NISAの年間損益!$C:$C,$B269,NISAの年間損益!$B:$B,F$107))</f>
        <v/>
      </c>
      <c r="G269" s="69" t="str">
        <f>IF(SUMIFS(年間取引報告書!$D:$D,年間取引報告書!$A:$A,$A269,年間取引報告書!$C:$C,$B269,年間取引報告書!$B:$B,G$107)+SUMIFS(NISAの年間損益!$D:$D,NISAの年間損益!$A:$A,$A269,NISAの年間損益!$C:$C,$B269,NISAの年間損益!$B:$B,G$107)=0,"",SUMIFS(年間取引報告書!$D:$D,年間取引報告書!$A:$A,$A269,年間取引報告書!$C:$C,$B269,年間取引報告書!$B:$B,G$107)+SUMIFS(NISAの年間損益!$D:$D,NISAの年間損益!$A:$A,$A269,NISAの年間損益!$C:$C,$B269,NISAの年間損益!$B:$B,G$107))</f>
        <v/>
      </c>
      <c r="H269" s="69" t="str">
        <f>IF(SUMIFS(年間取引報告書!$D:$D,年間取引報告書!$A:$A,$A269,年間取引報告書!$C:$C,$B269,年間取引報告書!$B:$B,H$107)+SUMIFS(NISAの年間損益!$D:$D,NISAの年間損益!$A:$A,$A269,NISAの年間損益!$C:$C,$B269,NISAの年間損益!$B:$B,H$107)=0,"",SUMIFS(年間取引報告書!$D:$D,年間取引報告書!$A:$A,$A269,年間取引報告書!$C:$C,$B269,年間取引報告書!$B:$B,H$107)+SUMIFS(NISAの年間損益!$D:$D,NISAの年間損益!$A:$A,$A269,NISAの年間損益!$C:$C,$B269,NISAの年間損益!$B:$B,H$107))</f>
        <v/>
      </c>
      <c r="I269" s="69" t="str">
        <f>IF(SUMIFS(年間取引報告書!$D:$D,年間取引報告書!$A:$A,$A269,年間取引報告書!$C:$C,$B269,年間取引報告書!$B:$B,I$107)+SUMIFS(NISAの年間損益!$D:$D,NISAの年間損益!$A:$A,$A269,NISAの年間損益!$C:$C,$B269,NISAの年間損益!$B:$B,I$107)=0,"",SUMIFS(年間取引報告書!$D:$D,年間取引報告書!$A:$A,$A269,年間取引報告書!$C:$C,$B269,年間取引報告書!$B:$B,I$107)+SUMIFS(NISAの年間損益!$D:$D,NISAの年間損益!$A:$A,$A269,NISAの年間損益!$C:$C,$B269,NISAの年間損益!$B:$B,I$107))</f>
        <v/>
      </c>
      <c r="J269" s="69" t="str">
        <f>IF(SUMIFS(年間取引報告書!$D:$D,年間取引報告書!$A:$A,$A269,年間取引報告書!$C:$C,$B269,年間取引報告書!$B:$B,J$107)+SUMIFS(NISAの年間損益!$D:$D,NISAの年間損益!$A:$A,$A269,NISAの年間損益!$C:$C,$B269,NISAの年間損益!$B:$B,J$107)=0,"",SUMIFS(年間取引報告書!$D:$D,年間取引報告書!$A:$A,$A269,年間取引報告書!$C:$C,$B269,年間取引報告書!$B:$B,J$107)+SUMIFS(NISAの年間損益!$D:$D,NISAの年間損益!$A:$A,$A269,NISAの年間損益!$C:$C,$B269,NISAの年間損益!$B:$B,J$107))</f>
        <v/>
      </c>
      <c r="K269" s="69" t="str">
        <f>IF(SUMIFS(年間取引報告書!$D:$D,年間取引報告書!$A:$A,$A269,年間取引報告書!$C:$C,$B269,年間取引報告書!$B:$B,K$107)+SUMIFS(NISAの年間損益!$D:$D,NISAの年間損益!$A:$A,$A269,NISAの年間損益!$C:$C,$B269,NISAの年間損益!$B:$B,K$107)=0,"",SUMIFS(年間取引報告書!$D:$D,年間取引報告書!$A:$A,$A269,年間取引報告書!$C:$C,$B269,年間取引報告書!$B:$B,K$107)+SUMIFS(NISAの年間損益!$D:$D,NISAの年間損益!$A:$A,$A269,NISAの年間損益!$C:$C,$B269,NISAの年間損益!$B:$B,K$107))</f>
        <v/>
      </c>
      <c r="L269" s="69" t="str">
        <f>IF(SUMIFS(年間取引報告書!$D:$D,年間取引報告書!$A:$A,$A269,年間取引報告書!$C:$C,$B269,年間取引報告書!$B:$B,L$107)+SUMIFS(NISAの年間損益!$D:$D,NISAの年間損益!$A:$A,$A269,NISAの年間損益!$C:$C,$B269,NISAの年間損益!$B:$B,L$107)=0,"",SUMIFS(年間取引報告書!$D:$D,年間取引報告書!$A:$A,$A269,年間取引報告書!$C:$C,$B269,年間取引報告書!$B:$B,L$107)+SUMIFS(NISAの年間損益!$D:$D,NISAの年間損益!$A:$A,$A269,NISAの年間損益!$C:$C,$B269,NISAの年間損益!$B:$B,L$107))</f>
        <v/>
      </c>
      <c r="M269" s="69" t="str">
        <f>IF(SUMIFS(年間取引報告書!$D:$D,年間取引報告書!$A:$A,$A269,年間取引報告書!$C:$C,$B269,年間取引報告書!$B:$B,M$107)+SUMIFS(NISAの年間損益!$D:$D,NISAの年間損益!$A:$A,$A269,NISAの年間損益!$C:$C,$B269,NISAの年間損益!$B:$B,M$107)=0,"",SUMIFS(年間取引報告書!$D:$D,年間取引報告書!$A:$A,$A269,年間取引報告書!$C:$C,$B269,年間取引報告書!$B:$B,M$107)+SUMIFS(NISAの年間損益!$D:$D,NISAの年間損益!$A:$A,$A269,NISAの年間損益!$C:$C,$B269,NISAの年間損益!$B:$B,M$107))</f>
        <v/>
      </c>
      <c r="N269" s="69" t="str">
        <f>IF(SUMIFS(年間取引報告書!$D:$D,年間取引報告書!$A:$A,$A269,年間取引報告書!$C:$C,$B269,年間取引報告書!$B:$B,N$107)+SUMIFS(NISAの年間損益!$D:$D,NISAの年間損益!$A:$A,$A269,NISAの年間損益!$C:$C,$B269,NISAの年間損益!$B:$B,N$107)=0,"",SUMIFS(年間取引報告書!$D:$D,年間取引報告書!$A:$A,$A269,年間取引報告書!$C:$C,$B269,年間取引報告書!$B:$B,N$107)+SUMIFS(NISAの年間損益!$D:$D,NISAの年間損益!$A:$A,$A269,NISAの年間損益!$C:$C,$B269,NISAの年間損益!$B:$B,N$107))</f>
        <v/>
      </c>
      <c r="O269" s="69" t="str">
        <f>IF(SUMIFS(年間取引報告書!$D:$D,年間取引報告書!$A:$A,$A269,年間取引報告書!$C:$C,$B269,年間取引報告書!$B:$B,O$107)+SUMIFS(NISAの年間損益!$D:$D,NISAの年間損益!$A:$A,$A269,NISAの年間損益!$C:$C,$B269,NISAの年間損益!$B:$B,O$107)=0,"",SUMIFS(年間取引報告書!$D:$D,年間取引報告書!$A:$A,$A269,年間取引報告書!$C:$C,$B269,年間取引報告書!$B:$B,O$107)+SUMIFS(NISAの年間損益!$D:$D,NISAの年間損益!$A:$A,$A269,NISAの年間損益!$C:$C,$B269,NISAの年間損益!$B:$B,O$107))</f>
        <v/>
      </c>
      <c r="P269" s="69" t="str">
        <f>IF(SUMIFS(年間取引報告書!$D:$D,年間取引報告書!$A:$A,$A269,年間取引報告書!$C:$C,$B269,年間取引報告書!$B:$B,P$107)+SUMIFS(NISAの年間損益!$D:$D,NISAの年間損益!$A:$A,$A269,NISAの年間損益!$C:$C,$B269,NISAの年間損益!$B:$B,P$107)=0,"",SUMIFS(年間取引報告書!$D:$D,年間取引報告書!$A:$A,$A269,年間取引報告書!$C:$C,$B269,年間取引報告書!$B:$B,P$107)+SUMIFS(NISAの年間損益!$D:$D,NISAの年間損益!$A:$A,$A269,NISAの年間損益!$C:$C,$B269,NISAの年間損益!$B:$B,P$107))</f>
        <v/>
      </c>
      <c r="Q269" s="69" t="str">
        <f>IF(SUMIFS(年間取引報告書!$D:$D,年間取引報告書!$A:$A,$A269,年間取引報告書!$C:$C,$B269,年間取引報告書!$B:$B,Q$107)+SUMIFS(NISAの年間損益!$D:$D,NISAの年間損益!$A:$A,$A269,NISAの年間損益!$C:$C,$B269,NISAの年間損益!$B:$B,Q$107)=0,"",SUMIFS(年間取引報告書!$D:$D,年間取引報告書!$A:$A,$A269,年間取引報告書!$C:$C,$B269,年間取引報告書!$B:$B,Q$107)+SUMIFS(NISAの年間損益!$D:$D,NISAの年間損益!$A:$A,$A269,NISAの年間損益!$C:$C,$B269,NISAの年間損益!$B:$B,Q$107))</f>
        <v/>
      </c>
      <c r="R269" s="69" t="str">
        <f>IF(SUMIFS(年間取引報告書!$D:$D,年間取引報告書!$A:$A,$A269,年間取引報告書!$C:$C,$B269,年間取引報告書!$B:$B,R$107)+SUMIFS(NISAの年間損益!$D:$D,NISAの年間損益!$A:$A,$A269,NISAの年間損益!$C:$C,$B269,NISAの年間損益!$B:$B,R$107)=0,"",SUMIFS(年間取引報告書!$D:$D,年間取引報告書!$A:$A,$A269,年間取引報告書!$C:$C,$B269,年間取引報告書!$B:$B,R$107)+SUMIFS(NISAの年間損益!$D:$D,NISAの年間損益!$A:$A,$A269,NISAの年間損益!$C:$C,$B269,NISAの年間損益!$B:$B,R$107))</f>
        <v/>
      </c>
      <c r="S269" s="69" t="str">
        <f>IF(SUMIFS(年間取引報告書!$D:$D,年間取引報告書!$A:$A,$A269,年間取引報告書!$C:$C,$B269,年間取引報告書!$B:$B,S$107)+SUMIFS(NISAの年間損益!$D:$D,NISAの年間損益!$A:$A,$A269,NISAの年間損益!$C:$C,$B269,NISAの年間損益!$B:$B,S$107)=0,"",SUMIFS(年間取引報告書!$D:$D,年間取引報告書!$A:$A,$A269,年間取引報告書!$C:$C,$B269,年間取引報告書!$B:$B,S$107)+SUMIFS(NISAの年間損益!$D:$D,NISAの年間損益!$A:$A,$A269,NISAの年間損益!$C:$C,$B269,NISAの年間損益!$B:$B,S$107))</f>
        <v/>
      </c>
      <c r="T269" s="69" t="str">
        <f>IF(SUMIFS(年間取引報告書!$D:$D,年間取引報告書!$A:$A,$A269,年間取引報告書!$C:$C,$B269,年間取引報告書!$B:$B,T$107)+SUMIFS(NISAの年間損益!$D:$D,NISAの年間損益!$A:$A,$A269,NISAの年間損益!$C:$C,$B269,NISAの年間損益!$B:$B,T$107)=0,"",SUMIFS(年間取引報告書!$D:$D,年間取引報告書!$A:$A,$A269,年間取引報告書!$C:$C,$B269,年間取引報告書!$B:$B,T$107)+SUMIFS(NISAの年間損益!$D:$D,NISAの年間損益!$A:$A,$A269,NISAの年間損益!$C:$C,$B269,NISAの年間損益!$B:$B,T$107))</f>
        <v/>
      </c>
      <c r="U269" s="69" t="str">
        <f>IF(SUMIFS(年間取引報告書!$D:$D,年間取引報告書!$A:$A,$A269,年間取引報告書!$C:$C,$B269,年間取引報告書!$B:$B,U$107)+SUMIFS(NISAの年間損益!$D:$D,NISAの年間損益!$A:$A,$A269,NISAの年間損益!$C:$C,$B269,NISAの年間損益!$B:$B,U$107)=0,"",SUMIFS(年間取引報告書!$D:$D,年間取引報告書!$A:$A,$A269,年間取引報告書!$C:$C,$B269,年間取引報告書!$B:$B,U$107)+SUMIFS(NISAの年間損益!$D:$D,NISAの年間損益!$A:$A,$A269,NISAの年間損益!$C:$C,$B269,NISAの年間損益!$B:$B,U$107))</f>
        <v/>
      </c>
      <c r="V269" s="69" t="str">
        <f>IF(SUMIFS(年間取引報告書!$D:$D,年間取引報告書!$A:$A,$A269,年間取引報告書!$C:$C,$B269,年間取引報告書!$B:$B,V$107)+SUMIFS(NISAの年間損益!$D:$D,NISAの年間損益!$A:$A,$A269,NISAの年間損益!$C:$C,$B269,NISAの年間損益!$B:$B,V$107)=0,"",SUMIFS(年間取引報告書!$D:$D,年間取引報告書!$A:$A,$A269,年間取引報告書!$C:$C,$B269,年間取引報告書!$B:$B,V$107)+SUMIFS(NISAの年間損益!$D:$D,NISAの年間損益!$A:$A,$A269,NISAの年間損益!$C:$C,$B269,NISAの年間損益!$B:$B,V$107))</f>
        <v/>
      </c>
      <c r="W269" s="69" t="str">
        <f>IF(SUMIFS(年間取引報告書!$D:$D,年間取引報告書!$A:$A,$A269,年間取引報告書!$C:$C,$B269,年間取引報告書!$B:$B,W$107)+SUMIFS(NISAの年間損益!$D:$D,NISAの年間損益!$A:$A,$A269,NISAの年間損益!$C:$C,$B269,NISAの年間損益!$B:$B,W$107)=0,"",SUMIFS(年間取引報告書!$D:$D,年間取引報告書!$A:$A,$A269,年間取引報告書!$C:$C,$B269,年間取引報告書!$B:$B,W$107)+SUMIFS(NISAの年間損益!$D:$D,NISAの年間損益!$A:$A,$A269,NISAの年間損益!$C:$C,$B269,NISAの年間損益!$B:$B,W$107))</f>
        <v/>
      </c>
      <c r="X269" s="69" t="str">
        <f>IF(SUMIFS(年間取引報告書!$D:$D,年間取引報告書!$A:$A,$A269,年間取引報告書!$C:$C,$B269,年間取引報告書!$B:$B,X$107)+SUMIFS(NISAの年間損益!$D:$D,NISAの年間損益!$A:$A,$A269,NISAの年間損益!$C:$C,$B269,NISAの年間損益!$B:$B,X$107)=0,"",SUMIFS(年間取引報告書!$D:$D,年間取引報告書!$A:$A,$A269,年間取引報告書!$C:$C,$B269,年間取引報告書!$B:$B,X$107)+SUMIFS(NISAの年間損益!$D:$D,NISAの年間損益!$A:$A,$A269,NISAの年間損益!$C:$C,$B269,NISAの年間損益!$B:$B,X$107))</f>
        <v/>
      </c>
      <c r="Y269" s="69" t="str">
        <f>IF(SUMIFS(年間取引報告書!$D:$D,年間取引報告書!$A:$A,$A269,年間取引報告書!$C:$C,$B269,年間取引報告書!$B:$B,Y$107)+SUMIFS(NISAの年間損益!$D:$D,NISAの年間損益!$A:$A,$A269,NISAの年間損益!$C:$C,$B269,NISAの年間損益!$B:$B,Y$107)=0,"",SUMIFS(年間取引報告書!$D:$D,年間取引報告書!$A:$A,$A269,年間取引報告書!$C:$C,$B269,年間取引報告書!$B:$B,Y$107)+SUMIFS(NISAの年間損益!$D:$D,NISAの年間損益!$A:$A,$A269,NISAの年間損益!$C:$C,$B269,NISAの年間損益!$B:$B,Y$107))</f>
        <v/>
      </c>
      <c r="Z269" s="69" t="str">
        <f>IF(SUMIFS(年間取引報告書!$D:$D,年間取引報告書!$A:$A,$A269,年間取引報告書!$C:$C,$B269,年間取引報告書!$B:$B,Z$107)+SUMIFS(NISAの年間損益!$D:$D,NISAの年間損益!$A:$A,$A269,NISAの年間損益!$C:$C,$B269,NISAの年間損益!$B:$B,Z$107)=0,"",SUMIFS(年間取引報告書!$D:$D,年間取引報告書!$A:$A,$A269,年間取引報告書!$C:$C,$B269,年間取引報告書!$B:$B,Z$107)+SUMIFS(NISAの年間損益!$D:$D,NISAの年間損益!$A:$A,$A269,NISAの年間損益!$C:$C,$B269,NISAの年間損益!$B:$B,Z$107))</f>
        <v/>
      </c>
      <c r="AA269" s="69" t="str">
        <f>IF(SUMIFS(年間取引報告書!$D:$D,年間取引報告書!$A:$A,$A269,年間取引報告書!$C:$C,$B269,年間取引報告書!$B:$B,AA$107)+SUMIFS(NISAの年間損益!$D:$D,NISAの年間損益!$A:$A,$A269,NISAの年間損益!$C:$C,$B269,NISAの年間損益!$B:$B,AA$107)=0,"",SUMIFS(年間取引報告書!$D:$D,年間取引報告書!$A:$A,$A269,年間取引報告書!$C:$C,$B269,年間取引報告書!$B:$B,AA$107)+SUMIFS(NISAの年間損益!$D:$D,NISAの年間損益!$A:$A,$A269,NISAの年間損益!$C:$C,$B269,NISAの年間損益!$B:$B,AA$107))</f>
        <v/>
      </c>
      <c r="AB269" s="69" t="str">
        <f>IF(SUMIFS(年間取引報告書!$D:$D,年間取引報告書!$A:$A,$A269,年間取引報告書!$C:$C,$B269,年間取引報告書!$B:$B,AB$107)+SUMIFS(NISAの年間損益!$D:$D,NISAの年間損益!$A:$A,$A269,NISAの年間損益!$C:$C,$B269,NISAの年間損益!$B:$B,AB$107)=0,"",SUMIFS(年間取引報告書!$D:$D,年間取引報告書!$A:$A,$A269,年間取引報告書!$C:$C,$B269,年間取引報告書!$B:$B,AB$107)+SUMIFS(NISAの年間損益!$D:$D,NISAの年間損益!$A:$A,$A269,NISAの年間損益!$C:$C,$B269,NISAの年間損益!$B:$B,AB$107))</f>
        <v/>
      </c>
      <c r="AC269" s="69" t="str">
        <f>IF(SUMIFS(年間取引報告書!$D:$D,年間取引報告書!$A:$A,$A269,年間取引報告書!$C:$C,$B269,年間取引報告書!$B:$B,AC$107)+SUMIFS(NISAの年間損益!$D:$D,NISAの年間損益!$A:$A,$A269,NISAの年間損益!$C:$C,$B269,NISAの年間損益!$B:$B,AC$107)=0,"",SUMIFS(年間取引報告書!$D:$D,年間取引報告書!$A:$A,$A269,年間取引報告書!$C:$C,$B269,年間取引報告書!$B:$B,AC$107)+SUMIFS(NISAの年間損益!$D:$D,NISAの年間損益!$A:$A,$A269,NISAの年間損益!$C:$C,$B269,NISAの年間損益!$B:$B,AC$107))</f>
        <v/>
      </c>
      <c r="AD269" s="69" t="str">
        <f>IF(SUMIFS(年間取引報告書!$D:$D,年間取引報告書!$A:$A,$A269,年間取引報告書!$C:$C,$B269,年間取引報告書!$B:$B,AD$107)+SUMIFS(NISAの年間損益!$D:$D,NISAの年間損益!$A:$A,$A269,NISAの年間損益!$C:$C,$B269,NISAの年間損益!$B:$B,AD$107)=0,"",SUMIFS(年間取引報告書!$D:$D,年間取引報告書!$A:$A,$A269,年間取引報告書!$C:$C,$B269,年間取引報告書!$B:$B,AD$107)+SUMIFS(NISAの年間損益!$D:$D,NISAの年間損益!$A:$A,$A269,NISAの年間損益!$C:$C,$B269,NISAの年間損益!$B:$B,AD$107))</f>
        <v/>
      </c>
      <c r="AE269" s="69" t="str">
        <f>IF(SUMIFS(年間取引報告書!$D:$D,年間取引報告書!$A:$A,$A269,年間取引報告書!$C:$C,$B269,年間取引報告書!$B:$B,AE$107)+SUMIFS(NISAの年間損益!$D:$D,NISAの年間損益!$A:$A,$A269,NISAの年間損益!$C:$C,$B269,NISAの年間損益!$B:$B,AE$107)=0,"",SUMIFS(年間取引報告書!$D:$D,年間取引報告書!$A:$A,$A269,年間取引報告書!$C:$C,$B269,年間取引報告書!$B:$B,AE$107)+SUMIFS(NISAの年間損益!$D:$D,NISAの年間損益!$A:$A,$A269,NISAの年間損益!$C:$C,$B269,NISAの年間損益!$B:$B,AE$107))</f>
        <v/>
      </c>
      <c r="AF269" s="69" t="str">
        <f>IF(SUMIFS(年間取引報告書!$D:$D,年間取引報告書!$A:$A,$A269,年間取引報告書!$C:$C,$B269,年間取引報告書!$B:$B,AF$107)+SUMIFS(NISAの年間損益!$D:$D,NISAの年間損益!$A:$A,$A269,NISAの年間損益!$C:$C,$B269,NISAの年間損益!$B:$B,AF$107)=0,"",SUMIFS(年間取引報告書!$D:$D,年間取引報告書!$A:$A,$A269,年間取引報告書!$C:$C,$B269,年間取引報告書!$B:$B,AF$107)+SUMIFS(NISAの年間損益!$D:$D,NISAの年間損益!$A:$A,$A269,NISAの年間損益!$C:$C,$B269,NISAの年間損益!$B:$B,AF$107))</f>
        <v/>
      </c>
      <c r="AG269" s="69" t="str">
        <f>IF(SUMIFS(年間取引報告書!$D:$D,年間取引報告書!$A:$A,$A269,年間取引報告書!$C:$C,$B269,年間取引報告書!$B:$B,AG$107)+SUMIFS(NISAの年間損益!$D:$D,NISAの年間損益!$A:$A,$A269,NISAの年間損益!$C:$C,$B269,NISAの年間損益!$B:$B,AG$107)=0,"",SUMIFS(年間取引報告書!$D:$D,年間取引報告書!$A:$A,$A269,年間取引報告書!$C:$C,$B269,年間取引報告書!$B:$B,AG$107)+SUMIFS(NISAの年間損益!$D:$D,NISAの年間損益!$A:$A,$A269,NISAの年間損益!$C:$C,$B269,NISAの年間損益!$B:$B,AG$107))</f>
        <v/>
      </c>
      <c r="AH269" s="69" t="str">
        <f>IF(SUMIFS(年間取引報告書!$D:$D,年間取引報告書!$A:$A,$A269,年間取引報告書!$C:$C,$B269,年間取引報告書!$B:$B,AH$107)+SUMIFS(NISAの年間損益!$D:$D,NISAの年間損益!$A:$A,$A269,NISAの年間損益!$C:$C,$B269,NISAの年間損益!$B:$B,AH$107)=0,"",SUMIFS(年間取引報告書!$D:$D,年間取引報告書!$A:$A,$A269,年間取引報告書!$C:$C,$B269,年間取引報告書!$B:$B,AH$107)+SUMIFS(NISAの年間損益!$D:$D,NISAの年間損益!$A:$A,$A269,NISAの年間損益!$C:$C,$B269,NISAの年間損益!$B:$B,AH$107))</f>
        <v/>
      </c>
      <c r="AI269" s="69" t="str">
        <f>IF(SUMIFS(年間取引報告書!$D:$D,年間取引報告書!$A:$A,$A269,年間取引報告書!$C:$C,$B269,年間取引報告書!$B:$B,AI$107)+SUMIFS(NISAの年間損益!$D:$D,NISAの年間損益!$A:$A,$A269,NISAの年間損益!$C:$C,$B269,NISAの年間損益!$B:$B,AI$107)=0,"",SUMIFS(年間取引報告書!$D:$D,年間取引報告書!$A:$A,$A269,年間取引報告書!$C:$C,$B269,年間取引報告書!$B:$B,AI$107)+SUMIFS(NISAの年間損益!$D:$D,NISAの年間損益!$A:$A,$A269,NISAの年間損益!$C:$C,$B269,NISAの年間損益!$B:$B,AI$107))</f>
        <v/>
      </c>
      <c r="AJ269" s="69" t="str">
        <f>IF(SUMIFS(年間取引報告書!$D:$D,年間取引報告書!$A:$A,$A269,年間取引報告書!$C:$C,$B269,年間取引報告書!$B:$B,AJ$107)+SUMIFS(NISAの年間損益!$D:$D,NISAの年間損益!$A:$A,$A269,NISAの年間損益!$C:$C,$B269,NISAの年間損益!$B:$B,AJ$107)=0,"",SUMIFS(年間取引報告書!$D:$D,年間取引報告書!$A:$A,$A269,年間取引報告書!$C:$C,$B269,年間取引報告書!$B:$B,AJ$107)+SUMIFS(NISAの年間損益!$D:$D,NISAの年間損益!$A:$A,$A269,NISAの年間損益!$C:$C,$B269,NISAの年間損益!$B:$B,AJ$107))</f>
        <v/>
      </c>
      <c r="AK269" s="69" t="str">
        <f>IF(SUMIFS(年間取引報告書!$D:$D,年間取引報告書!$A:$A,$A269,年間取引報告書!$C:$C,$B269,年間取引報告書!$B:$B,AK$107)+SUMIFS(NISAの年間損益!$D:$D,NISAの年間損益!$A:$A,$A269,NISAの年間損益!$C:$C,$B269,NISAの年間損益!$B:$B,AK$107)=0,"",SUMIFS(年間取引報告書!$D:$D,年間取引報告書!$A:$A,$A269,年間取引報告書!$C:$C,$B269,年間取引報告書!$B:$B,AK$107)+SUMIFS(NISAの年間損益!$D:$D,NISAの年間損益!$A:$A,$A269,NISAの年間損益!$C:$C,$B269,NISAの年間損益!$B:$B,AK$107))</f>
        <v/>
      </c>
      <c r="AL269" s="69" t="str">
        <f>IF(SUMIFS(年間取引報告書!$D:$D,年間取引報告書!$A:$A,$A269,年間取引報告書!$C:$C,$B269,年間取引報告書!$B:$B,AL$107)+SUMIFS(NISAの年間損益!$D:$D,NISAの年間損益!$A:$A,$A269,NISAの年間損益!$C:$C,$B269,NISAの年間損益!$B:$B,AL$107)=0,"",SUMIFS(年間取引報告書!$D:$D,年間取引報告書!$A:$A,$A269,年間取引報告書!$C:$C,$B269,年間取引報告書!$B:$B,AL$107)+SUMIFS(NISAの年間損益!$D:$D,NISAの年間損益!$A:$A,$A269,NISAの年間損益!$C:$C,$B269,NISAの年間損益!$B:$B,AL$107))</f>
        <v/>
      </c>
      <c r="AM269" s="69" t="str">
        <f>IF(SUMIFS(年間取引報告書!$D:$D,年間取引報告書!$A:$A,$A269,年間取引報告書!$C:$C,$B269,年間取引報告書!$B:$B,AM$107)+SUMIFS(NISAの年間損益!$D:$D,NISAの年間損益!$A:$A,$A269,NISAの年間損益!$C:$C,$B269,NISAの年間損益!$B:$B,AM$107)=0,"",SUMIFS(年間取引報告書!$D:$D,年間取引報告書!$A:$A,$A269,年間取引報告書!$C:$C,$B269,年間取引報告書!$B:$B,AM$107)+SUMIFS(NISAの年間損益!$D:$D,NISAの年間損益!$A:$A,$A269,NISAの年間損益!$C:$C,$B269,NISAの年間損益!$B:$B,AM$107))</f>
        <v/>
      </c>
      <c r="AN269" s="69" t="str">
        <f>IF(SUMIFS(年間取引報告書!$D:$D,年間取引報告書!$A:$A,$A269,年間取引報告書!$C:$C,$B269,年間取引報告書!$B:$B,AN$107)+SUMIFS(NISAの年間損益!$D:$D,NISAの年間損益!$A:$A,$A269,NISAの年間損益!$C:$C,$B269,NISAの年間損益!$B:$B,AN$107)=0,"",SUMIFS(年間取引報告書!$D:$D,年間取引報告書!$A:$A,$A269,年間取引報告書!$C:$C,$B269,年間取引報告書!$B:$B,AN$107)+SUMIFS(NISAの年間損益!$D:$D,NISAの年間損益!$A:$A,$A269,NISAの年間損益!$C:$C,$B269,NISAの年間損益!$B:$B,AN$107))</f>
        <v/>
      </c>
      <c r="AO269" s="69" t="str">
        <f>IF(SUMIFS(年間取引報告書!$D:$D,年間取引報告書!$A:$A,$A269,年間取引報告書!$C:$C,$B269,年間取引報告書!$B:$B,AO$107)+SUMIFS(NISAの年間損益!$D:$D,NISAの年間損益!$A:$A,$A269,NISAの年間損益!$C:$C,$B269,NISAの年間損益!$B:$B,AO$107)=0,"",SUMIFS(年間取引報告書!$D:$D,年間取引報告書!$A:$A,$A269,年間取引報告書!$C:$C,$B269,年間取引報告書!$B:$B,AO$107)+SUMIFS(NISAの年間損益!$D:$D,NISAの年間損益!$A:$A,$A269,NISAの年間損益!$C:$C,$B269,NISAの年間損益!$B:$B,AO$107))</f>
        <v/>
      </c>
      <c r="AP269" s="69" t="str">
        <f>IF(SUMIFS(年間取引報告書!$D:$D,年間取引報告書!$A:$A,$A269,年間取引報告書!$C:$C,$B269,年間取引報告書!$B:$B,AP$107)+SUMIFS(NISAの年間損益!$D:$D,NISAの年間損益!$A:$A,$A269,NISAの年間損益!$C:$C,$B269,NISAの年間損益!$B:$B,AP$107)=0,"",SUMIFS(年間取引報告書!$D:$D,年間取引報告書!$A:$A,$A269,年間取引報告書!$C:$C,$B269,年間取引報告書!$B:$B,AP$107)+SUMIFS(NISAの年間損益!$D:$D,NISAの年間損益!$A:$A,$A269,NISAの年間損益!$C:$C,$B269,NISAの年間損益!$B:$B,AP$107))</f>
        <v/>
      </c>
      <c r="AQ269" s="69" t="str">
        <f>IF(SUMIFS(年間取引報告書!$D:$D,年間取引報告書!$A:$A,$A269,年間取引報告書!$C:$C,$B269,年間取引報告書!$B:$B,AQ$107)+SUMIFS(NISAの年間損益!$D:$D,NISAの年間損益!$A:$A,$A269,NISAの年間損益!$C:$C,$B269,NISAの年間損益!$B:$B,AQ$107)=0,"",SUMIFS(年間取引報告書!$D:$D,年間取引報告書!$A:$A,$A269,年間取引報告書!$C:$C,$B269,年間取引報告書!$B:$B,AQ$107)+SUMIFS(NISAの年間損益!$D:$D,NISAの年間損益!$A:$A,$A269,NISAの年間損益!$C:$C,$B269,NISAの年間損益!$B:$B,AQ$107))</f>
        <v/>
      </c>
      <c r="AR269" s="62" t="str">
        <f>初期設定!$B$6</f>
        <v>1人目</v>
      </c>
      <c r="AS269" s="109" t="str">
        <f>A269</f>
        <v/>
      </c>
    </row>
    <row r="270" spans="1:45" x14ac:dyDescent="0.4">
      <c r="A270" s="99"/>
      <c r="B270" s="48" t="str">
        <f>初期設定!$B$7</f>
        <v>2人目</v>
      </c>
      <c r="C270" s="79" t="str">
        <f t="shared" si="28"/>
        <v/>
      </c>
      <c r="D270" s="67" t="str">
        <f>IF(SUMIFS(年間取引報告書!$D:$D,年間取引報告書!$A:$A,$A269,年間取引報告書!$C:$C,$B270,年間取引報告書!$B:$B,D$107)+SUMIFS(NISAの年間損益!$D:$D,NISAの年間損益!$A:$A,$A269,NISAの年間損益!$C:$C,$B270,NISAの年間損益!$B:$B,D$107)=0,"",SUMIFS(年間取引報告書!$D:$D,年間取引報告書!$A:$A,$A269,年間取引報告書!$C:$C,$B270,年間取引報告書!$B:$B,D$107)+SUMIFS(NISAの年間損益!$D:$D,NISAの年間損益!$A:$A,$A269,NISAの年間損益!$C:$C,$B270,NISAの年間損益!$B:$B,D$107))</f>
        <v/>
      </c>
      <c r="E270" s="67" t="str">
        <f>IF(SUMIFS(年間取引報告書!$D:$D,年間取引報告書!$A:$A,$A269,年間取引報告書!$C:$C,$B270,年間取引報告書!$B:$B,E$107)+SUMIFS(NISAの年間損益!$D:$D,NISAの年間損益!$A:$A,$A269,NISAの年間損益!$C:$C,$B270,NISAの年間損益!$B:$B,E$107)=0,"",SUMIFS(年間取引報告書!$D:$D,年間取引報告書!$A:$A,$A269,年間取引報告書!$C:$C,$B270,年間取引報告書!$B:$B,E$107)+SUMIFS(NISAの年間損益!$D:$D,NISAの年間損益!$A:$A,$A269,NISAの年間損益!$C:$C,$B270,NISAの年間損益!$B:$B,E$107))</f>
        <v/>
      </c>
      <c r="F270" s="67" t="str">
        <f>IF(SUMIFS(年間取引報告書!$D:$D,年間取引報告書!$A:$A,$A269,年間取引報告書!$C:$C,$B270,年間取引報告書!$B:$B,F$107)+SUMIFS(NISAの年間損益!$D:$D,NISAの年間損益!$A:$A,$A269,NISAの年間損益!$C:$C,$B270,NISAの年間損益!$B:$B,F$107)=0,"",SUMIFS(年間取引報告書!$D:$D,年間取引報告書!$A:$A,$A269,年間取引報告書!$C:$C,$B270,年間取引報告書!$B:$B,F$107)+SUMIFS(NISAの年間損益!$D:$D,NISAの年間損益!$A:$A,$A269,NISAの年間損益!$C:$C,$B270,NISAの年間損益!$B:$B,F$107))</f>
        <v/>
      </c>
      <c r="G270" s="67" t="str">
        <f>IF(SUMIFS(年間取引報告書!$D:$D,年間取引報告書!$A:$A,$A269,年間取引報告書!$C:$C,$B270,年間取引報告書!$B:$B,G$107)+SUMIFS(NISAの年間損益!$D:$D,NISAの年間損益!$A:$A,$A269,NISAの年間損益!$C:$C,$B270,NISAの年間損益!$B:$B,G$107)=0,"",SUMIFS(年間取引報告書!$D:$D,年間取引報告書!$A:$A,$A269,年間取引報告書!$C:$C,$B270,年間取引報告書!$B:$B,G$107)+SUMIFS(NISAの年間損益!$D:$D,NISAの年間損益!$A:$A,$A269,NISAの年間損益!$C:$C,$B270,NISAの年間損益!$B:$B,G$107))</f>
        <v/>
      </c>
      <c r="H270" s="67" t="str">
        <f>IF(SUMIFS(年間取引報告書!$D:$D,年間取引報告書!$A:$A,$A269,年間取引報告書!$C:$C,$B270,年間取引報告書!$B:$B,H$107)+SUMIFS(NISAの年間損益!$D:$D,NISAの年間損益!$A:$A,$A269,NISAの年間損益!$C:$C,$B270,NISAの年間損益!$B:$B,H$107)=0,"",SUMIFS(年間取引報告書!$D:$D,年間取引報告書!$A:$A,$A269,年間取引報告書!$C:$C,$B270,年間取引報告書!$B:$B,H$107)+SUMIFS(NISAの年間損益!$D:$D,NISAの年間損益!$A:$A,$A269,NISAの年間損益!$C:$C,$B270,NISAの年間損益!$B:$B,H$107))</f>
        <v/>
      </c>
      <c r="I270" s="67" t="str">
        <f>IF(SUMIFS(年間取引報告書!$D:$D,年間取引報告書!$A:$A,$A269,年間取引報告書!$C:$C,$B270,年間取引報告書!$B:$B,I$107)+SUMIFS(NISAの年間損益!$D:$D,NISAの年間損益!$A:$A,$A269,NISAの年間損益!$C:$C,$B270,NISAの年間損益!$B:$B,I$107)=0,"",SUMIFS(年間取引報告書!$D:$D,年間取引報告書!$A:$A,$A269,年間取引報告書!$C:$C,$B270,年間取引報告書!$B:$B,I$107)+SUMIFS(NISAの年間損益!$D:$D,NISAの年間損益!$A:$A,$A269,NISAの年間損益!$C:$C,$B270,NISAの年間損益!$B:$B,I$107))</f>
        <v/>
      </c>
      <c r="J270" s="67" t="str">
        <f>IF(SUMIFS(年間取引報告書!$D:$D,年間取引報告書!$A:$A,$A269,年間取引報告書!$C:$C,$B270,年間取引報告書!$B:$B,J$107)+SUMIFS(NISAの年間損益!$D:$D,NISAの年間損益!$A:$A,$A269,NISAの年間損益!$C:$C,$B270,NISAの年間損益!$B:$B,J$107)=0,"",SUMIFS(年間取引報告書!$D:$D,年間取引報告書!$A:$A,$A269,年間取引報告書!$C:$C,$B270,年間取引報告書!$B:$B,J$107)+SUMIFS(NISAの年間損益!$D:$D,NISAの年間損益!$A:$A,$A269,NISAの年間損益!$C:$C,$B270,NISAの年間損益!$B:$B,J$107))</f>
        <v/>
      </c>
      <c r="K270" s="67" t="str">
        <f>IF(SUMIFS(年間取引報告書!$D:$D,年間取引報告書!$A:$A,$A269,年間取引報告書!$C:$C,$B270,年間取引報告書!$B:$B,K$107)+SUMIFS(NISAの年間損益!$D:$D,NISAの年間損益!$A:$A,$A269,NISAの年間損益!$C:$C,$B270,NISAの年間損益!$B:$B,K$107)=0,"",SUMIFS(年間取引報告書!$D:$D,年間取引報告書!$A:$A,$A269,年間取引報告書!$C:$C,$B270,年間取引報告書!$B:$B,K$107)+SUMIFS(NISAの年間損益!$D:$D,NISAの年間損益!$A:$A,$A269,NISAの年間損益!$C:$C,$B270,NISAの年間損益!$B:$B,K$107))</f>
        <v/>
      </c>
      <c r="L270" s="67" t="str">
        <f>IF(SUMIFS(年間取引報告書!$D:$D,年間取引報告書!$A:$A,$A269,年間取引報告書!$C:$C,$B270,年間取引報告書!$B:$B,L$107)+SUMIFS(NISAの年間損益!$D:$D,NISAの年間損益!$A:$A,$A269,NISAの年間損益!$C:$C,$B270,NISAの年間損益!$B:$B,L$107)=0,"",SUMIFS(年間取引報告書!$D:$D,年間取引報告書!$A:$A,$A269,年間取引報告書!$C:$C,$B270,年間取引報告書!$B:$B,L$107)+SUMIFS(NISAの年間損益!$D:$D,NISAの年間損益!$A:$A,$A269,NISAの年間損益!$C:$C,$B270,NISAの年間損益!$B:$B,L$107))</f>
        <v/>
      </c>
      <c r="M270" s="67" t="str">
        <f>IF(SUMIFS(年間取引報告書!$D:$D,年間取引報告書!$A:$A,$A269,年間取引報告書!$C:$C,$B270,年間取引報告書!$B:$B,M$107)+SUMIFS(NISAの年間損益!$D:$D,NISAの年間損益!$A:$A,$A269,NISAの年間損益!$C:$C,$B270,NISAの年間損益!$B:$B,M$107)=0,"",SUMIFS(年間取引報告書!$D:$D,年間取引報告書!$A:$A,$A269,年間取引報告書!$C:$C,$B270,年間取引報告書!$B:$B,M$107)+SUMIFS(NISAの年間損益!$D:$D,NISAの年間損益!$A:$A,$A269,NISAの年間損益!$C:$C,$B270,NISAの年間損益!$B:$B,M$107))</f>
        <v/>
      </c>
      <c r="N270" s="67" t="str">
        <f>IF(SUMIFS(年間取引報告書!$D:$D,年間取引報告書!$A:$A,$A269,年間取引報告書!$C:$C,$B270,年間取引報告書!$B:$B,N$107)+SUMIFS(NISAの年間損益!$D:$D,NISAの年間損益!$A:$A,$A269,NISAの年間損益!$C:$C,$B270,NISAの年間損益!$B:$B,N$107)=0,"",SUMIFS(年間取引報告書!$D:$D,年間取引報告書!$A:$A,$A269,年間取引報告書!$C:$C,$B270,年間取引報告書!$B:$B,N$107)+SUMIFS(NISAの年間損益!$D:$D,NISAの年間損益!$A:$A,$A269,NISAの年間損益!$C:$C,$B270,NISAの年間損益!$B:$B,N$107))</f>
        <v/>
      </c>
      <c r="O270" s="67" t="str">
        <f>IF(SUMIFS(年間取引報告書!$D:$D,年間取引報告書!$A:$A,$A269,年間取引報告書!$C:$C,$B270,年間取引報告書!$B:$B,O$107)+SUMIFS(NISAの年間損益!$D:$D,NISAの年間損益!$A:$A,$A269,NISAの年間損益!$C:$C,$B270,NISAの年間損益!$B:$B,O$107)=0,"",SUMIFS(年間取引報告書!$D:$D,年間取引報告書!$A:$A,$A269,年間取引報告書!$C:$C,$B270,年間取引報告書!$B:$B,O$107)+SUMIFS(NISAの年間損益!$D:$D,NISAの年間損益!$A:$A,$A269,NISAの年間損益!$C:$C,$B270,NISAの年間損益!$B:$B,O$107))</f>
        <v/>
      </c>
      <c r="P270" s="67" t="str">
        <f>IF(SUMIFS(年間取引報告書!$D:$D,年間取引報告書!$A:$A,$A269,年間取引報告書!$C:$C,$B270,年間取引報告書!$B:$B,P$107)+SUMIFS(NISAの年間損益!$D:$D,NISAの年間損益!$A:$A,$A269,NISAの年間損益!$C:$C,$B270,NISAの年間損益!$B:$B,P$107)=0,"",SUMIFS(年間取引報告書!$D:$D,年間取引報告書!$A:$A,$A269,年間取引報告書!$C:$C,$B270,年間取引報告書!$B:$B,P$107)+SUMIFS(NISAの年間損益!$D:$D,NISAの年間損益!$A:$A,$A269,NISAの年間損益!$C:$C,$B270,NISAの年間損益!$B:$B,P$107))</f>
        <v/>
      </c>
      <c r="Q270" s="67" t="str">
        <f>IF(SUMIFS(年間取引報告書!$D:$D,年間取引報告書!$A:$A,$A269,年間取引報告書!$C:$C,$B270,年間取引報告書!$B:$B,Q$107)+SUMIFS(NISAの年間損益!$D:$D,NISAの年間損益!$A:$A,$A269,NISAの年間損益!$C:$C,$B270,NISAの年間損益!$B:$B,Q$107)=0,"",SUMIFS(年間取引報告書!$D:$D,年間取引報告書!$A:$A,$A269,年間取引報告書!$C:$C,$B270,年間取引報告書!$B:$B,Q$107)+SUMIFS(NISAの年間損益!$D:$D,NISAの年間損益!$A:$A,$A269,NISAの年間損益!$C:$C,$B270,NISAの年間損益!$B:$B,Q$107))</f>
        <v/>
      </c>
      <c r="R270" s="67" t="str">
        <f>IF(SUMIFS(年間取引報告書!$D:$D,年間取引報告書!$A:$A,$A269,年間取引報告書!$C:$C,$B270,年間取引報告書!$B:$B,R$107)+SUMIFS(NISAの年間損益!$D:$D,NISAの年間損益!$A:$A,$A269,NISAの年間損益!$C:$C,$B270,NISAの年間損益!$B:$B,R$107)=0,"",SUMIFS(年間取引報告書!$D:$D,年間取引報告書!$A:$A,$A269,年間取引報告書!$C:$C,$B270,年間取引報告書!$B:$B,R$107)+SUMIFS(NISAの年間損益!$D:$D,NISAの年間損益!$A:$A,$A269,NISAの年間損益!$C:$C,$B270,NISAの年間損益!$B:$B,R$107))</f>
        <v/>
      </c>
      <c r="S270" s="67" t="str">
        <f>IF(SUMIFS(年間取引報告書!$D:$D,年間取引報告書!$A:$A,$A269,年間取引報告書!$C:$C,$B270,年間取引報告書!$B:$B,S$107)+SUMIFS(NISAの年間損益!$D:$D,NISAの年間損益!$A:$A,$A269,NISAの年間損益!$C:$C,$B270,NISAの年間損益!$B:$B,S$107)=0,"",SUMIFS(年間取引報告書!$D:$D,年間取引報告書!$A:$A,$A269,年間取引報告書!$C:$C,$B270,年間取引報告書!$B:$B,S$107)+SUMIFS(NISAの年間損益!$D:$D,NISAの年間損益!$A:$A,$A269,NISAの年間損益!$C:$C,$B270,NISAの年間損益!$B:$B,S$107))</f>
        <v/>
      </c>
      <c r="T270" s="67" t="str">
        <f>IF(SUMIFS(年間取引報告書!$D:$D,年間取引報告書!$A:$A,$A269,年間取引報告書!$C:$C,$B270,年間取引報告書!$B:$B,T$107)+SUMIFS(NISAの年間損益!$D:$D,NISAの年間損益!$A:$A,$A269,NISAの年間損益!$C:$C,$B270,NISAの年間損益!$B:$B,T$107)=0,"",SUMIFS(年間取引報告書!$D:$D,年間取引報告書!$A:$A,$A269,年間取引報告書!$C:$C,$B270,年間取引報告書!$B:$B,T$107)+SUMIFS(NISAの年間損益!$D:$D,NISAの年間損益!$A:$A,$A269,NISAの年間損益!$C:$C,$B270,NISAの年間損益!$B:$B,T$107))</f>
        <v/>
      </c>
      <c r="U270" s="67" t="str">
        <f>IF(SUMIFS(年間取引報告書!$D:$D,年間取引報告書!$A:$A,$A269,年間取引報告書!$C:$C,$B270,年間取引報告書!$B:$B,U$107)+SUMIFS(NISAの年間損益!$D:$D,NISAの年間損益!$A:$A,$A269,NISAの年間損益!$C:$C,$B270,NISAの年間損益!$B:$B,U$107)=0,"",SUMIFS(年間取引報告書!$D:$D,年間取引報告書!$A:$A,$A269,年間取引報告書!$C:$C,$B270,年間取引報告書!$B:$B,U$107)+SUMIFS(NISAの年間損益!$D:$D,NISAの年間損益!$A:$A,$A269,NISAの年間損益!$C:$C,$B270,NISAの年間損益!$B:$B,U$107))</f>
        <v/>
      </c>
      <c r="V270" s="67" t="str">
        <f>IF(SUMIFS(年間取引報告書!$D:$D,年間取引報告書!$A:$A,$A269,年間取引報告書!$C:$C,$B270,年間取引報告書!$B:$B,V$107)+SUMIFS(NISAの年間損益!$D:$D,NISAの年間損益!$A:$A,$A269,NISAの年間損益!$C:$C,$B270,NISAの年間損益!$B:$B,V$107)=0,"",SUMIFS(年間取引報告書!$D:$D,年間取引報告書!$A:$A,$A269,年間取引報告書!$C:$C,$B270,年間取引報告書!$B:$B,V$107)+SUMIFS(NISAの年間損益!$D:$D,NISAの年間損益!$A:$A,$A269,NISAの年間損益!$C:$C,$B270,NISAの年間損益!$B:$B,V$107))</f>
        <v/>
      </c>
      <c r="W270" s="67" t="str">
        <f>IF(SUMIFS(年間取引報告書!$D:$D,年間取引報告書!$A:$A,$A269,年間取引報告書!$C:$C,$B270,年間取引報告書!$B:$B,W$107)+SUMIFS(NISAの年間損益!$D:$D,NISAの年間損益!$A:$A,$A269,NISAの年間損益!$C:$C,$B270,NISAの年間損益!$B:$B,W$107)=0,"",SUMIFS(年間取引報告書!$D:$D,年間取引報告書!$A:$A,$A269,年間取引報告書!$C:$C,$B270,年間取引報告書!$B:$B,W$107)+SUMIFS(NISAの年間損益!$D:$D,NISAの年間損益!$A:$A,$A269,NISAの年間損益!$C:$C,$B270,NISAの年間損益!$B:$B,W$107))</f>
        <v/>
      </c>
      <c r="X270" s="67" t="str">
        <f>IF(SUMIFS(年間取引報告書!$D:$D,年間取引報告書!$A:$A,$A269,年間取引報告書!$C:$C,$B270,年間取引報告書!$B:$B,X$107)+SUMIFS(NISAの年間損益!$D:$D,NISAの年間損益!$A:$A,$A269,NISAの年間損益!$C:$C,$B270,NISAの年間損益!$B:$B,X$107)=0,"",SUMIFS(年間取引報告書!$D:$D,年間取引報告書!$A:$A,$A269,年間取引報告書!$C:$C,$B270,年間取引報告書!$B:$B,X$107)+SUMIFS(NISAの年間損益!$D:$D,NISAの年間損益!$A:$A,$A269,NISAの年間損益!$C:$C,$B270,NISAの年間損益!$B:$B,X$107))</f>
        <v/>
      </c>
      <c r="Y270" s="67" t="str">
        <f>IF(SUMIFS(年間取引報告書!$D:$D,年間取引報告書!$A:$A,$A269,年間取引報告書!$C:$C,$B270,年間取引報告書!$B:$B,Y$107)+SUMIFS(NISAの年間損益!$D:$D,NISAの年間損益!$A:$A,$A269,NISAの年間損益!$C:$C,$B270,NISAの年間損益!$B:$B,Y$107)=0,"",SUMIFS(年間取引報告書!$D:$D,年間取引報告書!$A:$A,$A269,年間取引報告書!$C:$C,$B270,年間取引報告書!$B:$B,Y$107)+SUMIFS(NISAの年間損益!$D:$D,NISAの年間損益!$A:$A,$A269,NISAの年間損益!$C:$C,$B270,NISAの年間損益!$B:$B,Y$107))</f>
        <v/>
      </c>
      <c r="Z270" s="67" t="str">
        <f>IF(SUMIFS(年間取引報告書!$D:$D,年間取引報告書!$A:$A,$A269,年間取引報告書!$C:$C,$B270,年間取引報告書!$B:$B,Z$107)+SUMIFS(NISAの年間損益!$D:$D,NISAの年間損益!$A:$A,$A269,NISAの年間損益!$C:$C,$B270,NISAの年間損益!$B:$B,Z$107)=0,"",SUMIFS(年間取引報告書!$D:$D,年間取引報告書!$A:$A,$A269,年間取引報告書!$C:$C,$B270,年間取引報告書!$B:$B,Z$107)+SUMIFS(NISAの年間損益!$D:$D,NISAの年間損益!$A:$A,$A269,NISAの年間損益!$C:$C,$B270,NISAの年間損益!$B:$B,Z$107))</f>
        <v/>
      </c>
      <c r="AA270" s="67" t="str">
        <f>IF(SUMIFS(年間取引報告書!$D:$D,年間取引報告書!$A:$A,$A269,年間取引報告書!$C:$C,$B270,年間取引報告書!$B:$B,AA$107)+SUMIFS(NISAの年間損益!$D:$D,NISAの年間損益!$A:$A,$A269,NISAの年間損益!$C:$C,$B270,NISAの年間損益!$B:$B,AA$107)=0,"",SUMIFS(年間取引報告書!$D:$D,年間取引報告書!$A:$A,$A269,年間取引報告書!$C:$C,$B270,年間取引報告書!$B:$B,AA$107)+SUMIFS(NISAの年間損益!$D:$D,NISAの年間損益!$A:$A,$A269,NISAの年間損益!$C:$C,$B270,NISAの年間損益!$B:$B,AA$107))</f>
        <v/>
      </c>
      <c r="AB270" s="67" t="str">
        <f>IF(SUMIFS(年間取引報告書!$D:$D,年間取引報告書!$A:$A,$A269,年間取引報告書!$C:$C,$B270,年間取引報告書!$B:$B,AB$107)+SUMIFS(NISAの年間損益!$D:$D,NISAの年間損益!$A:$A,$A269,NISAの年間損益!$C:$C,$B270,NISAの年間損益!$B:$B,AB$107)=0,"",SUMIFS(年間取引報告書!$D:$D,年間取引報告書!$A:$A,$A269,年間取引報告書!$C:$C,$B270,年間取引報告書!$B:$B,AB$107)+SUMIFS(NISAの年間損益!$D:$D,NISAの年間損益!$A:$A,$A269,NISAの年間損益!$C:$C,$B270,NISAの年間損益!$B:$B,AB$107))</f>
        <v/>
      </c>
      <c r="AC270" s="67" t="str">
        <f>IF(SUMIFS(年間取引報告書!$D:$D,年間取引報告書!$A:$A,$A269,年間取引報告書!$C:$C,$B270,年間取引報告書!$B:$B,AC$107)+SUMIFS(NISAの年間損益!$D:$D,NISAの年間損益!$A:$A,$A269,NISAの年間損益!$C:$C,$B270,NISAの年間損益!$B:$B,AC$107)=0,"",SUMIFS(年間取引報告書!$D:$D,年間取引報告書!$A:$A,$A269,年間取引報告書!$C:$C,$B270,年間取引報告書!$B:$B,AC$107)+SUMIFS(NISAの年間損益!$D:$D,NISAの年間損益!$A:$A,$A269,NISAの年間損益!$C:$C,$B270,NISAの年間損益!$B:$B,AC$107))</f>
        <v/>
      </c>
      <c r="AD270" s="67" t="str">
        <f>IF(SUMIFS(年間取引報告書!$D:$D,年間取引報告書!$A:$A,$A269,年間取引報告書!$C:$C,$B270,年間取引報告書!$B:$B,AD$107)+SUMIFS(NISAの年間損益!$D:$D,NISAの年間損益!$A:$A,$A269,NISAの年間損益!$C:$C,$B270,NISAの年間損益!$B:$B,AD$107)=0,"",SUMIFS(年間取引報告書!$D:$D,年間取引報告書!$A:$A,$A269,年間取引報告書!$C:$C,$B270,年間取引報告書!$B:$B,AD$107)+SUMIFS(NISAの年間損益!$D:$D,NISAの年間損益!$A:$A,$A269,NISAの年間損益!$C:$C,$B270,NISAの年間損益!$B:$B,AD$107))</f>
        <v/>
      </c>
      <c r="AE270" s="67" t="str">
        <f>IF(SUMIFS(年間取引報告書!$D:$D,年間取引報告書!$A:$A,$A269,年間取引報告書!$C:$C,$B270,年間取引報告書!$B:$B,AE$107)+SUMIFS(NISAの年間損益!$D:$D,NISAの年間損益!$A:$A,$A269,NISAの年間損益!$C:$C,$B270,NISAの年間損益!$B:$B,AE$107)=0,"",SUMIFS(年間取引報告書!$D:$D,年間取引報告書!$A:$A,$A269,年間取引報告書!$C:$C,$B270,年間取引報告書!$B:$B,AE$107)+SUMIFS(NISAの年間損益!$D:$D,NISAの年間損益!$A:$A,$A269,NISAの年間損益!$C:$C,$B270,NISAの年間損益!$B:$B,AE$107))</f>
        <v/>
      </c>
      <c r="AF270" s="67" t="str">
        <f>IF(SUMIFS(年間取引報告書!$D:$D,年間取引報告書!$A:$A,$A269,年間取引報告書!$C:$C,$B270,年間取引報告書!$B:$B,AF$107)+SUMIFS(NISAの年間損益!$D:$D,NISAの年間損益!$A:$A,$A269,NISAの年間損益!$C:$C,$B270,NISAの年間損益!$B:$B,AF$107)=0,"",SUMIFS(年間取引報告書!$D:$D,年間取引報告書!$A:$A,$A269,年間取引報告書!$C:$C,$B270,年間取引報告書!$B:$B,AF$107)+SUMIFS(NISAの年間損益!$D:$D,NISAの年間損益!$A:$A,$A269,NISAの年間損益!$C:$C,$B270,NISAの年間損益!$B:$B,AF$107))</f>
        <v/>
      </c>
      <c r="AG270" s="67" t="str">
        <f>IF(SUMIFS(年間取引報告書!$D:$D,年間取引報告書!$A:$A,$A269,年間取引報告書!$C:$C,$B270,年間取引報告書!$B:$B,AG$107)+SUMIFS(NISAの年間損益!$D:$D,NISAの年間損益!$A:$A,$A269,NISAの年間損益!$C:$C,$B270,NISAの年間損益!$B:$B,AG$107)=0,"",SUMIFS(年間取引報告書!$D:$D,年間取引報告書!$A:$A,$A269,年間取引報告書!$C:$C,$B270,年間取引報告書!$B:$B,AG$107)+SUMIFS(NISAの年間損益!$D:$D,NISAの年間損益!$A:$A,$A269,NISAの年間損益!$C:$C,$B270,NISAの年間損益!$B:$B,AG$107))</f>
        <v/>
      </c>
      <c r="AH270" s="67" t="str">
        <f>IF(SUMIFS(年間取引報告書!$D:$D,年間取引報告書!$A:$A,$A269,年間取引報告書!$C:$C,$B270,年間取引報告書!$B:$B,AH$107)+SUMIFS(NISAの年間損益!$D:$D,NISAの年間損益!$A:$A,$A269,NISAの年間損益!$C:$C,$B270,NISAの年間損益!$B:$B,AH$107)=0,"",SUMIFS(年間取引報告書!$D:$D,年間取引報告書!$A:$A,$A269,年間取引報告書!$C:$C,$B270,年間取引報告書!$B:$B,AH$107)+SUMIFS(NISAの年間損益!$D:$D,NISAの年間損益!$A:$A,$A269,NISAの年間損益!$C:$C,$B270,NISAの年間損益!$B:$B,AH$107))</f>
        <v/>
      </c>
      <c r="AI270" s="67" t="str">
        <f>IF(SUMIFS(年間取引報告書!$D:$D,年間取引報告書!$A:$A,$A269,年間取引報告書!$C:$C,$B270,年間取引報告書!$B:$B,AI$107)+SUMIFS(NISAの年間損益!$D:$D,NISAの年間損益!$A:$A,$A269,NISAの年間損益!$C:$C,$B270,NISAの年間損益!$B:$B,AI$107)=0,"",SUMIFS(年間取引報告書!$D:$D,年間取引報告書!$A:$A,$A269,年間取引報告書!$C:$C,$B270,年間取引報告書!$B:$B,AI$107)+SUMIFS(NISAの年間損益!$D:$D,NISAの年間損益!$A:$A,$A269,NISAの年間損益!$C:$C,$B270,NISAの年間損益!$B:$B,AI$107))</f>
        <v/>
      </c>
      <c r="AJ270" s="67" t="str">
        <f>IF(SUMIFS(年間取引報告書!$D:$D,年間取引報告書!$A:$A,$A269,年間取引報告書!$C:$C,$B270,年間取引報告書!$B:$B,AJ$107)+SUMIFS(NISAの年間損益!$D:$D,NISAの年間損益!$A:$A,$A269,NISAの年間損益!$C:$C,$B270,NISAの年間損益!$B:$B,AJ$107)=0,"",SUMIFS(年間取引報告書!$D:$D,年間取引報告書!$A:$A,$A269,年間取引報告書!$C:$C,$B270,年間取引報告書!$B:$B,AJ$107)+SUMIFS(NISAの年間損益!$D:$D,NISAの年間損益!$A:$A,$A269,NISAの年間損益!$C:$C,$B270,NISAの年間損益!$B:$B,AJ$107))</f>
        <v/>
      </c>
      <c r="AK270" s="67" t="str">
        <f>IF(SUMIFS(年間取引報告書!$D:$D,年間取引報告書!$A:$A,$A269,年間取引報告書!$C:$C,$B270,年間取引報告書!$B:$B,AK$107)+SUMIFS(NISAの年間損益!$D:$D,NISAの年間損益!$A:$A,$A269,NISAの年間損益!$C:$C,$B270,NISAの年間損益!$B:$B,AK$107)=0,"",SUMIFS(年間取引報告書!$D:$D,年間取引報告書!$A:$A,$A269,年間取引報告書!$C:$C,$B270,年間取引報告書!$B:$B,AK$107)+SUMIFS(NISAの年間損益!$D:$D,NISAの年間損益!$A:$A,$A269,NISAの年間損益!$C:$C,$B270,NISAの年間損益!$B:$B,AK$107))</f>
        <v/>
      </c>
      <c r="AL270" s="67" t="str">
        <f>IF(SUMIFS(年間取引報告書!$D:$D,年間取引報告書!$A:$A,$A269,年間取引報告書!$C:$C,$B270,年間取引報告書!$B:$B,AL$107)+SUMIFS(NISAの年間損益!$D:$D,NISAの年間損益!$A:$A,$A269,NISAの年間損益!$C:$C,$B270,NISAの年間損益!$B:$B,AL$107)=0,"",SUMIFS(年間取引報告書!$D:$D,年間取引報告書!$A:$A,$A269,年間取引報告書!$C:$C,$B270,年間取引報告書!$B:$B,AL$107)+SUMIFS(NISAの年間損益!$D:$D,NISAの年間損益!$A:$A,$A269,NISAの年間損益!$C:$C,$B270,NISAの年間損益!$B:$B,AL$107))</f>
        <v/>
      </c>
      <c r="AM270" s="67" t="str">
        <f>IF(SUMIFS(年間取引報告書!$D:$D,年間取引報告書!$A:$A,$A269,年間取引報告書!$C:$C,$B270,年間取引報告書!$B:$B,AM$107)+SUMIFS(NISAの年間損益!$D:$D,NISAの年間損益!$A:$A,$A269,NISAの年間損益!$C:$C,$B270,NISAの年間損益!$B:$B,AM$107)=0,"",SUMIFS(年間取引報告書!$D:$D,年間取引報告書!$A:$A,$A269,年間取引報告書!$C:$C,$B270,年間取引報告書!$B:$B,AM$107)+SUMIFS(NISAの年間損益!$D:$D,NISAの年間損益!$A:$A,$A269,NISAの年間損益!$C:$C,$B270,NISAの年間損益!$B:$B,AM$107))</f>
        <v/>
      </c>
      <c r="AN270" s="67" t="str">
        <f>IF(SUMIFS(年間取引報告書!$D:$D,年間取引報告書!$A:$A,$A269,年間取引報告書!$C:$C,$B270,年間取引報告書!$B:$B,AN$107)+SUMIFS(NISAの年間損益!$D:$D,NISAの年間損益!$A:$A,$A269,NISAの年間損益!$C:$C,$B270,NISAの年間損益!$B:$B,AN$107)=0,"",SUMIFS(年間取引報告書!$D:$D,年間取引報告書!$A:$A,$A269,年間取引報告書!$C:$C,$B270,年間取引報告書!$B:$B,AN$107)+SUMIFS(NISAの年間損益!$D:$D,NISAの年間損益!$A:$A,$A269,NISAの年間損益!$C:$C,$B270,NISAの年間損益!$B:$B,AN$107))</f>
        <v/>
      </c>
      <c r="AO270" s="67" t="str">
        <f>IF(SUMIFS(年間取引報告書!$D:$D,年間取引報告書!$A:$A,$A269,年間取引報告書!$C:$C,$B270,年間取引報告書!$B:$B,AO$107)+SUMIFS(NISAの年間損益!$D:$D,NISAの年間損益!$A:$A,$A269,NISAの年間損益!$C:$C,$B270,NISAの年間損益!$B:$B,AO$107)=0,"",SUMIFS(年間取引報告書!$D:$D,年間取引報告書!$A:$A,$A269,年間取引報告書!$C:$C,$B270,年間取引報告書!$B:$B,AO$107)+SUMIFS(NISAの年間損益!$D:$D,NISAの年間損益!$A:$A,$A269,NISAの年間損益!$C:$C,$B270,NISAの年間損益!$B:$B,AO$107))</f>
        <v/>
      </c>
      <c r="AP270" s="67" t="str">
        <f>IF(SUMIFS(年間取引報告書!$D:$D,年間取引報告書!$A:$A,$A269,年間取引報告書!$C:$C,$B270,年間取引報告書!$B:$B,AP$107)+SUMIFS(NISAの年間損益!$D:$D,NISAの年間損益!$A:$A,$A269,NISAの年間損益!$C:$C,$B270,NISAの年間損益!$B:$B,AP$107)=0,"",SUMIFS(年間取引報告書!$D:$D,年間取引報告書!$A:$A,$A269,年間取引報告書!$C:$C,$B270,年間取引報告書!$B:$B,AP$107)+SUMIFS(NISAの年間損益!$D:$D,NISAの年間損益!$A:$A,$A269,NISAの年間損益!$C:$C,$B270,NISAの年間損益!$B:$B,AP$107))</f>
        <v/>
      </c>
      <c r="AQ270" s="67" t="str">
        <f>IF(SUMIFS(年間取引報告書!$D:$D,年間取引報告書!$A:$A,$A269,年間取引報告書!$C:$C,$B270,年間取引報告書!$B:$B,AQ$107)+SUMIFS(NISAの年間損益!$D:$D,NISAの年間損益!$A:$A,$A269,NISAの年間損益!$C:$C,$B270,NISAの年間損益!$B:$B,AQ$107)=0,"",SUMIFS(年間取引報告書!$D:$D,年間取引報告書!$A:$A,$A269,年間取引報告書!$C:$C,$B270,年間取引報告書!$B:$B,AQ$107)+SUMIFS(NISAの年間損益!$D:$D,NISAの年間損益!$A:$A,$A269,NISAの年間損益!$C:$C,$B270,NISAの年間損益!$B:$B,AQ$107))</f>
        <v/>
      </c>
      <c r="AR270" s="48" t="str">
        <f>初期設定!$B$7</f>
        <v>2人目</v>
      </c>
      <c r="AS270" s="99"/>
    </row>
    <row r="271" spans="1:45" x14ac:dyDescent="0.4">
      <c r="A271" s="99"/>
      <c r="B271" s="48" t="str">
        <f>初期設定!$B$8</f>
        <v>3人目</v>
      </c>
      <c r="C271" s="79" t="str">
        <f t="shared" si="28"/>
        <v/>
      </c>
      <c r="D271" s="67" t="str">
        <f>IF(SUMIFS(年間取引報告書!$D:$D,年間取引報告書!$A:$A,$A269,年間取引報告書!$C:$C,$B271,年間取引報告書!$B:$B,D$107)+SUMIFS(NISAの年間損益!$D:$D,NISAの年間損益!$A:$A,$A269,NISAの年間損益!$C:$C,$B271,NISAの年間損益!$B:$B,D$107)=0,"",SUMIFS(年間取引報告書!$D:$D,年間取引報告書!$A:$A,$A269,年間取引報告書!$C:$C,$B271,年間取引報告書!$B:$B,D$107)+SUMIFS(NISAの年間損益!$D:$D,NISAの年間損益!$A:$A,$A269,NISAの年間損益!$C:$C,$B271,NISAの年間損益!$B:$B,D$107))</f>
        <v/>
      </c>
      <c r="E271" s="67" t="str">
        <f>IF(SUMIFS(年間取引報告書!$D:$D,年間取引報告書!$A:$A,$A269,年間取引報告書!$C:$C,$B271,年間取引報告書!$B:$B,E$107)+SUMIFS(NISAの年間損益!$D:$D,NISAの年間損益!$A:$A,$A269,NISAの年間損益!$C:$C,$B271,NISAの年間損益!$B:$B,E$107)=0,"",SUMIFS(年間取引報告書!$D:$D,年間取引報告書!$A:$A,$A269,年間取引報告書!$C:$C,$B271,年間取引報告書!$B:$B,E$107)+SUMIFS(NISAの年間損益!$D:$D,NISAの年間損益!$A:$A,$A269,NISAの年間損益!$C:$C,$B271,NISAの年間損益!$B:$B,E$107))</f>
        <v/>
      </c>
      <c r="F271" s="67" t="str">
        <f>IF(SUMIFS(年間取引報告書!$D:$D,年間取引報告書!$A:$A,$A269,年間取引報告書!$C:$C,$B271,年間取引報告書!$B:$B,F$107)+SUMIFS(NISAの年間損益!$D:$D,NISAの年間損益!$A:$A,$A269,NISAの年間損益!$C:$C,$B271,NISAの年間損益!$B:$B,F$107)=0,"",SUMIFS(年間取引報告書!$D:$D,年間取引報告書!$A:$A,$A269,年間取引報告書!$C:$C,$B271,年間取引報告書!$B:$B,F$107)+SUMIFS(NISAの年間損益!$D:$D,NISAの年間損益!$A:$A,$A269,NISAの年間損益!$C:$C,$B271,NISAの年間損益!$B:$B,F$107))</f>
        <v/>
      </c>
      <c r="G271" s="67" t="str">
        <f>IF(SUMIFS(年間取引報告書!$D:$D,年間取引報告書!$A:$A,$A269,年間取引報告書!$C:$C,$B271,年間取引報告書!$B:$B,G$107)+SUMIFS(NISAの年間損益!$D:$D,NISAの年間損益!$A:$A,$A269,NISAの年間損益!$C:$C,$B271,NISAの年間損益!$B:$B,G$107)=0,"",SUMIFS(年間取引報告書!$D:$D,年間取引報告書!$A:$A,$A269,年間取引報告書!$C:$C,$B271,年間取引報告書!$B:$B,G$107)+SUMIFS(NISAの年間損益!$D:$D,NISAの年間損益!$A:$A,$A269,NISAの年間損益!$C:$C,$B271,NISAの年間損益!$B:$B,G$107))</f>
        <v/>
      </c>
      <c r="H271" s="67" t="str">
        <f>IF(SUMIFS(年間取引報告書!$D:$D,年間取引報告書!$A:$A,$A269,年間取引報告書!$C:$C,$B271,年間取引報告書!$B:$B,H$107)+SUMIFS(NISAの年間損益!$D:$D,NISAの年間損益!$A:$A,$A269,NISAの年間損益!$C:$C,$B271,NISAの年間損益!$B:$B,H$107)=0,"",SUMIFS(年間取引報告書!$D:$D,年間取引報告書!$A:$A,$A269,年間取引報告書!$C:$C,$B271,年間取引報告書!$B:$B,H$107)+SUMIFS(NISAの年間損益!$D:$D,NISAの年間損益!$A:$A,$A269,NISAの年間損益!$C:$C,$B271,NISAの年間損益!$B:$B,H$107))</f>
        <v/>
      </c>
      <c r="I271" s="67" t="str">
        <f>IF(SUMIFS(年間取引報告書!$D:$D,年間取引報告書!$A:$A,$A269,年間取引報告書!$C:$C,$B271,年間取引報告書!$B:$B,I$107)+SUMIFS(NISAの年間損益!$D:$D,NISAの年間損益!$A:$A,$A269,NISAの年間損益!$C:$C,$B271,NISAの年間損益!$B:$B,I$107)=0,"",SUMIFS(年間取引報告書!$D:$D,年間取引報告書!$A:$A,$A269,年間取引報告書!$C:$C,$B271,年間取引報告書!$B:$B,I$107)+SUMIFS(NISAの年間損益!$D:$D,NISAの年間損益!$A:$A,$A269,NISAの年間損益!$C:$C,$B271,NISAの年間損益!$B:$B,I$107))</f>
        <v/>
      </c>
      <c r="J271" s="67" t="str">
        <f>IF(SUMIFS(年間取引報告書!$D:$D,年間取引報告書!$A:$A,$A269,年間取引報告書!$C:$C,$B271,年間取引報告書!$B:$B,J$107)+SUMIFS(NISAの年間損益!$D:$D,NISAの年間損益!$A:$A,$A269,NISAの年間損益!$C:$C,$B271,NISAの年間損益!$B:$B,J$107)=0,"",SUMIFS(年間取引報告書!$D:$D,年間取引報告書!$A:$A,$A269,年間取引報告書!$C:$C,$B271,年間取引報告書!$B:$B,J$107)+SUMIFS(NISAの年間損益!$D:$D,NISAの年間損益!$A:$A,$A269,NISAの年間損益!$C:$C,$B271,NISAの年間損益!$B:$B,J$107))</f>
        <v/>
      </c>
      <c r="K271" s="67" t="str">
        <f>IF(SUMIFS(年間取引報告書!$D:$D,年間取引報告書!$A:$A,$A269,年間取引報告書!$C:$C,$B271,年間取引報告書!$B:$B,K$107)+SUMIFS(NISAの年間損益!$D:$D,NISAの年間損益!$A:$A,$A269,NISAの年間損益!$C:$C,$B271,NISAの年間損益!$B:$B,K$107)=0,"",SUMIFS(年間取引報告書!$D:$D,年間取引報告書!$A:$A,$A269,年間取引報告書!$C:$C,$B271,年間取引報告書!$B:$B,K$107)+SUMIFS(NISAの年間損益!$D:$D,NISAの年間損益!$A:$A,$A269,NISAの年間損益!$C:$C,$B271,NISAの年間損益!$B:$B,K$107))</f>
        <v/>
      </c>
      <c r="L271" s="67" t="str">
        <f>IF(SUMIFS(年間取引報告書!$D:$D,年間取引報告書!$A:$A,$A269,年間取引報告書!$C:$C,$B271,年間取引報告書!$B:$B,L$107)+SUMIFS(NISAの年間損益!$D:$D,NISAの年間損益!$A:$A,$A269,NISAの年間損益!$C:$C,$B271,NISAの年間損益!$B:$B,L$107)=0,"",SUMIFS(年間取引報告書!$D:$D,年間取引報告書!$A:$A,$A269,年間取引報告書!$C:$C,$B271,年間取引報告書!$B:$B,L$107)+SUMIFS(NISAの年間損益!$D:$D,NISAの年間損益!$A:$A,$A269,NISAの年間損益!$C:$C,$B271,NISAの年間損益!$B:$B,L$107))</f>
        <v/>
      </c>
      <c r="M271" s="67" t="str">
        <f>IF(SUMIFS(年間取引報告書!$D:$D,年間取引報告書!$A:$A,$A269,年間取引報告書!$C:$C,$B271,年間取引報告書!$B:$B,M$107)+SUMIFS(NISAの年間損益!$D:$D,NISAの年間損益!$A:$A,$A269,NISAの年間損益!$C:$C,$B271,NISAの年間損益!$B:$B,M$107)=0,"",SUMIFS(年間取引報告書!$D:$D,年間取引報告書!$A:$A,$A269,年間取引報告書!$C:$C,$B271,年間取引報告書!$B:$B,M$107)+SUMIFS(NISAの年間損益!$D:$D,NISAの年間損益!$A:$A,$A269,NISAの年間損益!$C:$C,$B271,NISAの年間損益!$B:$B,M$107))</f>
        <v/>
      </c>
      <c r="N271" s="67" t="str">
        <f>IF(SUMIFS(年間取引報告書!$D:$D,年間取引報告書!$A:$A,$A269,年間取引報告書!$C:$C,$B271,年間取引報告書!$B:$B,N$107)+SUMIFS(NISAの年間損益!$D:$D,NISAの年間損益!$A:$A,$A269,NISAの年間損益!$C:$C,$B271,NISAの年間損益!$B:$B,N$107)=0,"",SUMIFS(年間取引報告書!$D:$D,年間取引報告書!$A:$A,$A269,年間取引報告書!$C:$C,$B271,年間取引報告書!$B:$B,N$107)+SUMIFS(NISAの年間損益!$D:$D,NISAの年間損益!$A:$A,$A269,NISAの年間損益!$C:$C,$B271,NISAの年間損益!$B:$B,N$107))</f>
        <v/>
      </c>
      <c r="O271" s="67" t="str">
        <f>IF(SUMIFS(年間取引報告書!$D:$D,年間取引報告書!$A:$A,$A269,年間取引報告書!$C:$C,$B271,年間取引報告書!$B:$B,O$107)+SUMIFS(NISAの年間損益!$D:$D,NISAの年間損益!$A:$A,$A269,NISAの年間損益!$C:$C,$B271,NISAの年間損益!$B:$B,O$107)=0,"",SUMIFS(年間取引報告書!$D:$D,年間取引報告書!$A:$A,$A269,年間取引報告書!$C:$C,$B271,年間取引報告書!$B:$B,O$107)+SUMIFS(NISAの年間損益!$D:$D,NISAの年間損益!$A:$A,$A269,NISAの年間損益!$C:$C,$B271,NISAの年間損益!$B:$B,O$107))</f>
        <v/>
      </c>
      <c r="P271" s="67" t="str">
        <f>IF(SUMIFS(年間取引報告書!$D:$D,年間取引報告書!$A:$A,$A269,年間取引報告書!$C:$C,$B271,年間取引報告書!$B:$B,P$107)+SUMIFS(NISAの年間損益!$D:$D,NISAの年間損益!$A:$A,$A269,NISAの年間損益!$C:$C,$B271,NISAの年間損益!$B:$B,P$107)=0,"",SUMIFS(年間取引報告書!$D:$D,年間取引報告書!$A:$A,$A269,年間取引報告書!$C:$C,$B271,年間取引報告書!$B:$B,P$107)+SUMIFS(NISAの年間損益!$D:$D,NISAの年間損益!$A:$A,$A269,NISAの年間損益!$C:$C,$B271,NISAの年間損益!$B:$B,P$107))</f>
        <v/>
      </c>
      <c r="Q271" s="67" t="str">
        <f>IF(SUMIFS(年間取引報告書!$D:$D,年間取引報告書!$A:$A,$A269,年間取引報告書!$C:$C,$B271,年間取引報告書!$B:$B,Q$107)+SUMIFS(NISAの年間損益!$D:$D,NISAの年間損益!$A:$A,$A269,NISAの年間損益!$C:$C,$B271,NISAの年間損益!$B:$B,Q$107)=0,"",SUMIFS(年間取引報告書!$D:$D,年間取引報告書!$A:$A,$A269,年間取引報告書!$C:$C,$B271,年間取引報告書!$B:$B,Q$107)+SUMIFS(NISAの年間損益!$D:$D,NISAの年間損益!$A:$A,$A269,NISAの年間損益!$C:$C,$B271,NISAの年間損益!$B:$B,Q$107))</f>
        <v/>
      </c>
      <c r="R271" s="67" t="str">
        <f>IF(SUMIFS(年間取引報告書!$D:$D,年間取引報告書!$A:$A,$A269,年間取引報告書!$C:$C,$B271,年間取引報告書!$B:$B,R$107)+SUMIFS(NISAの年間損益!$D:$D,NISAの年間損益!$A:$A,$A269,NISAの年間損益!$C:$C,$B271,NISAの年間損益!$B:$B,R$107)=0,"",SUMIFS(年間取引報告書!$D:$D,年間取引報告書!$A:$A,$A269,年間取引報告書!$C:$C,$B271,年間取引報告書!$B:$B,R$107)+SUMIFS(NISAの年間損益!$D:$D,NISAの年間損益!$A:$A,$A269,NISAの年間損益!$C:$C,$B271,NISAの年間損益!$B:$B,R$107))</f>
        <v/>
      </c>
      <c r="S271" s="67" t="str">
        <f>IF(SUMIFS(年間取引報告書!$D:$D,年間取引報告書!$A:$A,$A269,年間取引報告書!$C:$C,$B271,年間取引報告書!$B:$B,S$107)+SUMIFS(NISAの年間損益!$D:$D,NISAの年間損益!$A:$A,$A269,NISAの年間損益!$C:$C,$B271,NISAの年間損益!$B:$B,S$107)=0,"",SUMIFS(年間取引報告書!$D:$D,年間取引報告書!$A:$A,$A269,年間取引報告書!$C:$C,$B271,年間取引報告書!$B:$B,S$107)+SUMIFS(NISAの年間損益!$D:$D,NISAの年間損益!$A:$A,$A269,NISAの年間損益!$C:$C,$B271,NISAの年間損益!$B:$B,S$107))</f>
        <v/>
      </c>
      <c r="T271" s="67" t="str">
        <f>IF(SUMIFS(年間取引報告書!$D:$D,年間取引報告書!$A:$A,$A269,年間取引報告書!$C:$C,$B271,年間取引報告書!$B:$B,T$107)+SUMIFS(NISAの年間損益!$D:$D,NISAの年間損益!$A:$A,$A269,NISAの年間損益!$C:$C,$B271,NISAの年間損益!$B:$B,T$107)=0,"",SUMIFS(年間取引報告書!$D:$D,年間取引報告書!$A:$A,$A269,年間取引報告書!$C:$C,$B271,年間取引報告書!$B:$B,T$107)+SUMIFS(NISAの年間損益!$D:$D,NISAの年間損益!$A:$A,$A269,NISAの年間損益!$C:$C,$B271,NISAの年間損益!$B:$B,T$107))</f>
        <v/>
      </c>
      <c r="U271" s="67" t="str">
        <f>IF(SUMIFS(年間取引報告書!$D:$D,年間取引報告書!$A:$A,$A269,年間取引報告書!$C:$C,$B271,年間取引報告書!$B:$B,U$107)+SUMIFS(NISAの年間損益!$D:$D,NISAの年間損益!$A:$A,$A269,NISAの年間損益!$C:$C,$B271,NISAの年間損益!$B:$B,U$107)=0,"",SUMIFS(年間取引報告書!$D:$D,年間取引報告書!$A:$A,$A269,年間取引報告書!$C:$C,$B271,年間取引報告書!$B:$B,U$107)+SUMIFS(NISAの年間損益!$D:$D,NISAの年間損益!$A:$A,$A269,NISAの年間損益!$C:$C,$B271,NISAの年間損益!$B:$B,U$107))</f>
        <v/>
      </c>
      <c r="V271" s="67" t="str">
        <f>IF(SUMIFS(年間取引報告書!$D:$D,年間取引報告書!$A:$A,$A269,年間取引報告書!$C:$C,$B271,年間取引報告書!$B:$B,V$107)+SUMIFS(NISAの年間損益!$D:$D,NISAの年間損益!$A:$A,$A269,NISAの年間損益!$C:$C,$B271,NISAの年間損益!$B:$B,V$107)=0,"",SUMIFS(年間取引報告書!$D:$D,年間取引報告書!$A:$A,$A269,年間取引報告書!$C:$C,$B271,年間取引報告書!$B:$B,V$107)+SUMIFS(NISAの年間損益!$D:$D,NISAの年間損益!$A:$A,$A269,NISAの年間損益!$C:$C,$B271,NISAの年間損益!$B:$B,V$107))</f>
        <v/>
      </c>
      <c r="W271" s="67" t="str">
        <f>IF(SUMIFS(年間取引報告書!$D:$D,年間取引報告書!$A:$A,$A269,年間取引報告書!$C:$C,$B271,年間取引報告書!$B:$B,W$107)+SUMIFS(NISAの年間損益!$D:$D,NISAの年間損益!$A:$A,$A269,NISAの年間損益!$C:$C,$B271,NISAの年間損益!$B:$B,W$107)=0,"",SUMIFS(年間取引報告書!$D:$D,年間取引報告書!$A:$A,$A269,年間取引報告書!$C:$C,$B271,年間取引報告書!$B:$B,W$107)+SUMIFS(NISAの年間損益!$D:$D,NISAの年間損益!$A:$A,$A269,NISAの年間損益!$C:$C,$B271,NISAの年間損益!$B:$B,W$107))</f>
        <v/>
      </c>
      <c r="X271" s="67" t="str">
        <f>IF(SUMIFS(年間取引報告書!$D:$D,年間取引報告書!$A:$A,$A269,年間取引報告書!$C:$C,$B271,年間取引報告書!$B:$B,X$107)+SUMIFS(NISAの年間損益!$D:$D,NISAの年間損益!$A:$A,$A269,NISAの年間損益!$C:$C,$B271,NISAの年間損益!$B:$B,X$107)=0,"",SUMIFS(年間取引報告書!$D:$D,年間取引報告書!$A:$A,$A269,年間取引報告書!$C:$C,$B271,年間取引報告書!$B:$B,X$107)+SUMIFS(NISAの年間損益!$D:$D,NISAの年間損益!$A:$A,$A269,NISAの年間損益!$C:$C,$B271,NISAの年間損益!$B:$B,X$107))</f>
        <v/>
      </c>
      <c r="Y271" s="67" t="str">
        <f>IF(SUMIFS(年間取引報告書!$D:$D,年間取引報告書!$A:$A,$A269,年間取引報告書!$C:$C,$B271,年間取引報告書!$B:$B,Y$107)+SUMIFS(NISAの年間損益!$D:$D,NISAの年間損益!$A:$A,$A269,NISAの年間損益!$C:$C,$B271,NISAの年間損益!$B:$B,Y$107)=0,"",SUMIFS(年間取引報告書!$D:$D,年間取引報告書!$A:$A,$A269,年間取引報告書!$C:$C,$B271,年間取引報告書!$B:$B,Y$107)+SUMIFS(NISAの年間損益!$D:$D,NISAの年間損益!$A:$A,$A269,NISAの年間損益!$C:$C,$B271,NISAの年間損益!$B:$B,Y$107))</f>
        <v/>
      </c>
      <c r="Z271" s="67" t="str">
        <f>IF(SUMIFS(年間取引報告書!$D:$D,年間取引報告書!$A:$A,$A269,年間取引報告書!$C:$C,$B271,年間取引報告書!$B:$B,Z$107)+SUMIFS(NISAの年間損益!$D:$D,NISAの年間損益!$A:$A,$A269,NISAの年間損益!$C:$C,$B271,NISAの年間損益!$B:$B,Z$107)=0,"",SUMIFS(年間取引報告書!$D:$D,年間取引報告書!$A:$A,$A269,年間取引報告書!$C:$C,$B271,年間取引報告書!$B:$B,Z$107)+SUMIFS(NISAの年間損益!$D:$D,NISAの年間損益!$A:$A,$A269,NISAの年間損益!$C:$C,$B271,NISAの年間損益!$B:$B,Z$107))</f>
        <v/>
      </c>
      <c r="AA271" s="67" t="str">
        <f>IF(SUMIFS(年間取引報告書!$D:$D,年間取引報告書!$A:$A,$A269,年間取引報告書!$C:$C,$B271,年間取引報告書!$B:$B,AA$107)+SUMIFS(NISAの年間損益!$D:$D,NISAの年間損益!$A:$A,$A269,NISAの年間損益!$C:$C,$B271,NISAの年間損益!$B:$B,AA$107)=0,"",SUMIFS(年間取引報告書!$D:$D,年間取引報告書!$A:$A,$A269,年間取引報告書!$C:$C,$B271,年間取引報告書!$B:$B,AA$107)+SUMIFS(NISAの年間損益!$D:$D,NISAの年間損益!$A:$A,$A269,NISAの年間損益!$C:$C,$B271,NISAの年間損益!$B:$B,AA$107))</f>
        <v/>
      </c>
      <c r="AB271" s="67" t="str">
        <f>IF(SUMIFS(年間取引報告書!$D:$D,年間取引報告書!$A:$A,$A269,年間取引報告書!$C:$C,$B271,年間取引報告書!$B:$B,AB$107)+SUMIFS(NISAの年間損益!$D:$D,NISAの年間損益!$A:$A,$A269,NISAの年間損益!$C:$C,$B271,NISAの年間損益!$B:$B,AB$107)=0,"",SUMIFS(年間取引報告書!$D:$D,年間取引報告書!$A:$A,$A269,年間取引報告書!$C:$C,$B271,年間取引報告書!$B:$B,AB$107)+SUMIFS(NISAの年間損益!$D:$D,NISAの年間損益!$A:$A,$A269,NISAの年間損益!$C:$C,$B271,NISAの年間損益!$B:$B,AB$107))</f>
        <v/>
      </c>
      <c r="AC271" s="67" t="str">
        <f>IF(SUMIFS(年間取引報告書!$D:$D,年間取引報告書!$A:$A,$A269,年間取引報告書!$C:$C,$B271,年間取引報告書!$B:$B,AC$107)+SUMIFS(NISAの年間損益!$D:$D,NISAの年間損益!$A:$A,$A269,NISAの年間損益!$C:$C,$B271,NISAの年間損益!$B:$B,AC$107)=0,"",SUMIFS(年間取引報告書!$D:$D,年間取引報告書!$A:$A,$A269,年間取引報告書!$C:$C,$B271,年間取引報告書!$B:$B,AC$107)+SUMIFS(NISAの年間損益!$D:$D,NISAの年間損益!$A:$A,$A269,NISAの年間損益!$C:$C,$B271,NISAの年間損益!$B:$B,AC$107))</f>
        <v/>
      </c>
      <c r="AD271" s="67" t="str">
        <f>IF(SUMIFS(年間取引報告書!$D:$D,年間取引報告書!$A:$A,$A269,年間取引報告書!$C:$C,$B271,年間取引報告書!$B:$B,AD$107)+SUMIFS(NISAの年間損益!$D:$D,NISAの年間損益!$A:$A,$A269,NISAの年間損益!$C:$C,$B271,NISAの年間損益!$B:$B,AD$107)=0,"",SUMIFS(年間取引報告書!$D:$D,年間取引報告書!$A:$A,$A269,年間取引報告書!$C:$C,$B271,年間取引報告書!$B:$B,AD$107)+SUMIFS(NISAの年間損益!$D:$D,NISAの年間損益!$A:$A,$A269,NISAの年間損益!$C:$C,$B271,NISAの年間損益!$B:$B,AD$107))</f>
        <v/>
      </c>
      <c r="AE271" s="67" t="str">
        <f>IF(SUMIFS(年間取引報告書!$D:$D,年間取引報告書!$A:$A,$A269,年間取引報告書!$C:$C,$B271,年間取引報告書!$B:$B,AE$107)+SUMIFS(NISAの年間損益!$D:$D,NISAの年間損益!$A:$A,$A269,NISAの年間損益!$C:$C,$B271,NISAの年間損益!$B:$B,AE$107)=0,"",SUMIFS(年間取引報告書!$D:$D,年間取引報告書!$A:$A,$A269,年間取引報告書!$C:$C,$B271,年間取引報告書!$B:$B,AE$107)+SUMIFS(NISAの年間損益!$D:$D,NISAの年間損益!$A:$A,$A269,NISAの年間損益!$C:$C,$B271,NISAの年間損益!$B:$B,AE$107))</f>
        <v/>
      </c>
      <c r="AF271" s="67" t="str">
        <f>IF(SUMIFS(年間取引報告書!$D:$D,年間取引報告書!$A:$A,$A269,年間取引報告書!$C:$C,$B271,年間取引報告書!$B:$B,AF$107)+SUMIFS(NISAの年間損益!$D:$D,NISAの年間損益!$A:$A,$A269,NISAの年間損益!$C:$C,$B271,NISAの年間損益!$B:$B,AF$107)=0,"",SUMIFS(年間取引報告書!$D:$D,年間取引報告書!$A:$A,$A269,年間取引報告書!$C:$C,$B271,年間取引報告書!$B:$B,AF$107)+SUMIFS(NISAの年間損益!$D:$D,NISAの年間損益!$A:$A,$A269,NISAの年間損益!$C:$C,$B271,NISAの年間損益!$B:$B,AF$107))</f>
        <v/>
      </c>
      <c r="AG271" s="67" t="str">
        <f>IF(SUMIFS(年間取引報告書!$D:$D,年間取引報告書!$A:$A,$A269,年間取引報告書!$C:$C,$B271,年間取引報告書!$B:$B,AG$107)+SUMIFS(NISAの年間損益!$D:$D,NISAの年間損益!$A:$A,$A269,NISAの年間損益!$C:$C,$B271,NISAの年間損益!$B:$B,AG$107)=0,"",SUMIFS(年間取引報告書!$D:$D,年間取引報告書!$A:$A,$A269,年間取引報告書!$C:$C,$B271,年間取引報告書!$B:$B,AG$107)+SUMIFS(NISAの年間損益!$D:$D,NISAの年間損益!$A:$A,$A269,NISAの年間損益!$C:$C,$B271,NISAの年間損益!$B:$B,AG$107))</f>
        <v/>
      </c>
      <c r="AH271" s="67" t="str">
        <f>IF(SUMIFS(年間取引報告書!$D:$D,年間取引報告書!$A:$A,$A269,年間取引報告書!$C:$C,$B271,年間取引報告書!$B:$B,AH$107)+SUMIFS(NISAの年間損益!$D:$D,NISAの年間損益!$A:$A,$A269,NISAの年間損益!$C:$C,$B271,NISAの年間損益!$B:$B,AH$107)=0,"",SUMIFS(年間取引報告書!$D:$D,年間取引報告書!$A:$A,$A269,年間取引報告書!$C:$C,$B271,年間取引報告書!$B:$B,AH$107)+SUMIFS(NISAの年間損益!$D:$D,NISAの年間損益!$A:$A,$A269,NISAの年間損益!$C:$C,$B271,NISAの年間損益!$B:$B,AH$107))</f>
        <v/>
      </c>
      <c r="AI271" s="67" t="str">
        <f>IF(SUMIFS(年間取引報告書!$D:$D,年間取引報告書!$A:$A,$A269,年間取引報告書!$C:$C,$B271,年間取引報告書!$B:$B,AI$107)+SUMIFS(NISAの年間損益!$D:$D,NISAの年間損益!$A:$A,$A269,NISAの年間損益!$C:$C,$B271,NISAの年間損益!$B:$B,AI$107)=0,"",SUMIFS(年間取引報告書!$D:$D,年間取引報告書!$A:$A,$A269,年間取引報告書!$C:$C,$B271,年間取引報告書!$B:$B,AI$107)+SUMIFS(NISAの年間損益!$D:$D,NISAの年間損益!$A:$A,$A269,NISAの年間損益!$C:$C,$B271,NISAの年間損益!$B:$B,AI$107))</f>
        <v/>
      </c>
      <c r="AJ271" s="67" t="str">
        <f>IF(SUMIFS(年間取引報告書!$D:$D,年間取引報告書!$A:$A,$A269,年間取引報告書!$C:$C,$B271,年間取引報告書!$B:$B,AJ$107)+SUMIFS(NISAの年間損益!$D:$D,NISAの年間損益!$A:$A,$A269,NISAの年間損益!$C:$C,$B271,NISAの年間損益!$B:$B,AJ$107)=0,"",SUMIFS(年間取引報告書!$D:$D,年間取引報告書!$A:$A,$A269,年間取引報告書!$C:$C,$B271,年間取引報告書!$B:$B,AJ$107)+SUMIFS(NISAの年間損益!$D:$D,NISAの年間損益!$A:$A,$A269,NISAの年間損益!$C:$C,$B271,NISAの年間損益!$B:$B,AJ$107))</f>
        <v/>
      </c>
      <c r="AK271" s="67" t="str">
        <f>IF(SUMIFS(年間取引報告書!$D:$D,年間取引報告書!$A:$A,$A269,年間取引報告書!$C:$C,$B271,年間取引報告書!$B:$B,AK$107)+SUMIFS(NISAの年間損益!$D:$D,NISAの年間損益!$A:$A,$A269,NISAの年間損益!$C:$C,$B271,NISAの年間損益!$B:$B,AK$107)=0,"",SUMIFS(年間取引報告書!$D:$D,年間取引報告書!$A:$A,$A269,年間取引報告書!$C:$C,$B271,年間取引報告書!$B:$B,AK$107)+SUMIFS(NISAの年間損益!$D:$D,NISAの年間損益!$A:$A,$A269,NISAの年間損益!$C:$C,$B271,NISAの年間損益!$B:$B,AK$107))</f>
        <v/>
      </c>
      <c r="AL271" s="67" t="str">
        <f>IF(SUMIFS(年間取引報告書!$D:$D,年間取引報告書!$A:$A,$A269,年間取引報告書!$C:$C,$B271,年間取引報告書!$B:$B,AL$107)+SUMIFS(NISAの年間損益!$D:$D,NISAの年間損益!$A:$A,$A269,NISAの年間損益!$C:$C,$B271,NISAの年間損益!$B:$B,AL$107)=0,"",SUMIFS(年間取引報告書!$D:$D,年間取引報告書!$A:$A,$A269,年間取引報告書!$C:$C,$B271,年間取引報告書!$B:$B,AL$107)+SUMIFS(NISAの年間損益!$D:$D,NISAの年間損益!$A:$A,$A269,NISAの年間損益!$C:$C,$B271,NISAの年間損益!$B:$B,AL$107))</f>
        <v/>
      </c>
      <c r="AM271" s="67" t="str">
        <f>IF(SUMIFS(年間取引報告書!$D:$D,年間取引報告書!$A:$A,$A269,年間取引報告書!$C:$C,$B271,年間取引報告書!$B:$B,AM$107)+SUMIFS(NISAの年間損益!$D:$D,NISAの年間損益!$A:$A,$A269,NISAの年間損益!$C:$C,$B271,NISAの年間損益!$B:$B,AM$107)=0,"",SUMIFS(年間取引報告書!$D:$D,年間取引報告書!$A:$A,$A269,年間取引報告書!$C:$C,$B271,年間取引報告書!$B:$B,AM$107)+SUMIFS(NISAの年間損益!$D:$D,NISAの年間損益!$A:$A,$A269,NISAの年間損益!$C:$C,$B271,NISAの年間損益!$B:$B,AM$107))</f>
        <v/>
      </c>
      <c r="AN271" s="67" t="str">
        <f>IF(SUMIFS(年間取引報告書!$D:$D,年間取引報告書!$A:$A,$A269,年間取引報告書!$C:$C,$B271,年間取引報告書!$B:$B,AN$107)+SUMIFS(NISAの年間損益!$D:$D,NISAの年間損益!$A:$A,$A269,NISAの年間損益!$C:$C,$B271,NISAの年間損益!$B:$B,AN$107)=0,"",SUMIFS(年間取引報告書!$D:$D,年間取引報告書!$A:$A,$A269,年間取引報告書!$C:$C,$B271,年間取引報告書!$B:$B,AN$107)+SUMIFS(NISAの年間損益!$D:$D,NISAの年間損益!$A:$A,$A269,NISAの年間損益!$C:$C,$B271,NISAの年間損益!$B:$B,AN$107))</f>
        <v/>
      </c>
      <c r="AO271" s="67" t="str">
        <f>IF(SUMIFS(年間取引報告書!$D:$D,年間取引報告書!$A:$A,$A269,年間取引報告書!$C:$C,$B271,年間取引報告書!$B:$B,AO$107)+SUMIFS(NISAの年間損益!$D:$D,NISAの年間損益!$A:$A,$A269,NISAの年間損益!$C:$C,$B271,NISAの年間損益!$B:$B,AO$107)=0,"",SUMIFS(年間取引報告書!$D:$D,年間取引報告書!$A:$A,$A269,年間取引報告書!$C:$C,$B271,年間取引報告書!$B:$B,AO$107)+SUMIFS(NISAの年間損益!$D:$D,NISAの年間損益!$A:$A,$A269,NISAの年間損益!$C:$C,$B271,NISAの年間損益!$B:$B,AO$107))</f>
        <v/>
      </c>
      <c r="AP271" s="67" t="str">
        <f>IF(SUMIFS(年間取引報告書!$D:$D,年間取引報告書!$A:$A,$A269,年間取引報告書!$C:$C,$B271,年間取引報告書!$B:$B,AP$107)+SUMIFS(NISAの年間損益!$D:$D,NISAの年間損益!$A:$A,$A269,NISAの年間損益!$C:$C,$B271,NISAの年間損益!$B:$B,AP$107)=0,"",SUMIFS(年間取引報告書!$D:$D,年間取引報告書!$A:$A,$A269,年間取引報告書!$C:$C,$B271,年間取引報告書!$B:$B,AP$107)+SUMIFS(NISAの年間損益!$D:$D,NISAの年間損益!$A:$A,$A269,NISAの年間損益!$C:$C,$B271,NISAの年間損益!$B:$B,AP$107))</f>
        <v/>
      </c>
      <c r="AQ271" s="67" t="str">
        <f>IF(SUMIFS(年間取引報告書!$D:$D,年間取引報告書!$A:$A,$A269,年間取引報告書!$C:$C,$B271,年間取引報告書!$B:$B,AQ$107)+SUMIFS(NISAの年間損益!$D:$D,NISAの年間損益!$A:$A,$A269,NISAの年間損益!$C:$C,$B271,NISAの年間損益!$B:$B,AQ$107)=0,"",SUMIFS(年間取引報告書!$D:$D,年間取引報告書!$A:$A,$A269,年間取引報告書!$C:$C,$B271,年間取引報告書!$B:$B,AQ$107)+SUMIFS(NISAの年間損益!$D:$D,NISAの年間損益!$A:$A,$A269,NISAの年間損益!$C:$C,$B271,NISAの年間損益!$B:$B,AQ$107))</f>
        <v/>
      </c>
      <c r="AR271" s="48" t="str">
        <f>初期設定!$B$8</f>
        <v>3人目</v>
      </c>
      <c r="AS271" s="99"/>
    </row>
    <row r="272" spans="1:45" x14ac:dyDescent="0.4">
      <c r="A272" s="99"/>
      <c r="B272" s="48" t="str">
        <f>初期設定!$B$9</f>
        <v>4人目</v>
      </c>
      <c r="C272" s="79" t="str">
        <f t="shared" si="28"/>
        <v/>
      </c>
      <c r="D272" s="67" t="str">
        <f>IF(SUMIFS(年間取引報告書!$D:$D,年間取引報告書!$A:$A,$A269,年間取引報告書!$C:$C,$B272,年間取引報告書!$B:$B,D$107)+SUMIFS(NISAの年間損益!$D:$D,NISAの年間損益!$A:$A,$A269,NISAの年間損益!$C:$C,$B272,NISAの年間損益!$B:$B,D$107)=0,"",SUMIFS(年間取引報告書!$D:$D,年間取引報告書!$A:$A,$A269,年間取引報告書!$C:$C,$B272,年間取引報告書!$B:$B,D$107)+SUMIFS(NISAの年間損益!$D:$D,NISAの年間損益!$A:$A,$A269,NISAの年間損益!$C:$C,$B272,NISAの年間損益!$B:$B,D$107))</f>
        <v/>
      </c>
      <c r="E272" s="67" t="str">
        <f>IF(SUMIFS(年間取引報告書!$D:$D,年間取引報告書!$A:$A,$A269,年間取引報告書!$C:$C,$B272,年間取引報告書!$B:$B,E$107)+SUMIFS(NISAの年間損益!$D:$D,NISAの年間損益!$A:$A,$A269,NISAの年間損益!$C:$C,$B272,NISAの年間損益!$B:$B,E$107)=0,"",SUMIFS(年間取引報告書!$D:$D,年間取引報告書!$A:$A,$A269,年間取引報告書!$C:$C,$B272,年間取引報告書!$B:$B,E$107)+SUMIFS(NISAの年間損益!$D:$D,NISAの年間損益!$A:$A,$A269,NISAの年間損益!$C:$C,$B272,NISAの年間損益!$B:$B,E$107))</f>
        <v/>
      </c>
      <c r="F272" s="67" t="str">
        <f>IF(SUMIFS(年間取引報告書!$D:$D,年間取引報告書!$A:$A,$A269,年間取引報告書!$C:$C,$B272,年間取引報告書!$B:$B,F$107)+SUMIFS(NISAの年間損益!$D:$D,NISAの年間損益!$A:$A,$A269,NISAの年間損益!$C:$C,$B272,NISAの年間損益!$B:$B,F$107)=0,"",SUMIFS(年間取引報告書!$D:$D,年間取引報告書!$A:$A,$A269,年間取引報告書!$C:$C,$B272,年間取引報告書!$B:$B,F$107)+SUMIFS(NISAの年間損益!$D:$D,NISAの年間損益!$A:$A,$A269,NISAの年間損益!$C:$C,$B272,NISAの年間損益!$B:$B,F$107))</f>
        <v/>
      </c>
      <c r="G272" s="67" t="str">
        <f>IF(SUMIFS(年間取引報告書!$D:$D,年間取引報告書!$A:$A,$A269,年間取引報告書!$C:$C,$B272,年間取引報告書!$B:$B,G$107)+SUMIFS(NISAの年間損益!$D:$D,NISAの年間損益!$A:$A,$A269,NISAの年間損益!$C:$C,$B272,NISAの年間損益!$B:$B,G$107)=0,"",SUMIFS(年間取引報告書!$D:$D,年間取引報告書!$A:$A,$A269,年間取引報告書!$C:$C,$B272,年間取引報告書!$B:$B,G$107)+SUMIFS(NISAの年間損益!$D:$D,NISAの年間損益!$A:$A,$A269,NISAの年間損益!$C:$C,$B272,NISAの年間損益!$B:$B,G$107))</f>
        <v/>
      </c>
      <c r="H272" s="67" t="str">
        <f>IF(SUMIFS(年間取引報告書!$D:$D,年間取引報告書!$A:$A,$A269,年間取引報告書!$C:$C,$B272,年間取引報告書!$B:$B,H$107)+SUMIFS(NISAの年間損益!$D:$D,NISAの年間損益!$A:$A,$A269,NISAの年間損益!$C:$C,$B272,NISAの年間損益!$B:$B,H$107)=0,"",SUMIFS(年間取引報告書!$D:$D,年間取引報告書!$A:$A,$A269,年間取引報告書!$C:$C,$B272,年間取引報告書!$B:$B,H$107)+SUMIFS(NISAの年間損益!$D:$D,NISAの年間損益!$A:$A,$A269,NISAの年間損益!$C:$C,$B272,NISAの年間損益!$B:$B,H$107))</f>
        <v/>
      </c>
      <c r="I272" s="67" t="str">
        <f>IF(SUMIFS(年間取引報告書!$D:$D,年間取引報告書!$A:$A,$A269,年間取引報告書!$C:$C,$B272,年間取引報告書!$B:$B,I$107)+SUMIFS(NISAの年間損益!$D:$D,NISAの年間損益!$A:$A,$A269,NISAの年間損益!$C:$C,$B272,NISAの年間損益!$B:$B,I$107)=0,"",SUMIFS(年間取引報告書!$D:$D,年間取引報告書!$A:$A,$A269,年間取引報告書!$C:$C,$B272,年間取引報告書!$B:$B,I$107)+SUMIFS(NISAの年間損益!$D:$D,NISAの年間損益!$A:$A,$A269,NISAの年間損益!$C:$C,$B272,NISAの年間損益!$B:$B,I$107))</f>
        <v/>
      </c>
      <c r="J272" s="67" t="str">
        <f>IF(SUMIFS(年間取引報告書!$D:$D,年間取引報告書!$A:$A,$A269,年間取引報告書!$C:$C,$B272,年間取引報告書!$B:$B,J$107)+SUMIFS(NISAの年間損益!$D:$D,NISAの年間損益!$A:$A,$A269,NISAの年間損益!$C:$C,$B272,NISAの年間損益!$B:$B,J$107)=0,"",SUMIFS(年間取引報告書!$D:$D,年間取引報告書!$A:$A,$A269,年間取引報告書!$C:$C,$B272,年間取引報告書!$B:$B,J$107)+SUMIFS(NISAの年間損益!$D:$D,NISAの年間損益!$A:$A,$A269,NISAの年間損益!$C:$C,$B272,NISAの年間損益!$B:$B,J$107))</f>
        <v/>
      </c>
      <c r="K272" s="67" t="str">
        <f>IF(SUMIFS(年間取引報告書!$D:$D,年間取引報告書!$A:$A,$A269,年間取引報告書!$C:$C,$B272,年間取引報告書!$B:$B,K$107)+SUMIFS(NISAの年間損益!$D:$D,NISAの年間損益!$A:$A,$A269,NISAの年間損益!$C:$C,$B272,NISAの年間損益!$B:$B,K$107)=0,"",SUMIFS(年間取引報告書!$D:$D,年間取引報告書!$A:$A,$A269,年間取引報告書!$C:$C,$B272,年間取引報告書!$B:$B,K$107)+SUMIFS(NISAの年間損益!$D:$D,NISAの年間損益!$A:$A,$A269,NISAの年間損益!$C:$C,$B272,NISAの年間損益!$B:$B,K$107))</f>
        <v/>
      </c>
      <c r="L272" s="67" t="str">
        <f>IF(SUMIFS(年間取引報告書!$D:$D,年間取引報告書!$A:$A,$A269,年間取引報告書!$C:$C,$B272,年間取引報告書!$B:$B,L$107)+SUMIFS(NISAの年間損益!$D:$D,NISAの年間損益!$A:$A,$A269,NISAの年間損益!$C:$C,$B272,NISAの年間損益!$B:$B,L$107)=0,"",SUMIFS(年間取引報告書!$D:$D,年間取引報告書!$A:$A,$A269,年間取引報告書!$C:$C,$B272,年間取引報告書!$B:$B,L$107)+SUMIFS(NISAの年間損益!$D:$D,NISAの年間損益!$A:$A,$A269,NISAの年間損益!$C:$C,$B272,NISAの年間損益!$B:$B,L$107))</f>
        <v/>
      </c>
      <c r="M272" s="67" t="str">
        <f>IF(SUMIFS(年間取引報告書!$D:$D,年間取引報告書!$A:$A,$A269,年間取引報告書!$C:$C,$B272,年間取引報告書!$B:$B,M$107)+SUMIFS(NISAの年間損益!$D:$D,NISAの年間損益!$A:$A,$A269,NISAの年間損益!$C:$C,$B272,NISAの年間損益!$B:$B,M$107)=0,"",SUMIFS(年間取引報告書!$D:$D,年間取引報告書!$A:$A,$A269,年間取引報告書!$C:$C,$B272,年間取引報告書!$B:$B,M$107)+SUMIFS(NISAの年間損益!$D:$D,NISAの年間損益!$A:$A,$A269,NISAの年間損益!$C:$C,$B272,NISAの年間損益!$B:$B,M$107))</f>
        <v/>
      </c>
      <c r="N272" s="67" t="str">
        <f>IF(SUMIFS(年間取引報告書!$D:$D,年間取引報告書!$A:$A,$A269,年間取引報告書!$C:$C,$B272,年間取引報告書!$B:$B,N$107)+SUMIFS(NISAの年間損益!$D:$D,NISAの年間損益!$A:$A,$A269,NISAの年間損益!$C:$C,$B272,NISAの年間損益!$B:$B,N$107)=0,"",SUMIFS(年間取引報告書!$D:$D,年間取引報告書!$A:$A,$A269,年間取引報告書!$C:$C,$B272,年間取引報告書!$B:$B,N$107)+SUMIFS(NISAの年間損益!$D:$D,NISAの年間損益!$A:$A,$A269,NISAの年間損益!$C:$C,$B272,NISAの年間損益!$B:$B,N$107))</f>
        <v/>
      </c>
      <c r="O272" s="67" t="str">
        <f>IF(SUMIFS(年間取引報告書!$D:$D,年間取引報告書!$A:$A,$A269,年間取引報告書!$C:$C,$B272,年間取引報告書!$B:$B,O$107)+SUMIFS(NISAの年間損益!$D:$D,NISAの年間損益!$A:$A,$A269,NISAの年間損益!$C:$C,$B272,NISAの年間損益!$B:$B,O$107)=0,"",SUMIFS(年間取引報告書!$D:$D,年間取引報告書!$A:$A,$A269,年間取引報告書!$C:$C,$B272,年間取引報告書!$B:$B,O$107)+SUMIFS(NISAの年間損益!$D:$D,NISAの年間損益!$A:$A,$A269,NISAの年間損益!$C:$C,$B272,NISAの年間損益!$B:$B,O$107))</f>
        <v/>
      </c>
      <c r="P272" s="67" t="str">
        <f>IF(SUMIFS(年間取引報告書!$D:$D,年間取引報告書!$A:$A,$A269,年間取引報告書!$C:$C,$B272,年間取引報告書!$B:$B,P$107)+SUMIFS(NISAの年間損益!$D:$D,NISAの年間損益!$A:$A,$A269,NISAの年間損益!$C:$C,$B272,NISAの年間損益!$B:$B,P$107)=0,"",SUMIFS(年間取引報告書!$D:$D,年間取引報告書!$A:$A,$A269,年間取引報告書!$C:$C,$B272,年間取引報告書!$B:$B,P$107)+SUMIFS(NISAの年間損益!$D:$D,NISAの年間損益!$A:$A,$A269,NISAの年間損益!$C:$C,$B272,NISAの年間損益!$B:$B,P$107))</f>
        <v/>
      </c>
      <c r="Q272" s="67" t="str">
        <f>IF(SUMIFS(年間取引報告書!$D:$D,年間取引報告書!$A:$A,$A269,年間取引報告書!$C:$C,$B272,年間取引報告書!$B:$B,Q$107)+SUMIFS(NISAの年間損益!$D:$D,NISAの年間損益!$A:$A,$A269,NISAの年間損益!$C:$C,$B272,NISAの年間損益!$B:$B,Q$107)=0,"",SUMIFS(年間取引報告書!$D:$D,年間取引報告書!$A:$A,$A269,年間取引報告書!$C:$C,$B272,年間取引報告書!$B:$B,Q$107)+SUMIFS(NISAの年間損益!$D:$D,NISAの年間損益!$A:$A,$A269,NISAの年間損益!$C:$C,$B272,NISAの年間損益!$B:$B,Q$107))</f>
        <v/>
      </c>
      <c r="R272" s="67" t="str">
        <f>IF(SUMIFS(年間取引報告書!$D:$D,年間取引報告書!$A:$A,$A269,年間取引報告書!$C:$C,$B272,年間取引報告書!$B:$B,R$107)+SUMIFS(NISAの年間損益!$D:$D,NISAの年間損益!$A:$A,$A269,NISAの年間損益!$C:$C,$B272,NISAの年間損益!$B:$B,R$107)=0,"",SUMIFS(年間取引報告書!$D:$D,年間取引報告書!$A:$A,$A269,年間取引報告書!$C:$C,$B272,年間取引報告書!$B:$B,R$107)+SUMIFS(NISAの年間損益!$D:$D,NISAの年間損益!$A:$A,$A269,NISAの年間損益!$C:$C,$B272,NISAの年間損益!$B:$B,R$107))</f>
        <v/>
      </c>
      <c r="S272" s="67" t="str">
        <f>IF(SUMIFS(年間取引報告書!$D:$D,年間取引報告書!$A:$A,$A269,年間取引報告書!$C:$C,$B272,年間取引報告書!$B:$B,S$107)+SUMIFS(NISAの年間損益!$D:$D,NISAの年間損益!$A:$A,$A269,NISAの年間損益!$C:$C,$B272,NISAの年間損益!$B:$B,S$107)=0,"",SUMIFS(年間取引報告書!$D:$D,年間取引報告書!$A:$A,$A269,年間取引報告書!$C:$C,$B272,年間取引報告書!$B:$B,S$107)+SUMIFS(NISAの年間損益!$D:$D,NISAの年間損益!$A:$A,$A269,NISAの年間損益!$C:$C,$B272,NISAの年間損益!$B:$B,S$107))</f>
        <v/>
      </c>
      <c r="T272" s="67" t="str">
        <f>IF(SUMIFS(年間取引報告書!$D:$D,年間取引報告書!$A:$A,$A269,年間取引報告書!$C:$C,$B272,年間取引報告書!$B:$B,T$107)+SUMIFS(NISAの年間損益!$D:$D,NISAの年間損益!$A:$A,$A269,NISAの年間損益!$C:$C,$B272,NISAの年間損益!$B:$B,T$107)=0,"",SUMIFS(年間取引報告書!$D:$D,年間取引報告書!$A:$A,$A269,年間取引報告書!$C:$C,$B272,年間取引報告書!$B:$B,T$107)+SUMIFS(NISAの年間損益!$D:$D,NISAの年間損益!$A:$A,$A269,NISAの年間損益!$C:$C,$B272,NISAの年間損益!$B:$B,T$107))</f>
        <v/>
      </c>
      <c r="U272" s="67" t="str">
        <f>IF(SUMIFS(年間取引報告書!$D:$D,年間取引報告書!$A:$A,$A269,年間取引報告書!$C:$C,$B272,年間取引報告書!$B:$B,U$107)+SUMIFS(NISAの年間損益!$D:$D,NISAの年間損益!$A:$A,$A269,NISAの年間損益!$C:$C,$B272,NISAの年間損益!$B:$B,U$107)=0,"",SUMIFS(年間取引報告書!$D:$D,年間取引報告書!$A:$A,$A269,年間取引報告書!$C:$C,$B272,年間取引報告書!$B:$B,U$107)+SUMIFS(NISAの年間損益!$D:$D,NISAの年間損益!$A:$A,$A269,NISAの年間損益!$C:$C,$B272,NISAの年間損益!$B:$B,U$107))</f>
        <v/>
      </c>
      <c r="V272" s="67" t="str">
        <f>IF(SUMIFS(年間取引報告書!$D:$D,年間取引報告書!$A:$A,$A269,年間取引報告書!$C:$C,$B272,年間取引報告書!$B:$B,V$107)+SUMIFS(NISAの年間損益!$D:$D,NISAの年間損益!$A:$A,$A269,NISAの年間損益!$C:$C,$B272,NISAの年間損益!$B:$B,V$107)=0,"",SUMIFS(年間取引報告書!$D:$D,年間取引報告書!$A:$A,$A269,年間取引報告書!$C:$C,$B272,年間取引報告書!$B:$B,V$107)+SUMIFS(NISAの年間損益!$D:$D,NISAの年間損益!$A:$A,$A269,NISAの年間損益!$C:$C,$B272,NISAの年間損益!$B:$B,V$107))</f>
        <v/>
      </c>
      <c r="W272" s="67" t="str">
        <f>IF(SUMIFS(年間取引報告書!$D:$D,年間取引報告書!$A:$A,$A269,年間取引報告書!$C:$C,$B272,年間取引報告書!$B:$B,W$107)+SUMIFS(NISAの年間損益!$D:$D,NISAの年間損益!$A:$A,$A269,NISAの年間損益!$C:$C,$B272,NISAの年間損益!$B:$B,W$107)=0,"",SUMIFS(年間取引報告書!$D:$D,年間取引報告書!$A:$A,$A269,年間取引報告書!$C:$C,$B272,年間取引報告書!$B:$B,W$107)+SUMIFS(NISAの年間損益!$D:$D,NISAの年間損益!$A:$A,$A269,NISAの年間損益!$C:$C,$B272,NISAの年間損益!$B:$B,W$107))</f>
        <v/>
      </c>
      <c r="X272" s="67" t="str">
        <f>IF(SUMIFS(年間取引報告書!$D:$D,年間取引報告書!$A:$A,$A269,年間取引報告書!$C:$C,$B272,年間取引報告書!$B:$B,X$107)+SUMIFS(NISAの年間損益!$D:$D,NISAの年間損益!$A:$A,$A269,NISAの年間損益!$C:$C,$B272,NISAの年間損益!$B:$B,X$107)=0,"",SUMIFS(年間取引報告書!$D:$D,年間取引報告書!$A:$A,$A269,年間取引報告書!$C:$C,$B272,年間取引報告書!$B:$B,X$107)+SUMIFS(NISAの年間損益!$D:$D,NISAの年間損益!$A:$A,$A269,NISAの年間損益!$C:$C,$B272,NISAの年間損益!$B:$B,X$107))</f>
        <v/>
      </c>
      <c r="Y272" s="67" t="str">
        <f>IF(SUMIFS(年間取引報告書!$D:$D,年間取引報告書!$A:$A,$A269,年間取引報告書!$C:$C,$B272,年間取引報告書!$B:$B,Y$107)+SUMIFS(NISAの年間損益!$D:$D,NISAの年間損益!$A:$A,$A269,NISAの年間損益!$C:$C,$B272,NISAの年間損益!$B:$B,Y$107)=0,"",SUMIFS(年間取引報告書!$D:$D,年間取引報告書!$A:$A,$A269,年間取引報告書!$C:$C,$B272,年間取引報告書!$B:$B,Y$107)+SUMIFS(NISAの年間損益!$D:$D,NISAの年間損益!$A:$A,$A269,NISAの年間損益!$C:$C,$B272,NISAの年間損益!$B:$B,Y$107))</f>
        <v/>
      </c>
      <c r="Z272" s="67" t="str">
        <f>IF(SUMIFS(年間取引報告書!$D:$D,年間取引報告書!$A:$A,$A269,年間取引報告書!$C:$C,$B272,年間取引報告書!$B:$B,Z$107)+SUMIFS(NISAの年間損益!$D:$D,NISAの年間損益!$A:$A,$A269,NISAの年間損益!$C:$C,$B272,NISAの年間損益!$B:$B,Z$107)=0,"",SUMIFS(年間取引報告書!$D:$D,年間取引報告書!$A:$A,$A269,年間取引報告書!$C:$C,$B272,年間取引報告書!$B:$B,Z$107)+SUMIFS(NISAの年間損益!$D:$D,NISAの年間損益!$A:$A,$A269,NISAの年間損益!$C:$C,$B272,NISAの年間損益!$B:$B,Z$107))</f>
        <v/>
      </c>
      <c r="AA272" s="67" t="str">
        <f>IF(SUMIFS(年間取引報告書!$D:$D,年間取引報告書!$A:$A,$A269,年間取引報告書!$C:$C,$B272,年間取引報告書!$B:$B,AA$107)+SUMIFS(NISAの年間損益!$D:$D,NISAの年間損益!$A:$A,$A269,NISAの年間損益!$C:$C,$B272,NISAの年間損益!$B:$B,AA$107)=0,"",SUMIFS(年間取引報告書!$D:$D,年間取引報告書!$A:$A,$A269,年間取引報告書!$C:$C,$B272,年間取引報告書!$B:$B,AA$107)+SUMIFS(NISAの年間損益!$D:$D,NISAの年間損益!$A:$A,$A269,NISAの年間損益!$C:$C,$B272,NISAの年間損益!$B:$B,AA$107))</f>
        <v/>
      </c>
      <c r="AB272" s="67" t="str">
        <f>IF(SUMIFS(年間取引報告書!$D:$D,年間取引報告書!$A:$A,$A269,年間取引報告書!$C:$C,$B272,年間取引報告書!$B:$B,AB$107)+SUMIFS(NISAの年間損益!$D:$D,NISAの年間損益!$A:$A,$A269,NISAの年間損益!$C:$C,$B272,NISAの年間損益!$B:$B,AB$107)=0,"",SUMIFS(年間取引報告書!$D:$D,年間取引報告書!$A:$A,$A269,年間取引報告書!$C:$C,$B272,年間取引報告書!$B:$B,AB$107)+SUMIFS(NISAの年間損益!$D:$D,NISAの年間損益!$A:$A,$A269,NISAの年間損益!$C:$C,$B272,NISAの年間損益!$B:$B,AB$107))</f>
        <v/>
      </c>
      <c r="AC272" s="67" t="str">
        <f>IF(SUMIFS(年間取引報告書!$D:$D,年間取引報告書!$A:$A,$A269,年間取引報告書!$C:$C,$B272,年間取引報告書!$B:$B,AC$107)+SUMIFS(NISAの年間損益!$D:$D,NISAの年間損益!$A:$A,$A269,NISAの年間損益!$C:$C,$B272,NISAの年間損益!$B:$B,AC$107)=0,"",SUMIFS(年間取引報告書!$D:$D,年間取引報告書!$A:$A,$A269,年間取引報告書!$C:$C,$B272,年間取引報告書!$B:$B,AC$107)+SUMIFS(NISAの年間損益!$D:$D,NISAの年間損益!$A:$A,$A269,NISAの年間損益!$C:$C,$B272,NISAの年間損益!$B:$B,AC$107))</f>
        <v/>
      </c>
      <c r="AD272" s="67" t="str">
        <f>IF(SUMIFS(年間取引報告書!$D:$D,年間取引報告書!$A:$A,$A269,年間取引報告書!$C:$C,$B272,年間取引報告書!$B:$B,AD$107)+SUMIFS(NISAの年間損益!$D:$D,NISAの年間損益!$A:$A,$A269,NISAの年間損益!$C:$C,$B272,NISAの年間損益!$B:$B,AD$107)=0,"",SUMIFS(年間取引報告書!$D:$D,年間取引報告書!$A:$A,$A269,年間取引報告書!$C:$C,$B272,年間取引報告書!$B:$B,AD$107)+SUMIFS(NISAの年間損益!$D:$D,NISAの年間損益!$A:$A,$A269,NISAの年間損益!$C:$C,$B272,NISAの年間損益!$B:$B,AD$107))</f>
        <v/>
      </c>
      <c r="AE272" s="67" t="str">
        <f>IF(SUMIFS(年間取引報告書!$D:$D,年間取引報告書!$A:$A,$A269,年間取引報告書!$C:$C,$B272,年間取引報告書!$B:$B,AE$107)+SUMIFS(NISAの年間損益!$D:$D,NISAの年間損益!$A:$A,$A269,NISAの年間損益!$C:$C,$B272,NISAの年間損益!$B:$B,AE$107)=0,"",SUMIFS(年間取引報告書!$D:$D,年間取引報告書!$A:$A,$A269,年間取引報告書!$C:$C,$B272,年間取引報告書!$B:$B,AE$107)+SUMIFS(NISAの年間損益!$D:$D,NISAの年間損益!$A:$A,$A269,NISAの年間損益!$C:$C,$B272,NISAの年間損益!$B:$B,AE$107))</f>
        <v/>
      </c>
      <c r="AF272" s="67" t="str">
        <f>IF(SUMIFS(年間取引報告書!$D:$D,年間取引報告書!$A:$A,$A269,年間取引報告書!$C:$C,$B272,年間取引報告書!$B:$B,AF$107)+SUMIFS(NISAの年間損益!$D:$D,NISAの年間損益!$A:$A,$A269,NISAの年間損益!$C:$C,$B272,NISAの年間損益!$B:$B,AF$107)=0,"",SUMIFS(年間取引報告書!$D:$D,年間取引報告書!$A:$A,$A269,年間取引報告書!$C:$C,$B272,年間取引報告書!$B:$B,AF$107)+SUMIFS(NISAの年間損益!$D:$D,NISAの年間損益!$A:$A,$A269,NISAの年間損益!$C:$C,$B272,NISAの年間損益!$B:$B,AF$107))</f>
        <v/>
      </c>
      <c r="AG272" s="67" t="str">
        <f>IF(SUMIFS(年間取引報告書!$D:$D,年間取引報告書!$A:$A,$A269,年間取引報告書!$C:$C,$B272,年間取引報告書!$B:$B,AG$107)+SUMIFS(NISAの年間損益!$D:$D,NISAの年間損益!$A:$A,$A269,NISAの年間損益!$C:$C,$B272,NISAの年間損益!$B:$B,AG$107)=0,"",SUMIFS(年間取引報告書!$D:$D,年間取引報告書!$A:$A,$A269,年間取引報告書!$C:$C,$B272,年間取引報告書!$B:$B,AG$107)+SUMIFS(NISAの年間損益!$D:$D,NISAの年間損益!$A:$A,$A269,NISAの年間損益!$C:$C,$B272,NISAの年間損益!$B:$B,AG$107))</f>
        <v/>
      </c>
      <c r="AH272" s="67" t="str">
        <f>IF(SUMIFS(年間取引報告書!$D:$D,年間取引報告書!$A:$A,$A269,年間取引報告書!$C:$C,$B272,年間取引報告書!$B:$B,AH$107)+SUMIFS(NISAの年間損益!$D:$D,NISAの年間損益!$A:$A,$A269,NISAの年間損益!$C:$C,$B272,NISAの年間損益!$B:$B,AH$107)=0,"",SUMIFS(年間取引報告書!$D:$D,年間取引報告書!$A:$A,$A269,年間取引報告書!$C:$C,$B272,年間取引報告書!$B:$B,AH$107)+SUMIFS(NISAの年間損益!$D:$D,NISAの年間損益!$A:$A,$A269,NISAの年間損益!$C:$C,$B272,NISAの年間損益!$B:$B,AH$107))</f>
        <v/>
      </c>
      <c r="AI272" s="67" t="str">
        <f>IF(SUMIFS(年間取引報告書!$D:$D,年間取引報告書!$A:$A,$A269,年間取引報告書!$C:$C,$B272,年間取引報告書!$B:$B,AI$107)+SUMIFS(NISAの年間損益!$D:$D,NISAの年間損益!$A:$A,$A269,NISAの年間損益!$C:$C,$B272,NISAの年間損益!$B:$B,AI$107)=0,"",SUMIFS(年間取引報告書!$D:$D,年間取引報告書!$A:$A,$A269,年間取引報告書!$C:$C,$B272,年間取引報告書!$B:$B,AI$107)+SUMIFS(NISAの年間損益!$D:$D,NISAの年間損益!$A:$A,$A269,NISAの年間損益!$C:$C,$B272,NISAの年間損益!$B:$B,AI$107))</f>
        <v/>
      </c>
      <c r="AJ272" s="67" t="str">
        <f>IF(SUMIFS(年間取引報告書!$D:$D,年間取引報告書!$A:$A,$A269,年間取引報告書!$C:$C,$B272,年間取引報告書!$B:$B,AJ$107)+SUMIFS(NISAの年間損益!$D:$D,NISAの年間損益!$A:$A,$A269,NISAの年間損益!$C:$C,$B272,NISAの年間損益!$B:$B,AJ$107)=0,"",SUMIFS(年間取引報告書!$D:$D,年間取引報告書!$A:$A,$A269,年間取引報告書!$C:$C,$B272,年間取引報告書!$B:$B,AJ$107)+SUMIFS(NISAの年間損益!$D:$D,NISAの年間損益!$A:$A,$A269,NISAの年間損益!$C:$C,$B272,NISAの年間損益!$B:$B,AJ$107))</f>
        <v/>
      </c>
      <c r="AK272" s="67" t="str">
        <f>IF(SUMIFS(年間取引報告書!$D:$D,年間取引報告書!$A:$A,$A269,年間取引報告書!$C:$C,$B272,年間取引報告書!$B:$B,AK$107)+SUMIFS(NISAの年間損益!$D:$D,NISAの年間損益!$A:$A,$A269,NISAの年間損益!$C:$C,$B272,NISAの年間損益!$B:$B,AK$107)=0,"",SUMIFS(年間取引報告書!$D:$D,年間取引報告書!$A:$A,$A269,年間取引報告書!$C:$C,$B272,年間取引報告書!$B:$B,AK$107)+SUMIFS(NISAの年間損益!$D:$D,NISAの年間損益!$A:$A,$A269,NISAの年間損益!$C:$C,$B272,NISAの年間損益!$B:$B,AK$107))</f>
        <v/>
      </c>
      <c r="AL272" s="67" t="str">
        <f>IF(SUMIFS(年間取引報告書!$D:$D,年間取引報告書!$A:$A,$A269,年間取引報告書!$C:$C,$B272,年間取引報告書!$B:$B,AL$107)+SUMIFS(NISAの年間損益!$D:$D,NISAの年間損益!$A:$A,$A269,NISAの年間損益!$C:$C,$B272,NISAの年間損益!$B:$B,AL$107)=0,"",SUMIFS(年間取引報告書!$D:$D,年間取引報告書!$A:$A,$A269,年間取引報告書!$C:$C,$B272,年間取引報告書!$B:$B,AL$107)+SUMIFS(NISAの年間損益!$D:$D,NISAの年間損益!$A:$A,$A269,NISAの年間損益!$C:$C,$B272,NISAの年間損益!$B:$B,AL$107))</f>
        <v/>
      </c>
      <c r="AM272" s="67" t="str">
        <f>IF(SUMIFS(年間取引報告書!$D:$D,年間取引報告書!$A:$A,$A269,年間取引報告書!$C:$C,$B272,年間取引報告書!$B:$B,AM$107)+SUMIFS(NISAの年間損益!$D:$D,NISAの年間損益!$A:$A,$A269,NISAの年間損益!$C:$C,$B272,NISAの年間損益!$B:$B,AM$107)=0,"",SUMIFS(年間取引報告書!$D:$D,年間取引報告書!$A:$A,$A269,年間取引報告書!$C:$C,$B272,年間取引報告書!$B:$B,AM$107)+SUMIFS(NISAの年間損益!$D:$D,NISAの年間損益!$A:$A,$A269,NISAの年間損益!$C:$C,$B272,NISAの年間損益!$B:$B,AM$107))</f>
        <v/>
      </c>
      <c r="AN272" s="67" t="str">
        <f>IF(SUMIFS(年間取引報告書!$D:$D,年間取引報告書!$A:$A,$A269,年間取引報告書!$C:$C,$B272,年間取引報告書!$B:$B,AN$107)+SUMIFS(NISAの年間損益!$D:$D,NISAの年間損益!$A:$A,$A269,NISAの年間損益!$C:$C,$B272,NISAの年間損益!$B:$B,AN$107)=0,"",SUMIFS(年間取引報告書!$D:$D,年間取引報告書!$A:$A,$A269,年間取引報告書!$C:$C,$B272,年間取引報告書!$B:$B,AN$107)+SUMIFS(NISAの年間損益!$D:$D,NISAの年間損益!$A:$A,$A269,NISAの年間損益!$C:$C,$B272,NISAの年間損益!$B:$B,AN$107))</f>
        <v/>
      </c>
      <c r="AO272" s="67" t="str">
        <f>IF(SUMIFS(年間取引報告書!$D:$D,年間取引報告書!$A:$A,$A269,年間取引報告書!$C:$C,$B272,年間取引報告書!$B:$B,AO$107)+SUMIFS(NISAの年間損益!$D:$D,NISAの年間損益!$A:$A,$A269,NISAの年間損益!$C:$C,$B272,NISAの年間損益!$B:$B,AO$107)=0,"",SUMIFS(年間取引報告書!$D:$D,年間取引報告書!$A:$A,$A269,年間取引報告書!$C:$C,$B272,年間取引報告書!$B:$B,AO$107)+SUMIFS(NISAの年間損益!$D:$D,NISAの年間損益!$A:$A,$A269,NISAの年間損益!$C:$C,$B272,NISAの年間損益!$B:$B,AO$107))</f>
        <v/>
      </c>
      <c r="AP272" s="67" t="str">
        <f>IF(SUMIFS(年間取引報告書!$D:$D,年間取引報告書!$A:$A,$A269,年間取引報告書!$C:$C,$B272,年間取引報告書!$B:$B,AP$107)+SUMIFS(NISAの年間損益!$D:$D,NISAの年間損益!$A:$A,$A269,NISAの年間損益!$C:$C,$B272,NISAの年間損益!$B:$B,AP$107)=0,"",SUMIFS(年間取引報告書!$D:$D,年間取引報告書!$A:$A,$A269,年間取引報告書!$C:$C,$B272,年間取引報告書!$B:$B,AP$107)+SUMIFS(NISAの年間損益!$D:$D,NISAの年間損益!$A:$A,$A269,NISAの年間損益!$C:$C,$B272,NISAの年間損益!$B:$B,AP$107))</f>
        <v/>
      </c>
      <c r="AQ272" s="67" t="str">
        <f>IF(SUMIFS(年間取引報告書!$D:$D,年間取引報告書!$A:$A,$A269,年間取引報告書!$C:$C,$B272,年間取引報告書!$B:$B,AQ$107)+SUMIFS(NISAの年間損益!$D:$D,NISAの年間損益!$A:$A,$A269,NISAの年間損益!$C:$C,$B272,NISAの年間損益!$B:$B,AQ$107)=0,"",SUMIFS(年間取引報告書!$D:$D,年間取引報告書!$A:$A,$A269,年間取引報告書!$C:$C,$B272,年間取引報告書!$B:$B,AQ$107)+SUMIFS(NISAの年間損益!$D:$D,NISAの年間損益!$A:$A,$A269,NISAの年間損益!$C:$C,$B272,NISAの年間損益!$B:$B,AQ$107))</f>
        <v/>
      </c>
      <c r="AR272" s="48" t="str">
        <f>初期設定!$B$9</f>
        <v>4人目</v>
      </c>
      <c r="AS272" s="99"/>
    </row>
    <row r="273" spans="1:45" x14ac:dyDescent="0.4">
      <c r="A273" s="99"/>
      <c r="B273" s="48" t="str">
        <f>初期設定!$B$10</f>
        <v>5人目</v>
      </c>
      <c r="C273" s="79" t="str">
        <f t="shared" si="28"/>
        <v/>
      </c>
      <c r="D273" s="67" t="str">
        <f>IF(SUMIFS(年間取引報告書!$D:$D,年間取引報告書!$A:$A,$A269,年間取引報告書!$C:$C,$B273,年間取引報告書!$B:$B,D$107)+SUMIFS(NISAの年間損益!$D:$D,NISAの年間損益!$A:$A,$A269,NISAの年間損益!$C:$C,$B273,NISAの年間損益!$B:$B,D$107)=0,"",SUMIFS(年間取引報告書!$D:$D,年間取引報告書!$A:$A,$A269,年間取引報告書!$C:$C,$B273,年間取引報告書!$B:$B,D$107)+SUMIFS(NISAの年間損益!$D:$D,NISAの年間損益!$A:$A,$A269,NISAの年間損益!$C:$C,$B273,NISAの年間損益!$B:$B,D$107))</f>
        <v/>
      </c>
      <c r="E273" s="67" t="str">
        <f>IF(SUMIFS(年間取引報告書!$D:$D,年間取引報告書!$A:$A,$A269,年間取引報告書!$C:$C,$B273,年間取引報告書!$B:$B,E$107)+SUMIFS(NISAの年間損益!$D:$D,NISAの年間損益!$A:$A,$A269,NISAの年間損益!$C:$C,$B273,NISAの年間損益!$B:$B,E$107)=0,"",SUMIFS(年間取引報告書!$D:$D,年間取引報告書!$A:$A,$A269,年間取引報告書!$C:$C,$B273,年間取引報告書!$B:$B,E$107)+SUMIFS(NISAの年間損益!$D:$D,NISAの年間損益!$A:$A,$A269,NISAの年間損益!$C:$C,$B273,NISAの年間損益!$B:$B,E$107))</f>
        <v/>
      </c>
      <c r="F273" s="67" t="str">
        <f>IF(SUMIFS(年間取引報告書!$D:$D,年間取引報告書!$A:$A,$A269,年間取引報告書!$C:$C,$B273,年間取引報告書!$B:$B,F$107)+SUMIFS(NISAの年間損益!$D:$D,NISAの年間損益!$A:$A,$A269,NISAの年間損益!$C:$C,$B273,NISAの年間損益!$B:$B,F$107)=0,"",SUMIFS(年間取引報告書!$D:$D,年間取引報告書!$A:$A,$A269,年間取引報告書!$C:$C,$B273,年間取引報告書!$B:$B,F$107)+SUMIFS(NISAの年間損益!$D:$D,NISAの年間損益!$A:$A,$A269,NISAの年間損益!$C:$C,$B273,NISAの年間損益!$B:$B,F$107))</f>
        <v/>
      </c>
      <c r="G273" s="67" t="str">
        <f>IF(SUMIFS(年間取引報告書!$D:$D,年間取引報告書!$A:$A,$A269,年間取引報告書!$C:$C,$B273,年間取引報告書!$B:$B,G$107)+SUMIFS(NISAの年間損益!$D:$D,NISAの年間損益!$A:$A,$A269,NISAの年間損益!$C:$C,$B273,NISAの年間損益!$B:$B,G$107)=0,"",SUMIFS(年間取引報告書!$D:$D,年間取引報告書!$A:$A,$A269,年間取引報告書!$C:$C,$B273,年間取引報告書!$B:$B,G$107)+SUMIFS(NISAの年間損益!$D:$D,NISAの年間損益!$A:$A,$A269,NISAの年間損益!$C:$C,$B273,NISAの年間損益!$B:$B,G$107))</f>
        <v/>
      </c>
      <c r="H273" s="67" t="str">
        <f>IF(SUMIFS(年間取引報告書!$D:$D,年間取引報告書!$A:$A,$A269,年間取引報告書!$C:$C,$B273,年間取引報告書!$B:$B,H$107)+SUMIFS(NISAの年間損益!$D:$D,NISAの年間損益!$A:$A,$A269,NISAの年間損益!$C:$C,$B273,NISAの年間損益!$B:$B,H$107)=0,"",SUMIFS(年間取引報告書!$D:$D,年間取引報告書!$A:$A,$A269,年間取引報告書!$C:$C,$B273,年間取引報告書!$B:$B,H$107)+SUMIFS(NISAの年間損益!$D:$D,NISAの年間損益!$A:$A,$A269,NISAの年間損益!$C:$C,$B273,NISAの年間損益!$B:$B,H$107))</f>
        <v/>
      </c>
      <c r="I273" s="67" t="str">
        <f>IF(SUMIFS(年間取引報告書!$D:$D,年間取引報告書!$A:$A,$A269,年間取引報告書!$C:$C,$B273,年間取引報告書!$B:$B,I$107)+SUMIFS(NISAの年間損益!$D:$D,NISAの年間損益!$A:$A,$A269,NISAの年間損益!$C:$C,$B273,NISAの年間損益!$B:$B,I$107)=0,"",SUMIFS(年間取引報告書!$D:$D,年間取引報告書!$A:$A,$A269,年間取引報告書!$C:$C,$B273,年間取引報告書!$B:$B,I$107)+SUMIFS(NISAの年間損益!$D:$D,NISAの年間損益!$A:$A,$A269,NISAの年間損益!$C:$C,$B273,NISAの年間損益!$B:$B,I$107))</f>
        <v/>
      </c>
      <c r="J273" s="67" t="str">
        <f>IF(SUMIFS(年間取引報告書!$D:$D,年間取引報告書!$A:$A,$A269,年間取引報告書!$C:$C,$B273,年間取引報告書!$B:$B,J$107)+SUMIFS(NISAの年間損益!$D:$D,NISAの年間損益!$A:$A,$A269,NISAの年間損益!$C:$C,$B273,NISAの年間損益!$B:$B,J$107)=0,"",SUMIFS(年間取引報告書!$D:$D,年間取引報告書!$A:$A,$A269,年間取引報告書!$C:$C,$B273,年間取引報告書!$B:$B,J$107)+SUMIFS(NISAの年間損益!$D:$D,NISAの年間損益!$A:$A,$A269,NISAの年間損益!$C:$C,$B273,NISAの年間損益!$B:$B,J$107))</f>
        <v/>
      </c>
      <c r="K273" s="67" t="str">
        <f>IF(SUMIFS(年間取引報告書!$D:$D,年間取引報告書!$A:$A,$A269,年間取引報告書!$C:$C,$B273,年間取引報告書!$B:$B,K$107)+SUMIFS(NISAの年間損益!$D:$D,NISAの年間損益!$A:$A,$A269,NISAの年間損益!$C:$C,$B273,NISAの年間損益!$B:$B,K$107)=0,"",SUMIFS(年間取引報告書!$D:$D,年間取引報告書!$A:$A,$A269,年間取引報告書!$C:$C,$B273,年間取引報告書!$B:$B,K$107)+SUMIFS(NISAの年間損益!$D:$D,NISAの年間損益!$A:$A,$A269,NISAの年間損益!$C:$C,$B273,NISAの年間損益!$B:$B,K$107))</f>
        <v/>
      </c>
      <c r="L273" s="67" t="str">
        <f>IF(SUMIFS(年間取引報告書!$D:$D,年間取引報告書!$A:$A,$A269,年間取引報告書!$C:$C,$B273,年間取引報告書!$B:$B,L$107)+SUMIFS(NISAの年間損益!$D:$D,NISAの年間損益!$A:$A,$A269,NISAの年間損益!$C:$C,$B273,NISAの年間損益!$B:$B,L$107)=0,"",SUMIFS(年間取引報告書!$D:$D,年間取引報告書!$A:$A,$A269,年間取引報告書!$C:$C,$B273,年間取引報告書!$B:$B,L$107)+SUMIFS(NISAの年間損益!$D:$D,NISAの年間損益!$A:$A,$A269,NISAの年間損益!$C:$C,$B273,NISAの年間損益!$B:$B,L$107))</f>
        <v/>
      </c>
      <c r="M273" s="67" t="str">
        <f>IF(SUMIFS(年間取引報告書!$D:$D,年間取引報告書!$A:$A,$A269,年間取引報告書!$C:$C,$B273,年間取引報告書!$B:$B,M$107)+SUMIFS(NISAの年間損益!$D:$D,NISAの年間損益!$A:$A,$A269,NISAの年間損益!$C:$C,$B273,NISAの年間損益!$B:$B,M$107)=0,"",SUMIFS(年間取引報告書!$D:$D,年間取引報告書!$A:$A,$A269,年間取引報告書!$C:$C,$B273,年間取引報告書!$B:$B,M$107)+SUMIFS(NISAの年間損益!$D:$D,NISAの年間損益!$A:$A,$A269,NISAの年間損益!$C:$C,$B273,NISAの年間損益!$B:$B,M$107))</f>
        <v/>
      </c>
      <c r="N273" s="67" t="str">
        <f>IF(SUMIFS(年間取引報告書!$D:$D,年間取引報告書!$A:$A,$A269,年間取引報告書!$C:$C,$B273,年間取引報告書!$B:$B,N$107)+SUMIFS(NISAの年間損益!$D:$D,NISAの年間損益!$A:$A,$A269,NISAの年間損益!$C:$C,$B273,NISAの年間損益!$B:$B,N$107)=0,"",SUMIFS(年間取引報告書!$D:$D,年間取引報告書!$A:$A,$A269,年間取引報告書!$C:$C,$B273,年間取引報告書!$B:$B,N$107)+SUMIFS(NISAの年間損益!$D:$D,NISAの年間損益!$A:$A,$A269,NISAの年間損益!$C:$C,$B273,NISAの年間損益!$B:$B,N$107))</f>
        <v/>
      </c>
      <c r="O273" s="67" t="str">
        <f>IF(SUMIFS(年間取引報告書!$D:$D,年間取引報告書!$A:$A,$A269,年間取引報告書!$C:$C,$B273,年間取引報告書!$B:$B,O$107)+SUMIFS(NISAの年間損益!$D:$D,NISAの年間損益!$A:$A,$A269,NISAの年間損益!$C:$C,$B273,NISAの年間損益!$B:$B,O$107)=0,"",SUMIFS(年間取引報告書!$D:$D,年間取引報告書!$A:$A,$A269,年間取引報告書!$C:$C,$B273,年間取引報告書!$B:$B,O$107)+SUMIFS(NISAの年間損益!$D:$D,NISAの年間損益!$A:$A,$A269,NISAの年間損益!$C:$C,$B273,NISAの年間損益!$B:$B,O$107))</f>
        <v/>
      </c>
      <c r="P273" s="67" t="str">
        <f>IF(SUMIFS(年間取引報告書!$D:$D,年間取引報告書!$A:$A,$A269,年間取引報告書!$C:$C,$B273,年間取引報告書!$B:$B,P$107)+SUMIFS(NISAの年間損益!$D:$D,NISAの年間損益!$A:$A,$A269,NISAの年間損益!$C:$C,$B273,NISAの年間損益!$B:$B,P$107)=0,"",SUMIFS(年間取引報告書!$D:$D,年間取引報告書!$A:$A,$A269,年間取引報告書!$C:$C,$B273,年間取引報告書!$B:$B,P$107)+SUMIFS(NISAの年間損益!$D:$D,NISAの年間損益!$A:$A,$A269,NISAの年間損益!$C:$C,$B273,NISAの年間損益!$B:$B,P$107))</f>
        <v/>
      </c>
      <c r="Q273" s="67" t="str">
        <f>IF(SUMIFS(年間取引報告書!$D:$D,年間取引報告書!$A:$A,$A269,年間取引報告書!$C:$C,$B273,年間取引報告書!$B:$B,Q$107)+SUMIFS(NISAの年間損益!$D:$D,NISAの年間損益!$A:$A,$A269,NISAの年間損益!$C:$C,$B273,NISAの年間損益!$B:$B,Q$107)=0,"",SUMIFS(年間取引報告書!$D:$D,年間取引報告書!$A:$A,$A269,年間取引報告書!$C:$C,$B273,年間取引報告書!$B:$B,Q$107)+SUMIFS(NISAの年間損益!$D:$D,NISAの年間損益!$A:$A,$A269,NISAの年間損益!$C:$C,$B273,NISAの年間損益!$B:$B,Q$107))</f>
        <v/>
      </c>
      <c r="R273" s="67" t="str">
        <f>IF(SUMIFS(年間取引報告書!$D:$D,年間取引報告書!$A:$A,$A269,年間取引報告書!$C:$C,$B273,年間取引報告書!$B:$B,R$107)+SUMIFS(NISAの年間損益!$D:$D,NISAの年間損益!$A:$A,$A269,NISAの年間損益!$C:$C,$B273,NISAの年間損益!$B:$B,R$107)=0,"",SUMIFS(年間取引報告書!$D:$D,年間取引報告書!$A:$A,$A269,年間取引報告書!$C:$C,$B273,年間取引報告書!$B:$B,R$107)+SUMIFS(NISAの年間損益!$D:$D,NISAの年間損益!$A:$A,$A269,NISAの年間損益!$C:$C,$B273,NISAの年間損益!$B:$B,R$107))</f>
        <v/>
      </c>
      <c r="S273" s="67" t="str">
        <f>IF(SUMIFS(年間取引報告書!$D:$D,年間取引報告書!$A:$A,$A269,年間取引報告書!$C:$C,$B273,年間取引報告書!$B:$B,S$107)+SUMIFS(NISAの年間損益!$D:$D,NISAの年間損益!$A:$A,$A269,NISAの年間損益!$C:$C,$B273,NISAの年間損益!$B:$B,S$107)=0,"",SUMIFS(年間取引報告書!$D:$D,年間取引報告書!$A:$A,$A269,年間取引報告書!$C:$C,$B273,年間取引報告書!$B:$B,S$107)+SUMIFS(NISAの年間損益!$D:$D,NISAの年間損益!$A:$A,$A269,NISAの年間損益!$C:$C,$B273,NISAの年間損益!$B:$B,S$107))</f>
        <v/>
      </c>
      <c r="T273" s="67" t="str">
        <f>IF(SUMIFS(年間取引報告書!$D:$D,年間取引報告書!$A:$A,$A269,年間取引報告書!$C:$C,$B273,年間取引報告書!$B:$B,T$107)+SUMIFS(NISAの年間損益!$D:$D,NISAの年間損益!$A:$A,$A269,NISAの年間損益!$C:$C,$B273,NISAの年間損益!$B:$B,T$107)=0,"",SUMIFS(年間取引報告書!$D:$D,年間取引報告書!$A:$A,$A269,年間取引報告書!$C:$C,$B273,年間取引報告書!$B:$B,T$107)+SUMIFS(NISAの年間損益!$D:$D,NISAの年間損益!$A:$A,$A269,NISAの年間損益!$C:$C,$B273,NISAの年間損益!$B:$B,T$107))</f>
        <v/>
      </c>
      <c r="U273" s="67" t="str">
        <f>IF(SUMIFS(年間取引報告書!$D:$D,年間取引報告書!$A:$A,$A269,年間取引報告書!$C:$C,$B273,年間取引報告書!$B:$B,U$107)+SUMIFS(NISAの年間損益!$D:$D,NISAの年間損益!$A:$A,$A269,NISAの年間損益!$C:$C,$B273,NISAの年間損益!$B:$B,U$107)=0,"",SUMIFS(年間取引報告書!$D:$D,年間取引報告書!$A:$A,$A269,年間取引報告書!$C:$C,$B273,年間取引報告書!$B:$B,U$107)+SUMIFS(NISAの年間損益!$D:$D,NISAの年間損益!$A:$A,$A269,NISAの年間損益!$C:$C,$B273,NISAの年間損益!$B:$B,U$107))</f>
        <v/>
      </c>
      <c r="V273" s="67" t="str">
        <f>IF(SUMIFS(年間取引報告書!$D:$D,年間取引報告書!$A:$A,$A269,年間取引報告書!$C:$C,$B273,年間取引報告書!$B:$B,V$107)+SUMIFS(NISAの年間損益!$D:$D,NISAの年間損益!$A:$A,$A269,NISAの年間損益!$C:$C,$B273,NISAの年間損益!$B:$B,V$107)=0,"",SUMIFS(年間取引報告書!$D:$D,年間取引報告書!$A:$A,$A269,年間取引報告書!$C:$C,$B273,年間取引報告書!$B:$B,V$107)+SUMIFS(NISAの年間損益!$D:$D,NISAの年間損益!$A:$A,$A269,NISAの年間損益!$C:$C,$B273,NISAの年間損益!$B:$B,V$107))</f>
        <v/>
      </c>
      <c r="W273" s="67" t="str">
        <f>IF(SUMIFS(年間取引報告書!$D:$D,年間取引報告書!$A:$A,$A269,年間取引報告書!$C:$C,$B273,年間取引報告書!$B:$B,W$107)+SUMIFS(NISAの年間損益!$D:$D,NISAの年間損益!$A:$A,$A269,NISAの年間損益!$C:$C,$B273,NISAの年間損益!$B:$B,W$107)=0,"",SUMIFS(年間取引報告書!$D:$D,年間取引報告書!$A:$A,$A269,年間取引報告書!$C:$C,$B273,年間取引報告書!$B:$B,W$107)+SUMIFS(NISAの年間損益!$D:$D,NISAの年間損益!$A:$A,$A269,NISAの年間損益!$C:$C,$B273,NISAの年間損益!$B:$B,W$107))</f>
        <v/>
      </c>
      <c r="X273" s="67" t="str">
        <f>IF(SUMIFS(年間取引報告書!$D:$D,年間取引報告書!$A:$A,$A269,年間取引報告書!$C:$C,$B273,年間取引報告書!$B:$B,X$107)+SUMIFS(NISAの年間損益!$D:$D,NISAの年間損益!$A:$A,$A269,NISAの年間損益!$C:$C,$B273,NISAの年間損益!$B:$B,X$107)=0,"",SUMIFS(年間取引報告書!$D:$D,年間取引報告書!$A:$A,$A269,年間取引報告書!$C:$C,$B273,年間取引報告書!$B:$B,X$107)+SUMIFS(NISAの年間損益!$D:$D,NISAの年間損益!$A:$A,$A269,NISAの年間損益!$C:$C,$B273,NISAの年間損益!$B:$B,X$107))</f>
        <v/>
      </c>
      <c r="Y273" s="67" t="str">
        <f>IF(SUMIFS(年間取引報告書!$D:$D,年間取引報告書!$A:$A,$A269,年間取引報告書!$C:$C,$B273,年間取引報告書!$B:$B,Y$107)+SUMIFS(NISAの年間損益!$D:$D,NISAの年間損益!$A:$A,$A269,NISAの年間損益!$C:$C,$B273,NISAの年間損益!$B:$B,Y$107)=0,"",SUMIFS(年間取引報告書!$D:$D,年間取引報告書!$A:$A,$A269,年間取引報告書!$C:$C,$B273,年間取引報告書!$B:$B,Y$107)+SUMIFS(NISAの年間損益!$D:$D,NISAの年間損益!$A:$A,$A269,NISAの年間損益!$C:$C,$B273,NISAの年間損益!$B:$B,Y$107))</f>
        <v/>
      </c>
      <c r="Z273" s="67" t="str">
        <f>IF(SUMIFS(年間取引報告書!$D:$D,年間取引報告書!$A:$A,$A269,年間取引報告書!$C:$C,$B273,年間取引報告書!$B:$B,Z$107)+SUMIFS(NISAの年間損益!$D:$D,NISAの年間損益!$A:$A,$A269,NISAの年間損益!$C:$C,$B273,NISAの年間損益!$B:$B,Z$107)=0,"",SUMIFS(年間取引報告書!$D:$D,年間取引報告書!$A:$A,$A269,年間取引報告書!$C:$C,$B273,年間取引報告書!$B:$B,Z$107)+SUMIFS(NISAの年間損益!$D:$D,NISAの年間損益!$A:$A,$A269,NISAの年間損益!$C:$C,$B273,NISAの年間損益!$B:$B,Z$107))</f>
        <v/>
      </c>
      <c r="AA273" s="67" t="str">
        <f>IF(SUMIFS(年間取引報告書!$D:$D,年間取引報告書!$A:$A,$A269,年間取引報告書!$C:$C,$B273,年間取引報告書!$B:$B,AA$107)+SUMIFS(NISAの年間損益!$D:$D,NISAの年間損益!$A:$A,$A269,NISAの年間損益!$C:$C,$B273,NISAの年間損益!$B:$B,AA$107)=0,"",SUMIFS(年間取引報告書!$D:$D,年間取引報告書!$A:$A,$A269,年間取引報告書!$C:$C,$B273,年間取引報告書!$B:$B,AA$107)+SUMIFS(NISAの年間損益!$D:$D,NISAの年間損益!$A:$A,$A269,NISAの年間損益!$C:$C,$B273,NISAの年間損益!$B:$B,AA$107))</f>
        <v/>
      </c>
      <c r="AB273" s="67" t="str">
        <f>IF(SUMIFS(年間取引報告書!$D:$D,年間取引報告書!$A:$A,$A269,年間取引報告書!$C:$C,$B273,年間取引報告書!$B:$B,AB$107)+SUMIFS(NISAの年間損益!$D:$D,NISAの年間損益!$A:$A,$A269,NISAの年間損益!$C:$C,$B273,NISAの年間損益!$B:$B,AB$107)=0,"",SUMIFS(年間取引報告書!$D:$D,年間取引報告書!$A:$A,$A269,年間取引報告書!$C:$C,$B273,年間取引報告書!$B:$B,AB$107)+SUMIFS(NISAの年間損益!$D:$D,NISAの年間損益!$A:$A,$A269,NISAの年間損益!$C:$C,$B273,NISAの年間損益!$B:$B,AB$107))</f>
        <v/>
      </c>
      <c r="AC273" s="67" t="str">
        <f>IF(SUMIFS(年間取引報告書!$D:$D,年間取引報告書!$A:$A,$A269,年間取引報告書!$C:$C,$B273,年間取引報告書!$B:$B,AC$107)+SUMIFS(NISAの年間損益!$D:$D,NISAの年間損益!$A:$A,$A269,NISAの年間損益!$C:$C,$B273,NISAの年間損益!$B:$B,AC$107)=0,"",SUMIFS(年間取引報告書!$D:$D,年間取引報告書!$A:$A,$A269,年間取引報告書!$C:$C,$B273,年間取引報告書!$B:$B,AC$107)+SUMIFS(NISAの年間損益!$D:$D,NISAの年間損益!$A:$A,$A269,NISAの年間損益!$C:$C,$B273,NISAの年間損益!$B:$B,AC$107))</f>
        <v/>
      </c>
      <c r="AD273" s="67" t="str">
        <f>IF(SUMIFS(年間取引報告書!$D:$D,年間取引報告書!$A:$A,$A269,年間取引報告書!$C:$C,$B273,年間取引報告書!$B:$B,AD$107)+SUMIFS(NISAの年間損益!$D:$D,NISAの年間損益!$A:$A,$A269,NISAの年間損益!$C:$C,$B273,NISAの年間損益!$B:$B,AD$107)=0,"",SUMIFS(年間取引報告書!$D:$D,年間取引報告書!$A:$A,$A269,年間取引報告書!$C:$C,$B273,年間取引報告書!$B:$B,AD$107)+SUMIFS(NISAの年間損益!$D:$D,NISAの年間損益!$A:$A,$A269,NISAの年間損益!$C:$C,$B273,NISAの年間損益!$B:$B,AD$107))</f>
        <v/>
      </c>
      <c r="AE273" s="67" t="str">
        <f>IF(SUMIFS(年間取引報告書!$D:$D,年間取引報告書!$A:$A,$A269,年間取引報告書!$C:$C,$B273,年間取引報告書!$B:$B,AE$107)+SUMIFS(NISAの年間損益!$D:$D,NISAの年間損益!$A:$A,$A269,NISAの年間損益!$C:$C,$B273,NISAの年間損益!$B:$B,AE$107)=0,"",SUMIFS(年間取引報告書!$D:$D,年間取引報告書!$A:$A,$A269,年間取引報告書!$C:$C,$B273,年間取引報告書!$B:$B,AE$107)+SUMIFS(NISAの年間損益!$D:$D,NISAの年間損益!$A:$A,$A269,NISAの年間損益!$C:$C,$B273,NISAの年間損益!$B:$B,AE$107))</f>
        <v/>
      </c>
      <c r="AF273" s="67" t="str">
        <f>IF(SUMIFS(年間取引報告書!$D:$D,年間取引報告書!$A:$A,$A269,年間取引報告書!$C:$C,$B273,年間取引報告書!$B:$B,AF$107)+SUMIFS(NISAの年間損益!$D:$D,NISAの年間損益!$A:$A,$A269,NISAの年間損益!$C:$C,$B273,NISAの年間損益!$B:$B,AF$107)=0,"",SUMIFS(年間取引報告書!$D:$D,年間取引報告書!$A:$A,$A269,年間取引報告書!$C:$C,$B273,年間取引報告書!$B:$B,AF$107)+SUMIFS(NISAの年間損益!$D:$D,NISAの年間損益!$A:$A,$A269,NISAの年間損益!$C:$C,$B273,NISAの年間損益!$B:$B,AF$107))</f>
        <v/>
      </c>
      <c r="AG273" s="67" t="str">
        <f>IF(SUMIFS(年間取引報告書!$D:$D,年間取引報告書!$A:$A,$A269,年間取引報告書!$C:$C,$B273,年間取引報告書!$B:$B,AG$107)+SUMIFS(NISAの年間損益!$D:$D,NISAの年間損益!$A:$A,$A269,NISAの年間損益!$C:$C,$B273,NISAの年間損益!$B:$B,AG$107)=0,"",SUMIFS(年間取引報告書!$D:$D,年間取引報告書!$A:$A,$A269,年間取引報告書!$C:$C,$B273,年間取引報告書!$B:$B,AG$107)+SUMIFS(NISAの年間損益!$D:$D,NISAの年間損益!$A:$A,$A269,NISAの年間損益!$C:$C,$B273,NISAの年間損益!$B:$B,AG$107))</f>
        <v/>
      </c>
      <c r="AH273" s="67" t="str">
        <f>IF(SUMIFS(年間取引報告書!$D:$D,年間取引報告書!$A:$A,$A269,年間取引報告書!$C:$C,$B273,年間取引報告書!$B:$B,AH$107)+SUMIFS(NISAの年間損益!$D:$D,NISAの年間損益!$A:$A,$A269,NISAの年間損益!$C:$C,$B273,NISAの年間損益!$B:$B,AH$107)=0,"",SUMIFS(年間取引報告書!$D:$D,年間取引報告書!$A:$A,$A269,年間取引報告書!$C:$C,$B273,年間取引報告書!$B:$B,AH$107)+SUMIFS(NISAの年間損益!$D:$D,NISAの年間損益!$A:$A,$A269,NISAの年間損益!$C:$C,$B273,NISAの年間損益!$B:$B,AH$107))</f>
        <v/>
      </c>
      <c r="AI273" s="67" t="str">
        <f>IF(SUMIFS(年間取引報告書!$D:$D,年間取引報告書!$A:$A,$A269,年間取引報告書!$C:$C,$B273,年間取引報告書!$B:$B,AI$107)+SUMIFS(NISAの年間損益!$D:$D,NISAの年間損益!$A:$A,$A269,NISAの年間損益!$C:$C,$B273,NISAの年間損益!$B:$B,AI$107)=0,"",SUMIFS(年間取引報告書!$D:$D,年間取引報告書!$A:$A,$A269,年間取引報告書!$C:$C,$B273,年間取引報告書!$B:$B,AI$107)+SUMIFS(NISAの年間損益!$D:$D,NISAの年間損益!$A:$A,$A269,NISAの年間損益!$C:$C,$B273,NISAの年間損益!$B:$B,AI$107))</f>
        <v/>
      </c>
      <c r="AJ273" s="67" t="str">
        <f>IF(SUMIFS(年間取引報告書!$D:$D,年間取引報告書!$A:$A,$A269,年間取引報告書!$C:$C,$B273,年間取引報告書!$B:$B,AJ$107)+SUMIFS(NISAの年間損益!$D:$D,NISAの年間損益!$A:$A,$A269,NISAの年間損益!$C:$C,$B273,NISAの年間損益!$B:$B,AJ$107)=0,"",SUMIFS(年間取引報告書!$D:$D,年間取引報告書!$A:$A,$A269,年間取引報告書!$C:$C,$B273,年間取引報告書!$B:$B,AJ$107)+SUMIFS(NISAの年間損益!$D:$D,NISAの年間損益!$A:$A,$A269,NISAの年間損益!$C:$C,$B273,NISAの年間損益!$B:$B,AJ$107))</f>
        <v/>
      </c>
      <c r="AK273" s="67" t="str">
        <f>IF(SUMIFS(年間取引報告書!$D:$D,年間取引報告書!$A:$A,$A269,年間取引報告書!$C:$C,$B273,年間取引報告書!$B:$B,AK$107)+SUMIFS(NISAの年間損益!$D:$D,NISAの年間損益!$A:$A,$A269,NISAの年間損益!$C:$C,$B273,NISAの年間損益!$B:$B,AK$107)=0,"",SUMIFS(年間取引報告書!$D:$D,年間取引報告書!$A:$A,$A269,年間取引報告書!$C:$C,$B273,年間取引報告書!$B:$B,AK$107)+SUMIFS(NISAの年間損益!$D:$D,NISAの年間損益!$A:$A,$A269,NISAの年間損益!$C:$C,$B273,NISAの年間損益!$B:$B,AK$107))</f>
        <v/>
      </c>
      <c r="AL273" s="67" t="str">
        <f>IF(SUMIFS(年間取引報告書!$D:$D,年間取引報告書!$A:$A,$A269,年間取引報告書!$C:$C,$B273,年間取引報告書!$B:$B,AL$107)+SUMIFS(NISAの年間損益!$D:$D,NISAの年間損益!$A:$A,$A269,NISAの年間損益!$C:$C,$B273,NISAの年間損益!$B:$B,AL$107)=0,"",SUMIFS(年間取引報告書!$D:$D,年間取引報告書!$A:$A,$A269,年間取引報告書!$C:$C,$B273,年間取引報告書!$B:$B,AL$107)+SUMIFS(NISAの年間損益!$D:$D,NISAの年間損益!$A:$A,$A269,NISAの年間損益!$C:$C,$B273,NISAの年間損益!$B:$B,AL$107))</f>
        <v/>
      </c>
      <c r="AM273" s="67" t="str">
        <f>IF(SUMIFS(年間取引報告書!$D:$D,年間取引報告書!$A:$A,$A269,年間取引報告書!$C:$C,$B273,年間取引報告書!$B:$B,AM$107)+SUMIFS(NISAの年間損益!$D:$D,NISAの年間損益!$A:$A,$A269,NISAの年間損益!$C:$C,$B273,NISAの年間損益!$B:$B,AM$107)=0,"",SUMIFS(年間取引報告書!$D:$D,年間取引報告書!$A:$A,$A269,年間取引報告書!$C:$C,$B273,年間取引報告書!$B:$B,AM$107)+SUMIFS(NISAの年間損益!$D:$D,NISAの年間損益!$A:$A,$A269,NISAの年間損益!$C:$C,$B273,NISAの年間損益!$B:$B,AM$107))</f>
        <v/>
      </c>
      <c r="AN273" s="67" t="str">
        <f>IF(SUMIFS(年間取引報告書!$D:$D,年間取引報告書!$A:$A,$A269,年間取引報告書!$C:$C,$B273,年間取引報告書!$B:$B,AN$107)+SUMIFS(NISAの年間損益!$D:$D,NISAの年間損益!$A:$A,$A269,NISAの年間損益!$C:$C,$B273,NISAの年間損益!$B:$B,AN$107)=0,"",SUMIFS(年間取引報告書!$D:$D,年間取引報告書!$A:$A,$A269,年間取引報告書!$C:$C,$B273,年間取引報告書!$B:$B,AN$107)+SUMIFS(NISAの年間損益!$D:$D,NISAの年間損益!$A:$A,$A269,NISAの年間損益!$C:$C,$B273,NISAの年間損益!$B:$B,AN$107))</f>
        <v/>
      </c>
      <c r="AO273" s="67" t="str">
        <f>IF(SUMIFS(年間取引報告書!$D:$D,年間取引報告書!$A:$A,$A269,年間取引報告書!$C:$C,$B273,年間取引報告書!$B:$B,AO$107)+SUMIFS(NISAの年間損益!$D:$D,NISAの年間損益!$A:$A,$A269,NISAの年間損益!$C:$C,$B273,NISAの年間損益!$B:$B,AO$107)=0,"",SUMIFS(年間取引報告書!$D:$D,年間取引報告書!$A:$A,$A269,年間取引報告書!$C:$C,$B273,年間取引報告書!$B:$B,AO$107)+SUMIFS(NISAの年間損益!$D:$D,NISAの年間損益!$A:$A,$A269,NISAの年間損益!$C:$C,$B273,NISAの年間損益!$B:$B,AO$107))</f>
        <v/>
      </c>
      <c r="AP273" s="67" t="str">
        <f>IF(SUMIFS(年間取引報告書!$D:$D,年間取引報告書!$A:$A,$A269,年間取引報告書!$C:$C,$B273,年間取引報告書!$B:$B,AP$107)+SUMIFS(NISAの年間損益!$D:$D,NISAの年間損益!$A:$A,$A269,NISAの年間損益!$C:$C,$B273,NISAの年間損益!$B:$B,AP$107)=0,"",SUMIFS(年間取引報告書!$D:$D,年間取引報告書!$A:$A,$A269,年間取引報告書!$C:$C,$B273,年間取引報告書!$B:$B,AP$107)+SUMIFS(NISAの年間損益!$D:$D,NISAの年間損益!$A:$A,$A269,NISAの年間損益!$C:$C,$B273,NISAの年間損益!$B:$B,AP$107))</f>
        <v/>
      </c>
      <c r="AQ273" s="67" t="str">
        <f>IF(SUMIFS(年間取引報告書!$D:$D,年間取引報告書!$A:$A,$A269,年間取引報告書!$C:$C,$B273,年間取引報告書!$B:$B,AQ$107)+SUMIFS(NISAの年間損益!$D:$D,NISAの年間損益!$A:$A,$A269,NISAの年間損益!$C:$C,$B273,NISAの年間損益!$B:$B,AQ$107)=0,"",SUMIFS(年間取引報告書!$D:$D,年間取引報告書!$A:$A,$A269,年間取引報告書!$C:$C,$B273,年間取引報告書!$B:$B,AQ$107)+SUMIFS(NISAの年間損益!$D:$D,NISAの年間損益!$A:$A,$A269,NISAの年間損益!$C:$C,$B273,NISAの年間損益!$B:$B,AQ$107))</f>
        <v/>
      </c>
      <c r="AR273" s="48" t="str">
        <f>初期設定!$B$10</f>
        <v>5人目</v>
      </c>
      <c r="AS273" s="99"/>
    </row>
    <row r="274" spans="1:45" ht="19.5" thickBot="1" x14ac:dyDescent="0.45">
      <c r="A274" s="101"/>
      <c r="B274" s="63" t="str">
        <f>初期設定!$B$11</f>
        <v>-</v>
      </c>
      <c r="C274" s="80" t="str">
        <f t="shared" si="28"/>
        <v/>
      </c>
      <c r="D274" s="68" t="str">
        <f>IF(SUMIFS(年間取引報告書!$D:$D,年間取引報告書!$A:$A,$A269,年間取引報告書!$C:$C,$B274,年間取引報告書!$B:$B,D$107)+SUMIFS(NISAの年間損益!$D:$D,NISAの年間損益!$A:$A,$A269,NISAの年間損益!$C:$C,$B274,NISAの年間損益!$B:$B,D$107)=0,"",SUMIFS(年間取引報告書!$D:$D,年間取引報告書!$A:$A,$A269,年間取引報告書!$C:$C,$B274,年間取引報告書!$B:$B,D$107)+SUMIFS(NISAの年間損益!$D:$D,NISAの年間損益!$A:$A,$A269,NISAの年間損益!$C:$C,$B274,NISAの年間損益!$B:$B,D$107))</f>
        <v/>
      </c>
      <c r="E274" s="68" t="str">
        <f>IF(SUMIFS(年間取引報告書!$D:$D,年間取引報告書!$A:$A,$A269,年間取引報告書!$C:$C,$B274,年間取引報告書!$B:$B,E$107)+SUMIFS(NISAの年間損益!$D:$D,NISAの年間損益!$A:$A,$A269,NISAの年間損益!$C:$C,$B274,NISAの年間損益!$B:$B,E$107)=0,"",SUMIFS(年間取引報告書!$D:$D,年間取引報告書!$A:$A,$A269,年間取引報告書!$C:$C,$B274,年間取引報告書!$B:$B,E$107)+SUMIFS(NISAの年間損益!$D:$D,NISAの年間損益!$A:$A,$A269,NISAの年間損益!$C:$C,$B274,NISAの年間損益!$B:$B,E$107))</f>
        <v/>
      </c>
      <c r="F274" s="68" t="str">
        <f>IF(SUMIFS(年間取引報告書!$D:$D,年間取引報告書!$A:$A,$A269,年間取引報告書!$C:$C,$B274,年間取引報告書!$B:$B,F$107)+SUMIFS(NISAの年間損益!$D:$D,NISAの年間損益!$A:$A,$A269,NISAの年間損益!$C:$C,$B274,NISAの年間損益!$B:$B,F$107)=0,"",SUMIFS(年間取引報告書!$D:$D,年間取引報告書!$A:$A,$A269,年間取引報告書!$C:$C,$B274,年間取引報告書!$B:$B,F$107)+SUMIFS(NISAの年間損益!$D:$D,NISAの年間損益!$A:$A,$A269,NISAの年間損益!$C:$C,$B274,NISAの年間損益!$B:$B,F$107))</f>
        <v/>
      </c>
      <c r="G274" s="68" t="str">
        <f>IF(SUMIFS(年間取引報告書!$D:$D,年間取引報告書!$A:$A,$A269,年間取引報告書!$C:$C,$B274,年間取引報告書!$B:$B,G$107)+SUMIFS(NISAの年間損益!$D:$D,NISAの年間損益!$A:$A,$A269,NISAの年間損益!$C:$C,$B274,NISAの年間損益!$B:$B,G$107)=0,"",SUMIFS(年間取引報告書!$D:$D,年間取引報告書!$A:$A,$A269,年間取引報告書!$C:$C,$B274,年間取引報告書!$B:$B,G$107)+SUMIFS(NISAの年間損益!$D:$D,NISAの年間損益!$A:$A,$A269,NISAの年間損益!$C:$C,$B274,NISAの年間損益!$B:$B,G$107))</f>
        <v/>
      </c>
      <c r="H274" s="68" t="str">
        <f>IF(SUMIFS(年間取引報告書!$D:$D,年間取引報告書!$A:$A,$A269,年間取引報告書!$C:$C,$B274,年間取引報告書!$B:$B,H$107)+SUMIFS(NISAの年間損益!$D:$D,NISAの年間損益!$A:$A,$A269,NISAの年間損益!$C:$C,$B274,NISAの年間損益!$B:$B,H$107)=0,"",SUMIFS(年間取引報告書!$D:$D,年間取引報告書!$A:$A,$A269,年間取引報告書!$C:$C,$B274,年間取引報告書!$B:$B,H$107)+SUMIFS(NISAの年間損益!$D:$D,NISAの年間損益!$A:$A,$A269,NISAの年間損益!$C:$C,$B274,NISAの年間損益!$B:$B,H$107))</f>
        <v/>
      </c>
      <c r="I274" s="68" t="str">
        <f>IF(SUMIFS(年間取引報告書!$D:$D,年間取引報告書!$A:$A,$A269,年間取引報告書!$C:$C,$B274,年間取引報告書!$B:$B,I$107)+SUMIFS(NISAの年間損益!$D:$D,NISAの年間損益!$A:$A,$A269,NISAの年間損益!$C:$C,$B274,NISAの年間損益!$B:$B,I$107)=0,"",SUMIFS(年間取引報告書!$D:$D,年間取引報告書!$A:$A,$A269,年間取引報告書!$C:$C,$B274,年間取引報告書!$B:$B,I$107)+SUMIFS(NISAの年間損益!$D:$D,NISAの年間損益!$A:$A,$A269,NISAの年間損益!$C:$C,$B274,NISAの年間損益!$B:$B,I$107))</f>
        <v/>
      </c>
      <c r="J274" s="68" t="str">
        <f>IF(SUMIFS(年間取引報告書!$D:$D,年間取引報告書!$A:$A,$A269,年間取引報告書!$C:$C,$B274,年間取引報告書!$B:$B,J$107)+SUMIFS(NISAの年間損益!$D:$D,NISAの年間損益!$A:$A,$A269,NISAの年間損益!$C:$C,$B274,NISAの年間損益!$B:$B,J$107)=0,"",SUMIFS(年間取引報告書!$D:$D,年間取引報告書!$A:$A,$A269,年間取引報告書!$C:$C,$B274,年間取引報告書!$B:$B,J$107)+SUMIFS(NISAの年間損益!$D:$D,NISAの年間損益!$A:$A,$A269,NISAの年間損益!$C:$C,$B274,NISAの年間損益!$B:$B,J$107))</f>
        <v/>
      </c>
      <c r="K274" s="68" t="str">
        <f>IF(SUMIFS(年間取引報告書!$D:$D,年間取引報告書!$A:$A,$A269,年間取引報告書!$C:$C,$B274,年間取引報告書!$B:$B,K$107)+SUMIFS(NISAの年間損益!$D:$D,NISAの年間損益!$A:$A,$A269,NISAの年間損益!$C:$C,$B274,NISAの年間損益!$B:$B,K$107)=0,"",SUMIFS(年間取引報告書!$D:$D,年間取引報告書!$A:$A,$A269,年間取引報告書!$C:$C,$B274,年間取引報告書!$B:$B,K$107)+SUMIFS(NISAの年間損益!$D:$D,NISAの年間損益!$A:$A,$A269,NISAの年間損益!$C:$C,$B274,NISAの年間損益!$B:$B,K$107))</f>
        <v/>
      </c>
      <c r="L274" s="68" t="str">
        <f>IF(SUMIFS(年間取引報告書!$D:$D,年間取引報告書!$A:$A,$A269,年間取引報告書!$C:$C,$B274,年間取引報告書!$B:$B,L$107)+SUMIFS(NISAの年間損益!$D:$D,NISAの年間損益!$A:$A,$A269,NISAの年間損益!$C:$C,$B274,NISAの年間損益!$B:$B,L$107)=0,"",SUMIFS(年間取引報告書!$D:$D,年間取引報告書!$A:$A,$A269,年間取引報告書!$C:$C,$B274,年間取引報告書!$B:$B,L$107)+SUMIFS(NISAの年間損益!$D:$D,NISAの年間損益!$A:$A,$A269,NISAの年間損益!$C:$C,$B274,NISAの年間損益!$B:$B,L$107))</f>
        <v/>
      </c>
      <c r="M274" s="68" t="str">
        <f>IF(SUMIFS(年間取引報告書!$D:$D,年間取引報告書!$A:$A,$A269,年間取引報告書!$C:$C,$B274,年間取引報告書!$B:$B,M$107)+SUMIFS(NISAの年間損益!$D:$D,NISAの年間損益!$A:$A,$A269,NISAの年間損益!$C:$C,$B274,NISAの年間損益!$B:$B,M$107)=0,"",SUMIFS(年間取引報告書!$D:$D,年間取引報告書!$A:$A,$A269,年間取引報告書!$C:$C,$B274,年間取引報告書!$B:$B,M$107)+SUMIFS(NISAの年間損益!$D:$D,NISAの年間損益!$A:$A,$A269,NISAの年間損益!$C:$C,$B274,NISAの年間損益!$B:$B,M$107))</f>
        <v/>
      </c>
      <c r="N274" s="68" t="str">
        <f>IF(SUMIFS(年間取引報告書!$D:$D,年間取引報告書!$A:$A,$A269,年間取引報告書!$C:$C,$B274,年間取引報告書!$B:$B,N$107)+SUMIFS(NISAの年間損益!$D:$D,NISAの年間損益!$A:$A,$A269,NISAの年間損益!$C:$C,$B274,NISAの年間損益!$B:$B,N$107)=0,"",SUMIFS(年間取引報告書!$D:$D,年間取引報告書!$A:$A,$A269,年間取引報告書!$C:$C,$B274,年間取引報告書!$B:$B,N$107)+SUMIFS(NISAの年間損益!$D:$D,NISAの年間損益!$A:$A,$A269,NISAの年間損益!$C:$C,$B274,NISAの年間損益!$B:$B,N$107))</f>
        <v/>
      </c>
      <c r="O274" s="68" t="str">
        <f>IF(SUMIFS(年間取引報告書!$D:$D,年間取引報告書!$A:$A,$A269,年間取引報告書!$C:$C,$B274,年間取引報告書!$B:$B,O$107)+SUMIFS(NISAの年間損益!$D:$D,NISAの年間損益!$A:$A,$A269,NISAの年間損益!$C:$C,$B274,NISAの年間損益!$B:$B,O$107)=0,"",SUMIFS(年間取引報告書!$D:$D,年間取引報告書!$A:$A,$A269,年間取引報告書!$C:$C,$B274,年間取引報告書!$B:$B,O$107)+SUMIFS(NISAの年間損益!$D:$D,NISAの年間損益!$A:$A,$A269,NISAの年間損益!$C:$C,$B274,NISAの年間損益!$B:$B,O$107))</f>
        <v/>
      </c>
      <c r="P274" s="68" t="str">
        <f>IF(SUMIFS(年間取引報告書!$D:$D,年間取引報告書!$A:$A,$A269,年間取引報告書!$C:$C,$B274,年間取引報告書!$B:$B,P$107)+SUMIFS(NISAの年間損益!$D:$D,NISAの年間損益!$A:$A,$A269,NISAの年間損益!$C:$C,$B274,NISAの年間損益!$B:$B,P$107)=0,"",SUMIFS(年間取引報告書!$D:$D,年間取引報告書!$A:$A,$A269,年間取引報告書!$C:$C,$B274,年間取引報告書!$B:$B,P$107)+SUMIFS(NISAの年間損益!$D:$D,NISAの年間損益!$A:$A,$A269,NISAの年間損益!$C:$C,$B274,NISAの年間損益!$B:$B,P$107))</f>
        <v/>
      </c>
      <c r="Q274" s="68" t="str">
        <f>IF(SUMIFS(年間取引報告書!$D:$D,年間取引報告書!$A:$A,$A269,年間取引報告書!$C:$C,$B274,年間取引報告書!$B:$B,Q$107)+SUMIFS(NISAの年間損益!$D:$D,NISAの年間損益!$A:$A,$A269,NISAの年間損益!$C:$C,$B274,NISAの年間損益!$B:$B,Q$107)=0,"",SUMIFS(年間取引報告書!$D:$D,年間取引報告書!$A:$A,$A269,年間取引報告書!$C:$C,$B274,年間取引報告書!$B:$B,Q$107)+SUMIFS(NISAの年間損益!$D:$D,NISAの年間損益!$A:$A,$A269,NISAの年間損益!$C:$C,$B274,NISAの年間損益!$B:$B,Q$107))</f>
        <v/>
      </c>
      <c r="R274" s="68" t="str">
        <f>IF(SUMIFS(年間取引報告書!$D:$D,年間取引報告書!$A:$A,$A269,年間取引報告書!$C:$C,$B274,年間取引報告書!$B:$B,R$107)+SUMIFS(NISAの年間損益!$D:$D,NISAの年間損益!$A:$A,$A269,NISAの年間損益!$C:$C,$B274,NISAの年間損益!$B:$B,R$107)=0,"",SUMIFS(年間取引報告書!$D:$D,年間取引報告書!$A:$A,$A269,年間取引報告書!$C:$C,$B274,年間取引報告書!$B:$B,R$107)+SUMIFS(NISAの年間損益!$D:$D,NISAの年間損益!$A:$A,$A269,NISAの年間損益!$C:$C,$B274,NISAの年間損益!$B:$B,R$107))</f>
        <v/>
      </c>
      <c r="S274" s="68" t="str">
        <f>IF(SUMIFS(年間取引報告書!$D:$D,年間取引報告書!$A:$A,$A269,年間取引報告書!$C:$C,$B274,年間取引報告書!$B:$B,S$107)+SUMIFS(NISAの年間損益!$D:$D,NISAの年間損益!$A:$A,$A269,NISAの年間損益!$C:$C,$B274,NISAの年間損益!$B:$B,S$107)=0,"",SUMIFS(年間取引報告書!$D:$D,年間取引報告書!$A:$A,$A269,年間取引報告書!$C:$C,$B274,年間取引報告書!$B:$B,S$107)+SUMIFS(NISAの年間損益!$D:$D,NISAの年間損益!$A:$A,$A269,NISAの年間損益!$C:$C,$B274,NISAの年間損益!$B:$B,S$107))</f>
        <v/>
      </c>
      <c r="T274" s="68" t="str">
        <f>IF(SUMIFS(年間取引報告書!$D:$D,年間取引報告書!$A:$A,$A269,年間取引報告書!$C:$C,$B274,年間取引報告書!$B:$B,T$107)+SUMIFS(NISAの年間損益!$D:$D,NISAの年間損益!$A:$A,$A269,NISAの年間損益!$C:$C,$B274,NISAの年間損益!$B:$B,T$107)=0,"",SUMIFS(年間取引報告書!$D:$D,年間取引報告書!$A:$A,$A269,年間取引報告書!$C:$C,$B274,年間取引報告書!$B:$B,T$107)+SUMIFS(NISAの年間損益!$D:$D,NISAの年間損益!$A:$A,$A269,NISAの年間損益!$C:$C,$B274,NISAの年間損益!$B:$B,T$107))</f>
        <v/>
      </c>
      <c r="U274" s="68" t="str">
        <f>IF(SUMIFS(年間取引報告書!$D:$D,年間取引報告書!$A:$A,$A269,年間取引報告書!$C:$C,$B274,年間取引報告書!$B:$B,U$107)+SUMIFS(NISAの年間損益!$D:$D,NISAの年間損益!$A:$A,$A269,NISAの年間損益!$C:$C,$B274,NISAの年間損益!$B:$B,U$107)=0,"",SUMIFS(年間取引報告書!$D:$D,年間取引報告書!$A:$A,$A269,年間取引報告書!$C:$C,$B274,年間取引報告書!$B:$B,U$107)+SUMIFS(NISAの年間損益!$D:$D,NISAの年間損益!$A:$A,$A269,NISAの年間損益!$C:$C,$B274,NISAの年間損益!$B:$B,U$107))</f>
        <v/>
      </c>
      <c r="V274" s="68" t="str">
        <f>IF(SUMIFS(年間取引報告書!$D:$D,年間取引報告書!$A:$A,$A269,年間取引報告書!$C:$C,$B274,年間取引報告書!$B:$B,V$107)+SUMIFS(NISAの年間損益!$D:$D,NISAの年間損益!$A:$A,$A269,NISAの年間損益!$C:$C,$B274,NISAの年間損益!$B:$B,V$107)=0,"",SUMIFS(年間取引報告書!$D:$D,年間取引報告書!$A:$A,$A269,年間取引報告書!$C:$C,$B274,年間取引報告書!$B:$B,V$107)+SUMIFS(NISAの年間損益!$D:$D,NISAの年間損益!$A:$A,$A269,NISAの年間損益!$C:$C,$B274,NISAの年間損益!$B:$B,V$107))</f>
        <v/>
      </c>
      <c r="W274" s="68" t="str">
        <f>IF(SUMIFS(年間取引報告書!$D:$D,年間取引報告書!$A:$A,$A269,年間取引報告書!$C:$C,$B274,年間取引報告書!$B:$B,W$107)+SUMIFS(NISAの年間損益!$D:$D,NISAの年間損益!$A:$A,$A269,NISAの年間損益!$C:$C,$B274,NISAの年間損益!$B:$B,W$107)=0,"",SUMIFS(年間取引報告書!$D:$D,年間取引報告書!$A:$A,$A269,年間取引報告書!$C:$C,$B274,年間取引報告書!$B:$B,W$107)+SUMIFS(NISAの年間損益!$D:$D,NISAの年間損益!$A:$A,$A269,NISAの年間損益!$C:$C,$B274,NISAの年間損益!$B:$B,W$107))</f>
        <v/>
      </c>
      <c r="X274" s="68" t="str">
        <f>IF(SUMIFS(年間取引報告書!$D:$D,年間取引報告書!$A:$A,$A269,年間取引報告書!$C:$C,$B274,年間取引報告書!$B:$B,X$107)+SUMIFS(NISAの年間損益!$D:$D,NISAの年間損益!$A:$A,$A269,NISAの年間損益!$C:$C,$B274,NISAの年間損益!$B:$B,X$107)=0,"",SUMIFS(年間取引報告書!$D:$D,年間取引報告書!$A:$A,$A269,年間取引報告書!$C:$C,$B274,年間取引報告書!$B:$B,X$107)+SUMIFS(NISAの年間損益!$D:$D,NISAの年間損益!$A:$A,$A269,NISAの年間損益!$C:$C,$B274,NISAの年間損益!$B:$B,X$107))</f>
        <v/>
      </c>
      <c r="Y274" s="68" t="str">
        <f>IF(SUMIFS(年間取引報告書!$D:$D,年間取引報告書!$A:$A,$A269,年間取引報告書!$C:$C,$B274,年間取引報告書!$B:$B,Y$107)+SUMIFS(NISAの年間損益!$D:$D,NISAの年間損益!$A:$A,$A269,NISAの年間損益!$C:$C,$B274,NISAの年間損益!$B:$B,Y$107)=0,"",SUMIFS(年間取引報告書!$D:$D,年間取引報告書!$A:$A,$A269,年間取引報告書!$C:$C,$B274,年間取引報告書!$B:$B,Y$107)+SUMIFS(NISAの年間損益!$D:$D,NISAの年間損益!$A:$A,$A269,NISAの年間損益!$C:$C,$B274,NISAの年間損益!$B:$B,Y$107))</f>
        <v/>
      </c>
      <c r="Z274" s="68" t="str">
        <f>IF(SUMIFS(年間取引報告書!$D:$D,年間取引報告書!$A:$A,$A269,年間取引報告書!$C:$C,$B274,年間取引報告書!$B:$B,Z$107)+SUMIFS(NISAの年間損益!$D:$D,NISAの年間損益!$A:$A,$A269,NISAの年間損益!$C:$C,$B274,NISAの年間損益!$B:$B,Z$107)=0,"",SUMIFS(年間取引報告書!$D:$D,年間取引報告書!$A:$A,$A269,年間取引報告書!$C:$C,$B274,年間取引報告書!$B:$B,Z$107)+SUMIFS(NISAの年間損益!$D:$D,NISAの年間損益!$A:$A,$A269,NISAの年間損益!$C:$C,$B274,NISAの年間損益!$B:$B,Z$107))</f>
        <v/>
      </c>
      <c r="AA274" s="68" t="str">
        <f>IF(SUMIFS(年間取引報告書!$D:$D,年間取引報告書!$A:$A,$A269,年間取引報告書!$C:$C,$B274,年間取引報告書!$B:$B,AA$107)+SUMIFS(NISAの年間損益!$D:$D,NISAの年間損益!$A:$A,$A269,NISAの年間損益!$C:$C,$B274,NISAの年間損益!$B:$B,AA$107)=0,"",SUMIFS(年間取引報告書!$D:$D,年間取引報告書!$A:$A,$A269,年間取引報告書!$C:$C,$B274,年間取引報告書!$B:$B,AA$107)+SUMIFS(NISAの年間損益!$D:$D,NISAの年間損益!$A:$A,$A269,NISAの年間損益!$C:$C,$B274,NISAの年間損益!$B:$B,AA$107))</f>
        <v/>
      </c>
      <c r="AB274" s="68" t="str">
        <f>IF(SUMIFS(年間取引報告書!$D:$D,年間取引報告書!$A:$A,$A269,年間取引報告書!$C:$C,$B274,年間取引報告書!$B:$B,AB$107)+SUMIFS(NISAの年間損益!$D:$D,NISAの年間損益!$A:$A,$A269,NISAの年間損益!$C:$C,$B274,NISAの年間損益!$B:$B,AB$107)=0,"",SUMIFS(年間取引報告書!$D:$D,年間取引報告書!$A:$A,$A269,年間取引報告書!$C:$C,$B274,年間取引報告書!$B:$B,AB$107)+SUMIFS(NISAの年間損益!$D:$D,NISAの年間損益!$A:$A,$A269,NISAの年間損益!$C:$C,$B274,NISAの年間損益!$B:$B,AB$107))</f>
        <v/>
      </c>
      <c r="AC274" s="68" t="str">
        <f>IF(SUMIFS(年間取引報告書!$D:$D,年間取引報告書!$A:$A,$A269,年間取引報告書!$C:$C,$B274,年間取引報告書!$B:$B,AC$107)+SUMIFS(NISAの年間損益!$D:$D,NISAの年間損益!$A:$A,$A269,NISAの年間損益!$C:$C,$B274,NISAの年間損益!$B:$B,AC$107)=0,"",SUMIFS(年間取引報告書!$D:$D,年間取引報告書!$A:$A,$A269,年間取引報告書!$C:$C,$B274,年間取引報告書!$B:$B,AC$107)+SUMIFS(NISAの年間損益!$D:$D,NISAの年間損益!$A:$A,$A269,NISAの年間損益!$C:$C,$B274,NISAの年間損益!$B:$B,AC$107))</f>
        <v/>
      </c>
      <c r="AD274" s="68" t="str">
        <f>IF(SUMIFS(年間取引報告書!$D:$D,年間取引報告書!$A:$A,$A269,年間取引報告書!$C:$C,$B274,年間取引報告書!$B:$B,AD$107)+SUMIFS(NISAの年間損益!$D:$D,NISAの年間損益!$A:$A,$A269,NISAの年間損益!$C:$C,$B274,NISAの年間損益!$B:$B,AD$107)=0,"",SUMIFS(年間取引報告書!$D:$D,年間取引報告書!$A:$A,$A269,年間取引報告書!$C:$C,$B274,年間取引報告書!$B:$B,AD$107)+SUMIFS(NISAの年間損益!$D:$D,NISAの年間損益!$A:$A,$A269,NISAの年間損益!$C:$C,$B274,NISAの年間損益!$B:$B,AD$107))</f>
        <v/>
      </c>
      <c r="AE274" s="68" t="str">
        <f>IF(SUMIFS(年間取引報告書!$D:$D,年間取引報告書!$A:$A,$A269,年間取引報告書!$C:$C,$B274,年間取引報告書!$B:$B,AE$107)+SUMIFS(NISAの年間損益!$D:$D,NISAの年間損益!$A:$A,$A269,NISAの年間損益!$C:$C,$B274,NISAの年間損益!$B:$B,AE$107)=0,"",SUMIFS(年間取引報告書!$D:$D,年間取引報告書!$A:$A,$A269,年間取引報告書!$C:$C,$B274,年間取引報告書!$B:$B,AE$107)+SUMIFS(NISAの年間損益!$D:$D,NISAの年間損益!$A:$A,$A269,NISAの年間損益!$C:$C,$B274,NISAの年間損益!$B:$B,AE$107))</f>
        <v/>
      </c>
      <c r="AF274" s="68" t="str">
        <f>IF(SUMIFS(年間取引報告書!$D:$D,年間取引報告書!$A:$A,$A269,年間取引報告書!$C:$C,$B274,年間取引報告書!$B:$B,AF$107)+SUMIFS(NISAの年間損益!$D:$D,NISAの年間損益!$A:$A,$A269,NISAの年間損益!$C:$C,$B274,NISAの年間損益!$B:$B,AF$107)=0,"",SUMIFS(年間取引報告書!$D:$D,年間取引報告書!$A:$A,$A269,年間取引報告書!$C:$C,$B274,年間取引報告書!$B:$B,AF$107)+SUMIFS(NISAの年間損益!$D:$D,NISAの年間損益!$A:$A,$A269,NISAの年間損益!$C:$C,$B274,NISAの年間損益!$B:$B,AF$107))</f>
        <v/>
      </c>
      <c r="AG274" s="68" t="str">
        <f>IF(SUMIFS(年間取引報告書!$D:$D,年間取引報告書!$A:$A,$A269,年間取引報告書!$C:$C,$B274,年間取引報告書!$B:$B,AG$107)+SUMIFS(NISAの年間損益!$D:$D,NISAの年間損益!$A:$A,$A269,NISAの年間損益!$C:$C,$B274,NISAの年間損益!$B:$B,AG$107)=0,"",SUMIFS(年間取引報告書!$D:$D,年間取引報告書!$A:$A,$A269,年間取引報告書!$C:$C,$B274,年間取引報告書!$B:$B,AG$107)+SUMIFS(NISAの年間損益!$D:$D,NISAの年間損益!$A:$A,$A269,NISAの年間損益!$C:$C,$B274,NISAの年間損益!$B:$B,AG$107))</f>
        <v/>
      </c>
      <c r="AH274" s="68" t="str">
        <f>IF(SUMIFS(年間取引報告書!$D:$D,年間取引報告書!$A:$A,$A269,年間取引報告書!$C:$C,$B274,年間取引報告書!$B:$B,AH$107)+SUMIFS(NISAの年間損益!$D:$D,NISAの年間損益!$A:$A,$A269,NISAの年間損益!$C:$C,$B274,NISAの年間損益!$B:$B,AH$107)=0,"",SUMIFS(年間取引報告書!$D:$D,年間取引報告書!$A:$A,$A269,年間取引報告書!$C:$C,$B274,年間取引報告書!$B:$B,AH$107)+SUMIFS(NISAの年間損益!$D:$D,NISAの年間損益!$A:$A,$A269,NISAの年間損益!$C:$C,$B274,NISAの年間損益!$B:$B,AH$107))</f>
        <v/>
      </c>
      <c r="AI274" s="68" t="str">
        <f>IF(SUMIFS(年間取引報告書!$D:$D,年間取引報告書!$A:$A,$A269,年間取引報告書!$C:$C,$B274,年間取引報告書!$B:$B,AI$107)+SUMIFS(NISAの年間損益!$D:$D,NISAの年間損益!$A:$A,$A269,NISAの年間損益!$C:$C,$B274,NISAの年間損益!$B:$B,AI$107)=0,"",SUMIFS(年間取引報告書!$D:$D,年間取引報告書!$A:$A,$A269,年間取引報告書!$C:$C,$B274,年間取引報告書!$B:$B,AI$107)+SUMIFS(NISAの年間損益!$D:$D,NISAの年間損益!$A:$A,$A269,NISAの年間損益!$C:$C,$B274,NISAの年間損益!$B:$B,AI$107))</f>
        <v/>
      </c>
      <c r="AJ274" s="68" t="str">
        <f>IF(SUMIFS(年間取引報告書!$D:$D,年間取引報告書!$A:$A,$A269,年間取引報告書!$C:$C,$B274,年間取引報告書!$B:$B,AJ$107)+SUMIFS(NISAの年間損益!$D:$D,NISAの年間損益!$A:$A,$A269,NISAの年間損益!$C:$C,$B274,NISAの年間損益!$B:$B,AJ$107)=0,"",SUMIFS(年間取引報告書!$D:$D,年間取引報告書!$A:$A,$A269,年間取引報告書!$C:$C,$B274,年間取引報告書!$B:$B,AJ$107)+SUMIFS(NISAの年間損益!$D:$D,NISAの年間損益!$A:$A,$A269,NISAの年間損益!$C:$C,$B274,NISAの年間損益!$B:$B,AJ$107))</f>
        <v/>
      </c>
      <c r="AK274" s="68" t="str">
        <f>IF(SUMIFS(年間取引報告書!$D:$D,年間取引報告書!$A:$A,$A269,年間取引報告書!$C:$C,$B274,年間取引報告書!$B:$B,AK$107)+SUMIFS(NISAの年間損益!$D:$D,NISAの年間損益!$A:$A,$A269,NISAの年間損益!$C:$C,$B274,NISAの年間損益!$B:$B,AK$107)=0,"",SUMIFS(年間取引報告書!$D:$D,年間取引報告書!$A:$A,$A269,年間取引報告書!$C:$C,$B274,年間取引報告書!$B:$B,AK$107)+SUMIFS(NISAの年間損益!$D:$D,NISAの年間損益!$A:$A,$A269,NISAの年間損益!$C:$C,$B274,NISAの年間損益!$B:$B,AK$107))</f>
        <v/>
      </c>
      <c r="AL274" s="68" t="str">
        <f>IF(SUMIFS(年間取引報告書!$D:$D,年間取引報告書!$A:$A,$A269,年間取引報告書!$C:$C,$B274,年間取引報告書!$B:$B,AL$107)+SUMIFS(NISAの年間損益!$D:$D,NISAの年間損益!$A:$A,$A269,NISAの年間損益!$C:$C,$B274,NISAの年間損益!$B:$B,AL$107)=0,"",SUMIFS(年間取引報告書!$D:$D,年間取引報告書!$A:$A,$A269,年間取引報告書!$C:$C,$B274,年間取引報告書!$B:$B,AL$107)+SUMIFS(NISAの年間損益!$D:$D,NISAの年間損益!$A:$A,$A269,NISAの年間損益!$C:$C,$B274,NISAの年間損益!$B:$B,AL$107))</f>
        <v/>
      </c>
      <c r="AM274" s="68" t="str">
        <f>IF(SUMIFS(年間取引報告書!$D:$D,年間取引報告書!$A:$A,$A269,年間取引報告書!$C:$C,$B274,年間取引報告書!$B:$B,AM$107)+SUMIFS(NISAの年間損益!$D:$D,NISAの年間損益!$A:$A,$A269,NISAの年間損益!$C:$C,$B274,NISAの年間損益!$B:$B,AM$107)=0,"",SUMIFS(年間取引報告書!$D:$D,年間取引報告書!$A:$A,$A269,年間取引報告書!$C:$C,$B274,年間取引報告書!$B:$B,AM$107)+SUMIFS(NISAの年間損益!$D:$D,NISAの年間損益!$A:$A,$A269,NISAの年間損益!$C:$C,$B274,NISAの年間損益!$B:$B,AM$107))</f>
        <v/>
      </c>
      <c r="AN274" s="68" t="str">
        <f>IF(SUMIFS(年間取引報告書!$D:$D,年間取引報告書!$A:$A,$A269,年間取引報告書!$C:$C,$B274,年間取引報告書!$B:$B,AN$107)+SUMIFS(NISAの年間損益!$D:$D,NISAの年間損益!$A:$A,$A269,NISAの年間損益!$C:$C,$B274,NISAの年間損益!$B:$B,AN$107)=0,"",SUMIFS(年間取引報告書!$D:$D,年間取引報告書!$A:$A,$A269,年間取引報告書!$C:$C,$B274,年間取引報告書!$B:$B,AN$107)+SUMIFS(NISAの年間損益!$D:$D,NISAの年間損益!$A:$A,$A269,NISAの年間損益!$C:$C,$B274,NISAの年間損益!$B:$B,AN$107))</f>
        <v/>
      </c>
      <c r="AO274" s="68" t="str">
        <f>IF(SUMIFS(年間取引報告書!$D:$D,年間取引報告書!$A:$A,$A269,年間取引報告書!$C:$C,$B274,年間取引報告書!$B:$B,AO$107)+SUMIFS(NISAの年間損益!$D:$D,NISAの年間損益!$A:$A,$A269,NISAの年間損益!$C:$C,$B274,NISAの年間損益!$B:$B,AO$107)=0,"",SUMIFS(年間取引報告書!$D:$D,年間取引報告書!$A:$A,$A269,年間取引報告書!$C:$C,$B274,年間取引報告書!$B:$B,AO$107)+SUMIFS(NISAの年間損益!$D:$D,NISAの年間損益!$A:$A,$A269,NISAの年間損益!$C:$C,$B274,NISAの年間損益!$B:$B,AO$107))</f>
        <v/>
      </c>
      <c r="AP274" s="68" t="str">
        <f>IF(SUMIFS(年間取引報告書!$D:$D,年間取引報告書!$A:$A,$A269,年間取引報告書!$C:$C,$B274,年間取引報告書!$B:$B,AP$107)+SUMIFS(NISAの年間損益!$D:$D,NISAの年間損益!$A:$A,$A269,NISAの年間損益!$C:$C,$B274,NISAの年間損益!$B:$B,AP$107)=0,"",SUMIFS(年間取引報告書!$D:$D,年間取引報告書!$A:$A,$A269,年間取引報告書!$C:$C,$B274,年間取引報告書!$B:$B,AP$107)+SUMIFS(NISAの年間損益!$D:$D,NISAの年間損益!$A:$A,$A269,NISAの年間損益!$C:$C,$B274,NISAの年間損益!$B:$B,AP$107))</f>
        <v/>
      </c>
      <c r="AQ274" s="68" t="str">
        <f>IF(SUMIFS(年間取引報告書!$D:$D,年間取引報告書!$A:$A,$A269,年間取引報告書!$C:$C,$B274,年間取引報告書!$B:$B,AQ$107)+SUMIFS(NISAの年間損益!$D:$D,NISAの年間損益!$A:$A,$A269,NISAの年間損益!$C:$C,$B274,NISAの年間損益!$B:$B,AQ$107)=0,"",SUMIFS(年間取引報告書!$D:$D,年間取引報告書!$A:$A,$A269,年間取引報告書!$C:$C,$B274,年間取引報告書!$B:$B,AQ$107)+SUMIFS(NISAの年間損益!$D:$D,NISAの年間損益!$A:$A,$A269,NISAの年間損益!$C:$C,$B274,NISAの年間損益!$B:$B,AQ$107))</f>
        <v/>
      </c>
      <c r="AR274" s="63" t="str">
        <f>初期設定!$B$11</f>
        <v>-</v>
      </c>
      <c r="AS274" s="101"/>
    </row>
    <row r="275" spans="1:45" ht="19.5" thickTop="1" x14ac:dyDescent="0.4">
      <c r="A275" s="99" t="str">
        <f>$A31</f>
        <v/>
      </c>
      <c r="B275" s="62" t="str">
        <f>初期設定!$B$6</f>
        <v>1人目</v>
      </c>
      <c r="C275" s="79" t="str">
        <f t="shared" si="28"/>
        <v/>
      </c>
      <c r="D275" s="69" t="str">
        <f>IF(SUMIFS(年間取引報告書!$D:$D,年間取引報告書!$A:$A,$A275,年間取引報告書!$C:$C,$B275,年間取引報告書!$B:$B,D$107)+SUMIFS(NISAの年間損益!$D:$D,NISAの年間損益!$A:$A,$A275,NISAの年間損益!$C:$C,$B275,NISAの年間損益!$B:$B,D$107)=0,"",SUMIFS(年間取引報告書!$D:$D,年間取引報告書!$A:$A,$A275,年間取引報告書!$C:$C,$B275,年間取引報告書!$B:$B,D$107)+SUMIFS(NISAの年間損益!$D:$D,NISAの年間損益!$A:$A,$A275,NISAの年間損益!$C:$C,$B275,NISAの年間損益!$B:$B,D$107))</f>
        <v/>
      </c>
      <c r="E275" s="69" t="str">
        <f>IF(SUMIFS(年間取引報告書!$D:$D,年間取引報告書!$A:$A,$A275,年間取引報告書!$C:$C,$B275,年間取引報告書!$B:$B,E$107)+SUMIFS(NISAの年間損益!$D:$D,NISAの年間損益!$A:$A,$A275,NISAの年間損益!$C:$C,$B275,NISAの年間損益!$B:$B,E$107)=0,"",SUMIFS(年間取引報告書!$D:$D,年間取引報告書!$A:$A,$A275,年間取引報告書!$C:$C,$B275,年間取引報告書!$B:$B,E$107)+SUMIFS(NISAの年間損益!$D:$D,NISAの年間損益!$A:$A,$A275,NISAの年間損益!$C:$C,$B275,NISAの年間損益!$B:$B,E$107))</f>
        <v/>
      </c>
      <c r="F275" s="69" t="str">
        <f>IF(SUMIFS(年間取引報告書!$D:$D,年間取引報告書!$A:$A,$A275,年間取引報告書!$C:$C,$B275,年間取引報告書!$B:$B,F$107)+SUMIFS(NISAの年間損益!$D:$D,NISAの年間損益!$A:$A,$A275,NISAの年間損益!$C:$C,$B275,NISAの年間損益!$B:$B,F$107)=0,"",SUMIFS(年間取引報告書!$D:$D,年間取引報告書!$A:$A,$A275,年間取引報告書!$C:$C,$B275,年間取引報告書!$B:$B,F$107)+SUMIFS(NISAの年間損益!$D:$D,NISAの年間損益!$A:$A,$A275,NISAの年間損益!$C:$C,$B275,NISAの年間損益!$B:$B,F$107))</f>
        <v/>
      </c>
      <c r="G275" s="69" t="str">
        <f>IF(SUMIFS(年間取引報告書!$D:$D,年間取引報告書!$A:$A,$A275,年間取引報告書!$C:$C,$B275,年間取引報告書!$B:$B,G$107)+SUMIFS(NISAの年間損益!$D:$D,NISAの年間損益!$A:$A,$A275,NISAの年間損益!$C:$C,$B275,NISAの年間損益!$B:$B,G$107)=0,"",SUMIFS(年間取引報告書!$D:$D,年間取引報告書!$A:$A,$A275,年間取引報告書!$C:$C,$B275,年間取引報告書!$B:$B,G$107)+SUMIFS(NISAの年間損益!$D:$D,NISAの年間損益!$A:$A,$A275,NISAの年間損益!$C:$C,$B275,NISAの年間損益!$B:$B,G$107))</f>
        <v/>
      </c>
      <c r="H275" s="69" t="str">
        <f>IF(SUMIFS(年間取引報告書!$D:$D,年間取引報告書!$A:$A,$A275,年間取引報告書!$C:$C,$B275,年間取引報告書!$B:$B,H$107)+SUMIFS(NISAの年間損益!$D:$D,NISAの年間損益!$A:$A,$A275,NISAの年間損益!$C:$C,$B275,NISAの年間損益!$B:$B,H$107)=0,"",SUMIFS(年間取引報告書!$D:$D,年間取引報告書!$A:$A,$A275,年間取引報告書!$C:$C,$B275,年間取引報告書!$B:$B,H$107)+SUMIFS(NISAの年間損益!$D:$D,NISAの年間損益!$A:$A,$A275,NISAの年間損益!$C:$C,$B275,NISAの年間損益!$B:$B,H$107))</f>
        <v/>
      </c>
      <c r="I275" s="69" t="str">
        <f>IF(SUMIFS(年間取引報告書!$D:$D,年間取引報告書!$A:$A,$A275,年間取引報告書!$C:$C,$B275,年間取引報告書!$B:$B,I$107)+SUMIFS(NISAの年間損益!$D:$D,NISAの年間損益!$A:$A,$A275,NISAの年間損益!$C:$C,$B275,NISAの年間損益!$B:$B,I$107)=0,"",SUMIFS(年間取引報告書!$D:$D,年間取引報告書!$A:$A,$A275,年間取引報告書!$C:$C,$B275,年間取引報告書!$B:$B,I$107)+SUMIFS(NISAの年間損益!$D:$D,NISAの年間損益!$A:$A,$A275,NISAの年間損益!$C:$C,$B275,NISAの年間損益!$B:$B,I$107))</f>
        <v/>
      </c>
      <c r="J275" s="69" t="str">
        <f>IF(SUMIFS(年間取引報告書!$D:$D,年間取引報告書!$A:$A,$A275,年間取引報告書!$C:$C,$B275,年間取引報告書!$B:$B,J$107)+SUMIFS(NISAの年間損益!$D:$D,NISAの年間損益!$A:$A,$A275,NISAの年間損益!$C:$C,$B275,NISAの年間損益!$B:$B,J$107)=0,"",SUMIFS(年間取引報告書!$D:$D,年間取引報告書!$A:$A,$A275,年間取引報告書!$C:$C,$B275,年間取引報告書!$B:$B,J$107)+SUMIFS(NISAの年間損益!$D:$D,NISAの年間損益!$A:$A,$A275,NISAの年間損益!$C:$C,$B275,NISAの年間損益!$B:$B,J$107))</f>
        <v/>
      </c>
      <c r="K275" s="69" t="str">
        <f>IF(SUMIFS(年間取引報告書!$D:$D,年間取引報告書!$A:$A,$A275,年間取引報告書!$C:$C,$B275,年間取引報告書!$B:$B,K$107)+SUMIFS(NISAの年間損益!$D:$D,NISAの年間損益!$A:$A,$A275,NISAの年間損益!$C:$C,$B275,NISAの年間損益!$B:$B,K$107)=0,"",SUMIFS(年間取引報告書!$D:$D,年間取引報告書!$A:$A,$A275,年間取引報告書!$C:$C,$B275,年間取引報告書!$B:$B,K$107)+SUMIFS(NISAの年間損益!$D:$D,NISAの年間損益!$A:$A,$A275,NISAの年間損益!$C:$C,$B275,NISAの年間損益!$B:$B,K$107))</f>
        <v/>
      </c>
      <c r="L275" s="69" t="str">
        <f>IF(SUMIFS(年間取引報告書!$D:$D,年間取引報告書!$A:$A,$A275,年間取引報告書!$C:$C,$B275,年間取引報告書!$B:$B,L$107)+SUMIFS(NISAの年間損益!$D:$D,NISAの年間損益!$A:$A,$A275,NISAの年間損益!$C:$C,$B275,NISAの年間損益!$B:$B,L$107)=0,"",SUMIFS(年間取引報告書!$D:$D,年間取引報告書!$A:$A,$A275,年間取引報告書!$C:$C,$B275,年間取引報告書!$B:$B,L$107)+SUMIFS(NISAの年間損益!$D:$D,NISAの年間損益!$A:$A,$A275,NISAの年間損益!$C:$C,$B275,NISAの年間損益!$B:$B,L$107))</f>
        <v/>
      </c>
      <c r="M275" s="69" t="str">
        <f>IF(SUMIFS(年間取引報告書!$D:$D,年間取引報告書!$A:$A,$A275,年間取引報告書!$C:$C,$B275,年間取引報告書!$B:$B,M$107)+SUMIFS(NISAの年間損益!$D:$D,NISAの年間損益!$A:$A,$A275,NISAの年間損益!$C:$C,$B275,NISAの年間損益!$B:$B,M$107)=0,"",SUMIFS(年間取引報告書!$D:$D,年間取引報告書!$A:$A,$A275,年間取引報告書!$C:$C,$B275,年間取引報告書!$B:$B,M$107)+SUMIFS(NISAの年間損益!$D:$D,NISAの年間損益!$A:$A,$A275,NISAの年間損益!$C:$C,$B275,NISAの年間損益!$B:$B,M$107))</f>
        <v/>
      </c>
      <c r="N275" s="69" t="str">
        <f>IF(SUMIFS(年間取引報告書!$D:$D,年間取引報告書!$A:$A,$A275,年間取引報告書!$C:$C,$B275,年間取引報告書!$B:$B,N$107)+SUMIFS(NISAの年間損益!$D:$D,NISAの年間損益!$A:$A,$A275,NISAの年間損益!$C:$C,$B275,NISAの年間損益!$B:$B,N$107)=0,"",SUMIFS(年間取引報告書!$D:$D,年間取引報告書!$A:$A,$A275,年間取引報告書!$C:$C,$B275,年間取引報告書!$B:$B,N$107)+SUMIFS(NISAの年間損益!$D:$D,NISAの年間損益!$A:$A,$A275,NISAの年間損益!$C:$C,$B275,NISAの年間損益!$B:$B,N$107))</f>
        <v/>
      </c>
      <c r="O275" s="69" t="str">
        <f>IF(SUMIFS(年間取引報告書!$D:$D,年間取引報告書!$A:$A,$A275,年間取引報告書!$C:$C,$B275,年間取引報告書!$B:$B,O$107)+SUMIFS(NISAの年間損益!$D:$D,NISAの年間損益!$A:$A,$A275,NISAの年間損益!$C:$C,$B275,NISAの年間損益!$B:$B,O$107)=0,"",SUMIFS(年間取引報告書!$D:$D,年間取引報告書!$A:$A,$A275,年間取引報告書!$C:$C,$B275,年間取引報告書!$B:$B,O$107)+SUMIFS(NISAの年間損益!$D:$D,NISAの年間損益!$A:$A,$A275,NISAの年間損益!$C:$C,$B275,NISAの年間損益!$B:$B,O$107))</f>
        <v/>
      </c>
      <c r="P275" s="69" t="str">
        <f>IF(SUMIFS(年間取引報告書!$D:$D,年間取引報告書!$A:$A,$A275,年間取引報告書!$C:$C,$B275,年間取引報告書!$B:$B,P$107)+SUMIFS(NISAの年間損益!$D:$D,NISAの年間損益!$A:$A,$A275,NISAの年間損益!$C:$C,$B275,NISAの年間損益!$B:$B,P$107)=0,"",SUMIFS(年間取引報告書!$D:$D,年間取引報告書!$A:$A,$A275,年間取引報告書!$C:$C,$B275,年間取引報告書!$B:$B,P$107)+SUMIFS(NISAの年間損益!$D:$D,NISAの年間損益!$A:$A,$A275,NISAの年間損益!$C:$C,$B275,NISAの年間損益!$B:$B,P$107))</f>
        <v/>
      </c>
      <c r="Q275" s="69" t="str">
        <f>IF(SUMIFS(年間取引報告書!$D:$D,年間取引報告書!$A:$A,$A275,年間取引報告書!$C:$C,$B275,年間取引報告書!$B:$B,Q$107)+SUMIFS(NISAの年間損益!$D:$D,NISAの年間損益!$A:$A,$A275,NISAの年間損益!$C:$C,$B275,NISAの年間損益!$B:$B,Q$107)=0,"",SUMIFS(年間取引報告書!$D:$D,年間取引報告書!$A:$A,$A275,年間取引報告書!$C:$C,$B275,年間取引報告書!$B:$B,Q$107)+SUMIFS(NISAの年間損益!$D:$D,NISAの年間損益!$A:$A,$A275,NISAの年間損益!$C:$C,$B275,NISAの年間損益!$B:$B,Q$107))</f>
        <v/>
      </c>
      <c r="R275" s="69" t="str">
        <f>IF(SUMIFS(年間取引報告書!$D:$D,年間取引報告書!$A:$A,$A275,年間取引報告書!$C:$C,$B275,年間取引報告書!$B:$B,R$107)+SUMIFS(NISAの年間損益!$D:$D,NISAの年間損益!$A:$A,$A275,NISAの年間損益!$C:$C,$B275,NISAの年間損益!$B:$B,R$107)=0,"",SUMIFS(年間取引報告書!$D:$D,年間取引報告書!$A:$A,$A275,年間取引報告書!$C:$C,$B275,年間取引報告書!$B:$B,R$107)+SUMIFS(NISAの年間損益!$D:$D,NISAの年間損益!$A:$A,$A275,NISAの年間損益!$C:$C,$B275,NISAの年間損益!$B:$B,R$107))</f>
        <v/>
      </c>
      <c r="S275" s="69" t="str">
        <f>IF(SUMIFS(年間取引報告書!$D:$D,年間取引報告書!$A:$A,$A275,年間取引報告書!$C:$C,$B275,年間取引報告書!$B:$B,S$107)+SUMIFS(NISAの年間損益!$D:$D,NISAの年間損益!$A:$A,$A275,NISAの年間損益!$C:$C,$B275,NISAの年間損益!$B:$B,S$107)=0,"",SUMIFS(年間取引報告書!$D:$D,年間取引報告書!$A:$A,$A275,年間取引報告書!$C:$C,$B275,年間取引報告書!$B:$B,S$107)+SUMIFS(NISAの年間損益!$D:$D,NISAの年間損益!$A:$A,$A275,NISAの年間損益!$C:$C,$B275,NISAの年間損益!$B:$B,S$107))</f>
        <v/>
      </c>
      <c r="T275" s="69" t="str">
        <f>IF(SUMIFS(年間取引報告書!$D:$D,年間取引報告書!$A:$A,$A275,年間取引報告書!$C:$C,$B275,年間取引報告書!$B:$B,T$107)+SUMIFS(NISAの年間損益!$D:$D,NISAの年間損益!$A:$A,$A275,NISAの年間損益!$C:$C,$B275,NISAの年間損益!$B:$B,T$107)=0,"",SUMIFS(年間取引報告書!$D:$D,年間取引報告書!$A:$A,$A275,年間取引報告書!$C:$C,$B275,年間取引報告書!$B:$B,T$107)+SUMIFS(NISAの年間損益!$D:$D,NISAの年間損益!$A:$A,$A275,NISAの年間損益!$C:$C,$B275,NISAの年間損益!$B:$B,T$107))</f>
        <v/>
      </c>
      <c r="U275" s="69" t="str">
        <f>IF(SUMIFS(年間取引報告書!$D:$D,年間取引報告書!$A:$A,$A275,年間取引報告書!$C:$C,$B275,年間取引報告書!$B:$B,U$107)+SUMIFS(NISAの年間損益!$D:$D,NISAの年間損益!$A:$A,$A275,NISAの年間損益!$C:$C,$B275,NISAの年間損益!$B:$B,U$107)=0,"",SUMIFS(年間取引報告書!$D:$D,年間取引報告書!$A:$A,$A275,年間取引報告書!$C:$C,$B275,年間取引報告書!$B:$B,U$107)+SUMIFS(NISAの年間損益!$D:$D,NISAの年間損益!$A:$A,$A275,NISAの年間損益!$C:$C,$B275,NISAの年間損益!$B:$B,U$107))</f>
        <v/>
      </c>
      <c r="V275" s="69" t="str">
        <f>IF(SUMIFS(年間取引報告書!$D:$D,年間取引報告書!$A:$A,$A275,年間取引報告書!$C:$C,$B275,年間取引報告書!$B:$B,V$107)+SUMIFS(NISAの年間損益!$D:$D,NISAの年間損益!$A:$A,$A275,NISAの年間損益!$C:$C,$B275,NISAの年間損益!$B:$B,V$107)=0,"",SUMIFS(年間取引報告書!$D:$D,年間取引報告書!$A:$A,$A275,年間取引報告書!$C:$C,$B275,年間取引報告書!$B:$B,V$107)+SUMIFS(NISAの年間損益!$D:$D,NISAの年間損益!$A:$A,$A275,NISAの年間損益!$C:$C,$B275,NISAの年間損益!$B:$B,V$107))</f>
        <v/>
      </c>
      <c r="W275" s="69" t="str">
        <f>IF(SUMIFS(年間取引報告書!$D:$D,年間取引報告書!$A:$A,$A275,年間取引報告書!$C:$C,$B275,年間取引報告書!$B:$B,W$107)+SUMIFS(NISAの年間損益!$D:$D,NISAの年間損益!$A:$A,$A275,NISAの年間損益!$C:$C,$B275,NISAの年間損益!$B:$B,W$107)=0,"",SUMIFS(年間取引報告書!$D:$D,年間取引報告書!$A:$A,$A275,年間取引報告書!$C:$C,$B275,年間取引報告書!$B:$B,W$107)+SUMIFS(NISAの年間損益!$D:$D,NISAの年間損益!$A:$A,$A275,NISAの年間損益!$C:$C,$B275,NISAの年間損益!$B:$B,W$107))</f>
        <v/>
      </c>
      <c r="X275" s="69" t="str">
        <f>IF(SUMIFS(年間取引報告書!$D:$D,年間取引報告書!$A:$A,$A275,年間取引報告書!$C:$C,$B275,年間取引報告書!$B:$B,X$107)+SUMIFS(NISAの年間損益!$D:$D,NISAの年間損益!$A:$A,$A275,NISAの年間損益!$C:$C,$B275,NISAの年間損益!$B:$B,X$107)=0,"",SUMIFS(年間取引報告書!$D:$D,年間取引報告書!$A:$A,$A275,年間取引報告書!$C:$C,$B275,年間取引報告書!$B:$B,X$107)+SUMIFS(NISAの年間損益!$D:$D,NISAの年間損益!$A:$A,$A275,NISAの年間損益!$C:$C,$B275,NISAの年間損益!$B:$B,X$107))</f>
        <v/>
      </c>
      <c r="Y275" s="69" t="str">
        <f>IF(SUMIFS(年間取引報告書!$D:$D,年間取引報告書!$A:$A,$A275,年間取引報告書!$C:$C,$B275,年間取引報告書!$B:$B,Y$107)+SUMIFS(NISAの年間損益!$D:$D,NISAの年間損益!$A:$A,$A275,NISAの年間損益!$C:$C,$B275,NISAの年間損益!$B:$B,Y$107)=0,"",SUMIFS(年間取引報告書!$D:$D,年間取引報告書!$A:$A,$A275,年間取引報告書!$C:$C,$B275,年間取引報告書!$B:$B,Y$107)+SUMIFS(NISAの年間損益!$D:$D,NISAの年間損益!$A:$A,$A275,NISAの年間損益!$C:$C,$B275,NISAの年間損益!$B:$B,Y$107))</f>
        <v/>
      </c>
      <c r="Z275" s="69" t="str">
        <f>IF(SUMIFS(年間取引報告書!$D:$D,年間取引報告書!$A:$A,$A275,年間取引報告書!$C:$C,$B275,年間取引報告書!$B:$B,Z$107)+SUMIFS(NISAの年間損益!$D:$D,NISAの年間損益!$A:$A,$A275,NISAの年間損益!$C:$C,$B275,NISAの年間損益!$B:$B,Z$107)=0,"",SUMIFS(年間取引報告書!$D:$D,年間取引報告書!$A:$A,$A275,年間取引報告書!$C:$C,$B275,年間取引報告書!$B:$B,Z$107)+SUMIFS(NISAの年間損益!$D:$D,NISAの年間損益!$A:$A,$A275,NISAの年間損益!$C:$C,$B275,NISAの年間損益!$B:$B,Z$107))</f>
        <v/>
      </c>
      <c r="AA275" s="69" t="str">
        <f>IF(SUMIFS(年間取引報告書!$D:$D,年間取引報告書!$A:$A,$A275,年間取引報告書!$C:$C,$B275,年間取引報告書!$B:$B,AA$107)+SUMIFS(NISAの年間損益!$D:$D,NISAの年間損益!$A:$A,$A275,NISAの年間損益!$C:$C,$B275,NISAの年間損益!$B:$B,AA$107)=0,"",SUMIFS(年間取引報告書!$D:$D,年間取引報告書!$A:$A,$A275,年間取引報告書!$C:$C,$B275,年間取引報告書!$B:$B,AA$107)+SUMIFS(NISAの年間損益!$D:$D,NISAの年間損益!$A:$A,$A275,NISAの年間損益!$C:$C,$B275,NISAの年間損益!$B:$B,AA$107))</f>
        <v/>
      </c>
      <c r="AB275" s="69" t="str">
        <f>IF(SUMIFS(年間取引報告書!$D:$D,年間取引報告書!$A:$A,$A275,年間取引報告書!$C:$C,$B275,年間取引報告書!$B:$B,AB$107)+SUMIFS(NISAの年間損益!$D:$D,NISAの年間損益!$A:$A,$A275,NISAの年間損益!$C:$C,$B275,NISAの年間損益!$B:$B,AB$107)=0,"",SUMIFS(年間取引報告書!$D:$D,年間取引報告書!$A:$A,$A275,年間取引報告書!$C:$C,$B275,年間取引報告書!$B:$B,AB$107)+SUMIFS(NISAの年間損益!$D:$D,NISAの年間損益!$A:$A,$A275,NISAの年間損益!$C:$C,$B275,NISAの年間損益!$B:$B,AB$107))</f>
        <v/>
      </c>
      <c r="AC275" s="69" t="str">
        <f>IF(SUMIFS(年間取引報告書!$D:$D,年間取引報告書!$A:$A,$A275,年間取引報告書!$C:$C,$B275,年間取引報告書!$B:$B,AC$107)+SUMIFS(NISAの年間損益!$D:$D,NISAの年間損益!$A:$A,$A275,NISAの年間損益!$C:$C,$B275,NISAの年間損益!$B:$B,AC$107)=0,"",SUMIFS(年間取引報告書!$D:$D,年間取引報告書!$A:$A,$A275,年間取引報告書!$C:$C,$B275,年間取引報告書!$B:$B,AC$107)+SUMIFS(NISAの年間損益!$D:$D,NISAの年間損益!$A:$A,$A275,NISAの年間損益!$C:$C,$B275,NISAの年間損益!$B:$B,AC$107))</f>
        <v/>
      </c>
      <c r="AD275" s="69" t="str">
        <f>IF(SUMIFS(年間取引報告書!$D:$D,年間取引報告書!$A:$A,$A275,年間取引報告書!$C:$C,$B275,年間取引報告書!$B:$B,AD$107)+SUMIFS(NISAの年間損益!$D:$D,NISAの年間損益!$A:$A,$A275,NISAの年間損益!$C:$C,$B275,NISAの年間損益!$B:$B,AD$107)=0,"",SUMIFS(年間取引報告書!$D:$D,年間取引報告書!$A:$A,$A275,年間取引報告書!$C:$C,$B275,年間取引報告書!$B:$B,AD$107)+SUMIFS(NISAの年間損益!$D:$D,NISAの年間損益!$A:$A,$A275,NISAの年間損益!$C:$C,$B275,NISAの年間損益!$B:$B,AD$107))</f>
        <v/>
      </c>
      <c r="AE275" s="69" t="str">
        <f>IF(SUMIFS(年間取引報告書!$D:$D,年間取引報告書!$A:$A,$A275,年間取引報告書!$C:$C,$B275,年間取引報告書!$B:$B,AE$107)+SUMIFS(NISAの年間損益!$D:$D,NISAの年間損益!$A:$A,$A275,NISAの年間損益!$C:$C,$B275,NISAの年間損益!$B:$B,AE$107)=0,"",SUMIFS(年間取引報告書!$D:$D,年間取引報告書!$A:$A,$A275,年間取引報告書!$C:$C,$B275,年間取引報告書!$B:$B,AE$107)+SUMIFS(NISAの年間損益!$D:$D,NISAの年間損益!$A:$A,$A275,NISAの年間損益!$C:$C,$B275,NISAの年間損益!$B:$B,AE$107))</f>
        <v/>
      </c>
      <c r="AF275" s="69" t="str">
        <f>IF(SUMIFS(年間取引報告書!$D:$D,年間取引報告書!$A:$A,$A275,年間取引報告書!$C:$C,$B275,年間取引報告書!$B:$B,AF$107)+SUMIFS(NISAの年間損益!$D:$D,NISAの年間損益!$A:$A,$A275,NISAの年間損益!$C:$C,$B275,NISAの年間損益!$B:$B,AF$107)=0,"",SUMIFS(年間取引報告書!$D:$D,年間取引報告書!$A:$A,$A275,年間取引報告書!$C:$C,$B275,年間取引報告書!$B:$B,AF$107)+SUMIFS(NISAの年間損益!$D:$D,NISAの年間損益!$A:$A,$A275,NISAの年間損益!$C:$C,$B275,NISAの年間損益!$B:$B,AF$107))</f>
        <v/>
      </c>
      <c r="AG275" s="69" t="str">
        <f>IF(SUMIFS(年間取引報告書!$D:$D,年間取引報告書!$A:$A,$A275,年間取引報告書!$C:$C,$B275,年間取引報告書!$B:$B,AG$107)+SUMIFS(NISAの年間損益!$D:$D,NISAの年間損益!$A:$A,$A275,NISAの年間損益!$C:$C,$B275,NISAの年間損益!$B:$B,AG$107)=0,"",SUMIFS(年間取引報告書!$D:$D,年間取引報告書!$A:$A,$A275,年間取引報告書!$C:$C,$B275,年間取引報告書!$B:$B,AG$107)+SUMIFS(NISAの年間損益!$D:$D,NISAの年間損益!$A:$A,$A275,NISAの年間損益!$C:$C,$B275,NISAの年間損益!$B:$B,AG$107))</f>
        <v/>
      </c>
      <c r="AH275" s="69" t="str">
        <f>IF(SUMIFS(年間取引報告書!$D:$D,年間取引報告書!$A:$A,$A275,年間取引報告書!$C:$C,$B275,年間取引報告書!$B:$B,AH$107)+SUMIFS(NISAの年間損益!$D:$D,NISAの年間損益!$A:$A,$A275,NISAの年間損益!$C:$C,$B275,NISAの年間損益!$B:$B,AH$107)=0,"",SUMIFS(年間取引報告書!$D:$D,年間取引報告書!$A:$A,$A275,年間取引報告書!$C:$C,$B275,年間取引報告書!$B:$B,AH$107)+SUMIFS(NISAの年間損益!$D:$D,NISAの年間損益!$A:$A,$A275,NISAの年間損益!$C:$C,$B275,NISAの年間損益!$B:$B,AH$107))</f>
        <v/>
      </c>
      <c r="AI275" s="69" t="str">
        <f>IF(SUMIFS(年間取引報告書!$D:$D,年間取引報告書!$A:$A,$A275,年間取引報告書!$C:$C,$B275,年間取引報告書!$B:$B,AI$107)+SUMIFS(NISAの年間損益!$D:$D,NISAの年間損益!$A:$A,$A275,NISAの年間損益!$C:$C,$B275,NISAの年間損益!$B:$B,AI$107)=0,"",SUMIFS(年間取引報告書!$D:$D,年間取引報告書!$A:$A,$A275,年間取引報告書!$C:$C,$B275,年間取引報告書!$B:$B,AI$107)+SUMIFS(NISAの年間損益!$D:$D,NISAの年間損益!$A:$A,$A275,NISAの年間損益!$C:$C,$B275,NISAの年間損益!$B:$B,AI$107))</f>
        <v/>
      </c>
      <c r="AJ275" s="69" t="str">
        <f>IF(SUMIFS(年間取引報告書!$D:$D,年間取引報告書!$A:$A,$A275,年間取引報告書!$C:$C,$B275,年間取引報告書!$B:$B,AJ$107)+SUMIFS(NISAの年間損益!$D:$D,NISAの年間損益!$A:$A,$A275,NISAの年間損益!$C:$C,$B275,NISAの年間損益!$B:$B,AJ$107)=0,"",SUMIFS(年間取引報告書!$D:$D,年間取引報告書!$A:$A,$A275,年間取引報告書!$C:$C,$B275,年間取引報告書!$B:$B,AJ$107)+SUMIFS(NISAの年間損益!$D:$D,NISAの年間損益!$A:$A,$A275,NISAの年間損益!$C:$C,$B275,NISAの年間損益!$B:$B,AJ$107))</f>
        <v/>
      </c>
      <c r="AK275" s="69" t="str">
        <f>IF(SUMIFS(年間取引報告書!$D:$D,年間取引報告書!$A:$A,$A275,年間取引報告書!$C:$C,$B275,年間取引報告書!$B:$B,AK$107)+SUMIFS(NISAの年間損益!$D:$D,NISAの年間損益!$A:$A,$A275,NISAの年間損益!$C:$C,$B275,NISAの年間損益!$B:$B,AK$107)=0,"",SUMIFS(年間取引報告書!$D:$D,年間取引報告書!$A:$A,$A275,年間取引報告書!$C:$C,$B275,年間取引報告書!$B:$B,AK$107)+SUMIFS(NISAの年間損益!$D:$D,NISAの年間損益!$A:$A,$A275,NISAの年間損益!$C:$C,$B275,NISAの年間損益!$B:$B,AK$107))</f>
        <v/>
      </c>
      <c r="AL275" s="69" t="str">
        <f>IF(SUMIFS(年間取引報告書!$D:$D,年間取引報告書!$A:$A,$A275,年間取引報告書!$C:$C,$B275,年間取引報告書!$B:$B,AL$107)+SUMIFS(NISAの年間損益!$D:$D,NISAの年間損益!$A:$A,$A275,NISAの年間損益!$C:$C,$B275,NISAの年間損益!$B:$B,AL$107)=0,"",SUMIFS(年間取引報告書!$D:$D,年間取引報告書!$A:$A,$A275,年間取引報告書!$C:$C,$B275,年間取引報告書!$B:$B,AL$107)+SUMIFS(NISAの年間損益!$D:$D,NISAの年間損益!$A:$A,$A275,NISAの年間損益!$C:$C,$B275,NISAの年間損益!$B:$B,AL$107))</f>
        <v/>
      </c>
      <c r="AM275" s="69" t="str">
        <f>IF(SUMIFS(年間取引報告書!$D:$D,年間取引報告書!$A:$A,$A275,年間取引報告書!$C:$C,$B275,年間取引報告書!$B:$B,AM$107)+SUMIFS(NISAの年間損益!$D:$D,NISAの年間損益!$A:$A,$A275,NISAの年間損益!$C:$C,$B275,NISAの年間損益!$B:$B,AM$107)=0,"",SUMIFS(年間取引報告書!$D:$D,年間取引報告書!$A:$A,$A275,年間取引報告書!$C:$C,$B275,年間取引報告書!$B:$B,AM$107)+SUMIFS(NISAの年間損益!$D:$D,NISAの年間損益!$A:$A,$A275,NISAの年間損益!$C:$C,$B275,NISAの年間損益!$B:$B,AM$107))</f>
        <v/>
      </c>
      <c r="AN275" s="69" t="str">
        <f>IF(SUMIFS(年間取引報告書!$D:$D,年間取引報告書!$A:$A,$A275,年間取引報告書!$C:$C,$B275,年間取引報告書!$B:$B,AN$107)+SUMIFS(NISAの年間損益!$D:$D,NISAの年間損益!$A:$A,$A275,NISAの年間損益!$C:$C,$B275,NISAの年間損益!$B:$B,AN$107)=0,"",SUMIFS(年間取引報告書!$D:$D,年間取引報告書!$A:$A,$A275,年間取引報告書!$C:$C,$B275,年間取引報告書!$B:$B,AN$107)+SUMIFS(NISAの年間損益!$D:$D,NISAの年間損益!$A:$A,$A275,NISAの年間損益!$C:$C,$B275,NISAの年間損益!$B:$B,AN$107))</f>
        <v/>
      </c>
      <c r="AO275" s="69" t="str">
        <f>IF(SUMIFS(年間取引報告書!$D:$D,年間取引報告書!$A:$A,$A275,年間取引報告書!$C:$C,$B275,年間取引報告書!$B:$B,AO$107)+SUMIFS(NISAの年間損益!$D:$D,NISAの年間損益!$A:$A,$A275,NISAの年間損益!$C:$C,$B275,NISAの年間損益!$B:$B,AO$107)=0,"",SUMIFS(年間取引報告書!$D:$D,年間取引報告書!$A:$A,$A275,年間取引報告書!$C:$C,$B275,年間取引報告書!$B:$B,AO$107)+SUMIFS(NISAの年間損益!$D:$D,NISAの年間損益!$A:$A,$A275,NISAの年間損益!$C:$C,$B275,NISAの年間損益!$B:$B,AO$107))</f>
        <v/>
      </c>
      <c r="AP275" s="69" t="str">
        <f>IF(SUMIFS(年間取引報告書!$D:$D,年間取引報告書!$A:$A,$A275,年間取引報告書!$C:$C,$B275,年間取引報告書!$B:$B,AP$107)+SUMIFS(NISAの年間損益!$D:$D,NISAの年間損益!$A:$A,$A275,NISAの年間損益!$C:$C,$B275,NISAの年間損益!$B:$B,AP$107)=0,"",SUMIFS(年間取引報告書!$D:$D,年間取引報告書!$A:$A,$A275,年間取引報告書!$C:$C,$B275,年間取引報告書!$B:$B,AP$107)+SUMIFS(NISAの年間損益!$D:$D,NISAの年間損益!$A:$A,$A275,NISAの年間損益!$C:$C,$B275,NISAの年間損益!$B:$B,AP$107))</f>
        <v/>
      </c>
      <c r="AQ275" s="69" t="str">
        <f>IF(SUMIFS(年間取引報告書!$D:$D,年間取引報告書!$A:$A,$A275,年間取引報告書!$C:$C,$B275,年間取引報告書!$B:$B,AQ$107)+SUMIFS(NISAの年間損益!$D:$D,NISAの年間損益!$A:$A,$A275,NISAの年間損益!$C:$C,$B275,NISAの年間損益!$B:$B,AQ$107)=0,"",SUMIFS(年間取引報告書!$D:$D,年間取引報告書!$A:$A,$A275,年間取引報告書!$C:$C,$B275,年間取引報告書!$B:$B,AQ$107)+SUMIFS(NISAの年間損益!$D:$D,NISAの年間損益!$A:$A,$A275,NISAの年間損益!$C:$C,$B275,NISAの年間損益!$B:$B,AQ$107))</f>
        <v/>
      </c>
      <c r="AR275" s="62" t="str">
        <f>初期設定!$B$6</f>
        <v>1人目</v>
      </c>
      <c r="AS275" s="109" t="str">
        <f>A275</f>
        <v/>
      </c>
    </row>
    <row r="276" spans="1:45" x14ac:dyDescent="0.4">
      <c r="A276" s="99"/>
      <c r="B276" s="48" t="str">
        <f>初期設定!$B$7</f>
        <v>2人目</v>
      </c>
      <c r="C276" s="79" t="str">
        <f t="shared" si="28"/>
        <v/>
      </c>
      <c r="D276" s="67" t="str">
        <f>IF(SUMIFS(年間取引報告書!$D:$D,年間取引報告書!$A:$A,$A275,年間取引報告書!$C:$C,$B276,年間取引報告書!$B:$B,D$107)+SUMIFS(NISAの年間損益!$D:$D,NISAの年間損益!$A:$A,$A275,NISAの年間損益!$C:$C,$B276,NISAの年間損益!$B:$B,D$107)=0,"",SUMIFS(年間取引報告書!$D:$D,年間取引報告書!$A:$A,$A275,年間取引報告書!$C:$C,$B276,年間取引報告書!$B:$B,D$107)+SUMIFS(NISAの年間損益!$D:$D,NISAの年間損益!$A:$A,$A275,NISAの年間損益!$C:$C,$B276,NISAの年間損益!$B:$B,D$107))</f>
        <v/>
      </c>
      <c r="E276" s="67" t="str">
        <f>IF(SUMIFS(年間取引報告書!$D:$D,年間取引報告書!$A:$A,$A275,年間取引報告書!$C:$C,$B276,年間取引報告書!$B:$B,E$107)+SUMIFS(NISAの年間損益!$D:$D,NISAの年間損益!$A:$A,$A275,NISAの年間損益!$C:$C,$B276,NISAの年間損益!$B:$B,E$107)=0,"",SUMIFS(年間取引報告書!$D:$D,年間取引報告書!$A:$A,$A275,年間取引報告書!$C:$C,$B276,年間取引報告書!$B:$B,E$107)+SUMIFS(NISAの年間損益!$D:$D,NISAの年間損益!$A:$A,$A275,NISAの年間損益!$C:$C,$B276,NISAの年間損益!$B:$B,E$107))</f>
        <v/>
      </c>
      <c r="F276" s="67" t="str">
        <f>IF(SUMIFS(年間取引報告書!$D:$D,年間取引報告書!$A:$A,$A275,年間取引報告書!$C:$C,$B276,年間取引報告書!$B:$B,F$107)+SUMIFS(NISAの年間損益!$D:$D,NISAの年間損益!$A:$A,$A275,NISAの年間損益!$C:$C,$B276,NISAの年間損益!$B:$B,F$107)=0,"",SUMIFS(年間取引報告書!$D:$D,年間取引報告書!$A:$A,$A275,年間取引報告書!$C:$C,$B276,年間取引報告書!$B:$B,F$107)+SUMIFS(NISAの年間損益!$D:$D,NISAの年間損益!$A:$A,$A275,NISAの年間損益!$C:$C,$B276,NISAの年間損益!$B:$B,F$107))</f>
        <v/>
      </c>
      <c r="G276" s="67" t="str">
        <f>IF(SUMIFS(年間取引報告書!$D:$D,年間取引報告書!$A:$A,$A275,年間取引報告書!$C:$C,$B276,年間取引報告書!$B:$B,G$107)+SUMIFS(NISAの年間損益!$D:$D,NISAの年間損益!$A:$A,$A275,NISAの年間損益!$C:$C,$B276,NISAの年間損益!$B:$B,G$107)=0,"",SUMIFS(年間取引報告書!$D:$D,年間取引報告書!$A:$A,$A275,年間取引報告書!$C:$C,$B276,年間取引報告書!$B:$B,G$107)+SUMIFS(NISAの年間損益!$D:$D,NISAの年間損益!$A:$A,$A275,NISAの年間損益!$C:$C,$B276,NISAの年間損益!$B:$B,G$107))</f>
        <v/>
      </c>
      <c r="H276" s="67" t="str">
        <f>IF(SUMIFS(年間取引報告書!$D:$D,年間取引報告書!$A:$A,$A275,年間取引報告書!$C:$C,$B276,年間取引報告書!$B:$B,H$107)+SUMIFS(NISAの年間損益!$D:$D,NISAの年間損益!$A:$A,$A275,NISAの年間損益!$C:$C,$B276,NISAの年間損益!$B:$B,H$107)=0,"",SUMIFS(年間取引報告書!$D:$D,年間取引報告書!$A:$A,$A275,年間取引報告書!$C:$C,$B276,年間取引報告書!$B:$B,H$107)+SUMIFS(NISAの年間損益!$D:$D,NISAの年間損益!$A:$A,$A275,NISAの年間損益!$C:$C,$B276,NISAの年間損益!$B:$B,H$107))</f>
        <v/>
      </c>
      <c r="I276" s="67" t="str">
        <f>IF(SUMIFS(年間取引報告書!$D:$D,年間取引報告書!$A:$A,$A275,年間取引報告書!$C:$C,$B276,年間取引報告書!$B:$B,I$107)+SUMIFS(NISAの年間損益!$D:$D,NISAの年間損益!$A:$A,$A275,NISAの年間損益!$C:$C,$B276,NISAの年間損益!$B:$B,I$107)=0,"",SUMIFS(年間取引報告書!$D:$D,年間取引報告書!$A:$A,$A275,年間取引報告書!$C:$C,$B276,年間取引報告書!$B:$B,I$107)+SUMIFS(NISAの年間損益!$D:$D,NISAの年間損益!$A:$A,$A275,NISAの年間損益!$C:$C,$B276,NISAの年間損益!$B:$B,I$107))</f>
        <v/>
      </c>
      <c r="J276" s="67" t="str">
        <f>IF(SUMIFS(年間取引報告書!$D:$D,年間取引報告書!$A:$A,$A275,年間取引報告書!$C:$C,$B276,年間取引報告書!$B:$B,J$107)+SUMIFS(NISAの年間損益!$D:$D,NISAの年間損益!$A:$A,$A275,NISAの年間損益!$C:$C,$B276,NISAの年間損益!$B:$B,J$107)=0,"",SUMIFS(年間取引報告書!$D:$D,年間取引報告書!$A:$A,$A275,年間取引報告書!$C:$C,$B276,年間取引報告書!$B:$B,J$107)+SUMIFS(NISAの年間損益!$D:$D,NISAの年間損益!$A:$A,$A275,NISAの年間損益!$C:$C,$B276,NISAの年間損益!$B:$B,J$107))</f>
        <v/>
      </c>
      <c r="K276" s="67" t="str">
        <f>IF(SUMIFS(年間取引報告書!$D:$D,年間取引報告書!$A:$A,$A275,年間取引報告書!$C:$C,$B276,年間取引報告書!$B:$B,K$107)+SUMIFS(NISAの年間損益!$D:$D,NISAの年間損益!$A:$A,$A275,NISAの年間損益!$C:$C,$B276,NISAの年間損益!$B:$B,K$107)=0,"",SUMIFS(年間取引報告書!$D:$D,年間取引報告書!$A:$A,$A275,年間取引報告書!$C:$C,$B276,年間取引報告書!$B:$B,K$107)+SUMIFS(NISAの年間損益!$D:$D,NISAの年間損益!$A:$A,$A275,NISAの年間損益!$C:$C,$B276,NISAの年間損益!$B:$B,K$107))</f>
        <v/>
      </c>
      <c r="L276" s="67" t="str">
        <f>IF(SUMIFS(年間取引報告書!$D:$D,年間取引報告書!$A:$A,$A275,年間取引報告書!$C:$C,$B276,年間取引報告書!$B:$B,L$107)+SUMIFS(NISAの年間損益!$D:$D,NISAの年間損益!$A:$A,$A275,NISAの年間損益!$C:$C,$B276,NISAの年間損益!$B:$B,L$107)=0,"",SUMIFS(年間取引報告書!$D:$D,年間取引報告書!$A:$A,$A275,年間取引報告書!$C:$C,$B276,年間取引報告書!$B:$B,L$107)+SUMIFS(NISAの年間損益!$D:$D,NISAの年間損益!$A:$A,$A275,NISAの年間損益!$C:$C,$B276,NISAの年間損益!$B:$B,L$107))</f>
        <v/>
      </c>
      <c r="M276" s="67" t="str">
        <f>IF(SUMIFS(年間取引報告書!$D:$D,年間取引報告書!$A:$A,$A275,年間取引報告書!$C:$C,$B276,年間取引報告書!$B:$B,M$107)+SUMIFS(NISAの年間損益!$D:$D,NISAの年間損益!$A:$A,$A275,NISAの年間損益!$C:$C,$B276,NISAの年間損益!$B:$B,M$107)=0,"",SUMIFS(年間取引報告書!$D:$D,年間取引報告書!$A:$A,$A275,年間取引報告書!$C:$C,$B276,年間取引報告書!$B:$B,M$107)+SUMIFS(NISAの年間損益!$D:$D,NISAの年間損益!$A:$A,$A275,NISAの年間損益!$C:$C,$B276,NISAの年間損益!$B:$B,M$107))</f>
        <v/>
      </c>
      <c r="N276" s="67" t="str">
        <f>IF(SUMIFS(年間取引報告書!$D:$D,年間取引報告書!$A:$A,$A275,年間取引報告書!$C:$C,$B276,年間取引報告書!$B:$B,N$107)+SUMIFS(NISAの年間損益!$D:$D,NISAの年間損益!$A:$A,$A275,NISAの年間損益!$C:$C,$B276,NISAの年間損益!$B:$B,N$107)=0,"",SUMIFS(年間取引報告書!$D:$D,年間取引報告書!$A:$A,$A275,年間取引報告書!$C:$C,$B276,年間取引報告書!$B:$B,N$107)+SUMIFS(NISAの年間損益!$D:$D,NISAの年間損益!$A:$A,$A275,NISAの年間損益!$C:$C,$B276,NISAの年間損益!$B:$B,N$107))</f>
        <v/>
      </c>
      <c r="O276" s="67" t="str">
        <f>IF(SUMIFS(年間取引報告書!$D:$D,年間取引報告書!$A:$A,$A275,年間取引報告書!$C:$C,$B276,年間取引報告書!$B:$B,O$107)+SUMIFS(NISAの年間損益!$D:$D,NISAの年間損益!$A:$A,$A275,NISAの年間損益!$C:$C,$B276,NISAの年間損益!$B:$B,O$107)=0,"",SUMIFS(年間取引報告書!$D:$D,年間取引報告書!$A:$A,$A275,年間取引報告書!$C:$C,$B276,年間取引報告書!$B:$B,O$107)+SUMIFS(NISAの年間損益!$D:$D,NISAの年間損益!$A:$A,$A275,NISAの年間損益!$C:$C,$B276,NISAの年間損益!$B:$B,O$107))</f>
        <v/>
      </c>
      <c r="P276" s="67" t="str">
        <f>IF(SUMIFS(年間取引報告書!$D:$D,年間取引報告書!$A:$A,$A275,年間取引報告書!$C:$C,$B276,年間取引報告書!$B:$B,P$107)+SUMIFS(NISAの年間損益!$D:$D,NISAの年間損益!$A:$A,$A275,NISAの年間損益!$C:$C,$B276,NISAの年間損益!$B:$B,P$107)=0,"",SUMIFS(年間取引報告書!$D:$D,年間取引報告書!$A:$A,$A275,年間取引報告書!$C:$C,$B276,年間取引報告書!$B:$B,P$107)+SUMIFS(NISAの年間損益!$D:$D,NISAの年間損益!$A:$A,$A275,NISAの年間損益!$C:$C,$B276,NISAの年間損益!$B:$B,P$107))</f>
        <v/>
      </c>
      <c r="Q276" s="67" t="str">
        <f>IF(SUMIFS(年間取引報告書!$D:$D,年間取引報告書!$A:$A,$A275,年間取引報告書!$C:$C,$B276,年間取引報告書!$B:$B,Q$107)+SUMIFS(NISAの年間損益!$D:$D,NISAの年間損益!$A:$A,$A275,NISAの年間損益!$C:$C,$B276,NISAの年間損益!$B:$B,Q$107)=0,"",SUMIFS(年間取引報告書!$D:$D,年間取引報告書!$A:$A,$A275,年間取引報告書!$C:$C,$B276,年間取引報告書!$B:$B,Q$107)+SUMIFS(NISAの年間損益!$D:$D,NISAの年間損益!$A:$A,$A275,NISAの年間損益!$C:$C,$B276,NISAの年間損益!$B:$B,Q$107))</f>
        <v/>
      </c>
      <c r="R276" s="67" t="str">
        <f>IF(SUMIFS(年間取引報告書!$D:$D,年間取引報告書!$A:$A,$A275,年間取引報告書!$C:$C,$B276,年間取引報告書!$B:$B,R$107)+SUMIFS(NISAの年間損益!$D:$D,NISAの年間損益!$A:$A,$A275,NISAの年間損益!$C:$C,$B276,NISAの年間損益!$B:$B,R$107)=0,"",SUMIFS(年間取引報告書!$D:$D,年間取引報告書!$A:$A,$A275,年間取引報告書!$C:$C,$B276,年間取引報告書!$B:$B,R$107)+SUMIFS(NISAの年間損益!$D:$D,NISAの年間損益!$A:$A,$A275,NISAの年間損益!$C:$C,$B276,NISAの年間損益!$B:$B,R$107))</f>
        <v/>
      </c>
      <c r="S276" s="67" t="str">
        <f>IF(SUMIFS(年間取引報告書!$D:$D,年間取引報告書!$A:$A,$A275,年間取引報告書!$C:$C,$B276,年間取引報告書!$B:$B,S$107)+SUMIFS(NISAの年間損益!$D:$D,NISAの年間損益!$A:$A,$A275,NISAの年間損益!$C:$C,$B276,NISAの年間損益!$B:$B,S$107)=0,"",SUMIFS(年間取引報告書!$D:$D,年間取引報告書!$A:$A,$A275,年間取引報告書!$C:$C,$B276,年間取引報告書!$B:$B,S$107)+SUMIFS(NISAの年間損益!$D:$D,NISAの年間損益!$A:$A,$A275,NISAの年間損益!$C:$C,$B276,NISAの年間損益!$B:$B,S$107))</f>
        <v/>
      </c>
      <c r="T276" s="67" t="str">
        <f>IF(SUMIFS(年間取引報告書!$D:$D,年間取引報告書!$A:$A,$A275,年間取引報告書!$C:$C,$B276,年間取引報告書!$B:$B,T$107)+SUMIFS(NISAの年間損益!$D:$D,NISAの年間損益!$A:$A,$A275,NISAの年間損益!$C:$C,$B276,NISAの年間損益!$B:$B,T$107)=0,"",SUMIFS(年間取引報告書!$D:$D,年間取引報告書!$A:$A,$A275,年間取引報告書!$C:$C,$B276,年間取引報告書!$B:$B,T$107)+SUMIFS(NISAの年間損益!$D:$D,NISAの年間損益!$A:$A,$A275,NISAの年間損益!$C:$C,$B276,NISAの年間損益!$B:$B,T$107))</f>
        <v/>
      </c>
      <c r="U276" s="67" t="str">
        <f>IF(SUMIFS(年間取引報告書!$D:$D,年間取引報告書!$A:$A,$A275,年間取引報告書!$C:$C,$B276,年間取引報告書!$B:$B,U$107)+SUMIFS(NISAの年間損益!$D:$D,NISAの年間損益!$A:$A,$A275,NISAの年間損益!$C:$C,$B276,NISAの年間損益!$B:$B,U$107)=0,"",SUMIFS(年間取引報告書!$D:$D,年間取引報告書!$A:$A,$A275,年間取引報告書!$C:$C,$B276,年間取引報告書!$B:$B,U$107)+SUMIFS(NISAの年間損益!$D:$D,NISAの年間損益!$A:$A,$A275,NISAの年間損益!$C:$C,$B276,NISAの年間損益!$B:$B,U$107))</f>
        <v/>
      </c>
      <c r="V276" s="67" t="str">
        <f>IF(SUMIFS(年間取引報告書!$D:$D,年間取引報告書!$A:$A,$A275,年間取引報告書!$C:$C,$B276,年間取引報告書!$B:$B,V$107)+SUMIFS(NISAの年間損益!$D:$D,NISAの年間損益!$A:$A,$A275,NISAの年間損益!$C:$C,$B276,NISAの年間損益!$B:$B,V$107)=0,"",SUMIFS(年間取引報告書!$D:$D,年間取引報告書!$A:$A,$A275,年間取引報告書!$C:$C,$B276,年間取引報告書!$B:$B,V$107)+SUMIFS(NISAの年間損益!$D:$D,NISAの年間損益!$A:$A,$A275,NISAの年間損益!$C:$C,$B276,NISAの年間損益!$B:$B,V$107))</f>
        <v/>
      </c>
      <c r="W276" s="67" t="str">
        <f>IF(SUMIFS(年間取引報告書!$D:$D,年間取引報告書!$A:$A,$A275,年間取引報告書!$C:$C,$B276,年間取引報告書!$B:$B,W$107)+SUMIFS(NISAの年間損益!$D:$D,NISAの年間損益!$A:$A,$A275,NISAの年間損益!$C:$C,$B276,NISAの年間損益!$B:$B,W$107)=0,"",SUMIFS(年間取引報告書!$D:$D,年間取引報告書!$A:$A,$A275,年間取引報告書!$C:$C,$B276,年間取引報告書!$B:$B,W$107)+SUMIFS(NISAの年間損益!$D:$D,NISAの年間損益!$A:$A,$A275,NISAの年間損益!$C:$C,$B276,NISAの年間損益!$B:$B,W$107))</f>
        <v/>
      </c>
      <c r="X276" s="67" t="str">
        <f>IF(SUMIFS(年間取引報告書!$D:$D,年間取引報告書!$A:$A,$A275,年間取引報告書!$C:$C,$B276,年間取引報告書!$B:$B,X$107)+SUMIFS(NISAの年間損益!$D:$D,NISAの年間損益!$A:$A,$A275,NISAの年間損益!$C:$C,$B276,NISAの年間損益!$B:$B,X$107)=0,"",SUMIFS(年間取引報告書!$D:$D,年間取引報告書!$A:$A,$A275,年間取引報告書!$C:$C,$B276,年間取引報告書!$B:$B,X$107)+SUMIFS(NISAの年間損益!$D:$D,NISAの年間損益!$A:$A,$A275,NISAの年間損益!$C:$C,$B276,NISAの年間損益!$B:$B,X$107))</f>
        <v/>
      </c>
      <c r="Y276" s="67" t="str">
        <f>IF(SUMIFS(年間取引報告書!$D:$D,年間取引報告書!$A:$A,$A275,年間取引報告書!$C:$C,$B276,年間取引報告書!$B:$B,Y$107)+SUMIFS(NISAの年間損益!$D:$D,NISAの年間損益!$A:$A,$A275,NISAの年間損益!$C:$C,$B276,NISAの年間損益!$B:$B,Y$107)=0,"",SUMIFS(年間取引報告書!$D:$D,年間取引報告書!$A:$A,$A275,年間取引報告書!$C:$C,$B276,年間取引報告書!$B:$B,Y$107)+SUMIFS(NISAの年間損益!$D:$D,NISAの年間損益!$A:$A,$A275,NISAの年間損益!$C:$C,$B276,NISAの年間損益!$B:$B,Y$107))</f>
        <v/>
      </c>
      <c r="Z276" s="67" t="str">
        <f>IF(SUMIFS(年間取引報告書!$D:$D,年間取引報告書!$A:$A,$A275,年間取引報告書!$C:$C,$B276,年間取引報告書!$B:$B,Z$107)+SUMIFS(NISAの年間損益!$D:$D,NISAの年間損益!$A:$A,$A275,NISAの年間損益!$C:$C,$B276,NISAの年間損益!$B:$B,Z$107)=0,"",SUMIFS(年間取引報告書!$D:$D,年間取引報告書!$A:$A,$A275,年間取引報告書!$C:$C,$B276,年間取引報告書!$B:$B,Z$107)+SUMIFS(NISAの年間損益!$D:$D,NISAの年間損益!$A:$A,$A275,NISAの年間損益!$C:$C,$B276,NISAの年間損益!$B:$B,Z$107))</f>
        <v/>
      </c>
      <c r="AA276" s="67" t="str">
        <f>IF(SUMIFS(年間取引報告書!$D:$D,年間取引報告書!$A:$A,$A275,年間取引報告書!$C:$C,$B276,年間取引報告書!$B:$B,AA$107)+SUMIFS(NISAの年間損益!$D:$D,NISAの年間損益!$A:$A,$A275,NISAの年間損益!$C:$C,$B276,NISAの年間損益!$B:$B,AA$107)=0,"",SUMIFS(年間取引報告書!$D:$D,年間取引報告書!$A:$A,$A275,年間取引報告書!$C:$C,$B276,年間取引報告書!$B:$B,AA$107)+SUMIFS(NISAの年間損益!$D:$D,NISAの年間損益!$A:$A,$A275,NISAの年間損益!$C:$C,$B276,NISAの年間損益!$B:$B,AA$107))</f>
        <v/>
      </c>
      <c r="AB276" s="67" t="str">
        <f>IF(SUMIFS(年間取引報告書!$D:$D,年間取引報告書!$A:$A,$A275,年間取引報告書!$C:$C,$B276,年間取引報告書!$B:$B,AB$107)+SUMIFS(NISAの年間損益!$D:$D,NISAの年間損益!$A:$A,$A275,NISAの年間損益!$C:$C,$B276,NISAの年間損益!$B:$B,AB$107)=0,"",SUMIFS(年間取引報告書!$D:$D,年間取引報告書!$A:$A,$A275,年間取引報告書!$C:$C,$B276,年間取引報告書!$B:$B,AB$107)+SUMIFS(NISAの年間損益!$D:$D,NISAの年間損益!$A:$A,$A275,NISAの年間損益!$C:$C,$B276,NISAの年間損益!$B:$B,AB$107))</f>
        <v/>
      </c>
      <c r="AC276" s="67" t="str">
        <f>IF(SUMIFS(年間取引報告書!$D:$D,年間取引報告書!$A:$A,$A275,年間取引報告書!$C:$C,$B276,年間取引報告書!$B:$B,AC$107)+SUMIFS(NISAの年間損益!$D:$D,NISAの年間損益!$A:$A,$A275,NISAの年間損益!$C:$C,$B276,NISAの年間損益!$B:$B,AC$107)=0,"",SUMIFS(年間取引報告書!$D:$D,年間取引報告書!$A:$A,$A275,年間取引報告書!$C:$C,$B276,年間取引報告書!$B:$B,AC$107)+SUMIFS(NISAの年間損益!$D:$D,NISAの年間損益!$A:$A,$A275,NISAの年間損益!$C:$C,$B276,NISAの年間損益!$B:$B,AC$107))</f>
        <v/>
      </c>
      <c r="AD276" s="67" t="str">
        <f>IF(SUMIFS(年間取引報告書!$D:$D,年間取引報告書!$A:$A,$A275,年間取引報告書!$C:$C,$B276,年間取引報告書!$B:$B,AD$107)+SUMIFS(NISAの年間損益!$D:$D,NISAの年間損益!$A:$A,$A275,NISAの年間損益!$C:$C,$B276,NISAの年間損益!$B:$B,AD$107)=0,"",SUMIFS(年間取引報告書!$D:$D,年間取引報告書!$A:$A,$A275,年間取引報告書!$C:$C,$B276,年間取引報告書!$B:$B,AD$107)+SUMIFS(NISAの年間損益!$D:$D,NISAの年間損益!$A:$A,$A275,NISAの年間損益!$C:$C,$B276,NISAの年間損益!$B:$B,AD$107))</f>
        <v/>
      </c>
      <c r="AE276" s="67" t="str">
        <f>IF(SUMIFS(年間取引報告書!$D:$D,年間取引報告書!$A:$A,$A275,年間取引報告書!$C:$C,$B276,年間取引報告書!$B:$B,AE$107)+SUMIFS(NISAの年間損益!$D:$D,NISAの年間損益!$A:$A,$A275,NISAの年間損益!$C:$C,$B276,NISAの年間損益!$B:$B,AE$107)=0,"",SUMIFS(年間取引報告書!$D:$D,年間取引報告書!$A:$A,$A275,年間取引報告書!$C:$C,$B276,年間取引報告書!$B:$B,AE$107)+SUMIFS(NISAの年間損益!$D:$D,NISAの年間損益!$A:$A,$A275,NISAの年間損益!$C:$C,$B276,NISAの年間損益!$B:$B,AE$107))</f>
        <v/>
      </c>
      <c r="AF276" s="67" t="str">
        <f>IF(SUMIFS(年間取引報告書!$D:$D,年間取引報告書!$A:$A,$A275,年間取引報告書!$C:$C,$B276,年間取引報告書!$B:$B,AF$107)+SUMIFS(NISAの年間損益!$D:$D,NISAの年間損益!$A:$A,$A275,NISAの年間損益!$C:$C,$B276,NISAの年間損益!$B:$B,AF$107)=0,"",SUMIFS(年間取引報告書!$D:$D,年間取引報告書!$A:$A,$A275,年間取引報告書!$C:$C,$B276,年間取引報告書!$B:$B,AF$107)+SUMIFS(NISAの年間損益!$D:$D,NISAの年間損益!$A:$A,$A275,NISAの年間損益!$C:$C,$B276,NISAの年間損益!$B:$B,AF$107))</f>
        <v/>
      </c>
      <c r="AG276" s="67" t="str">
        <f>IF(SUMIFS(年間取引報告書!$D:$D,年間取引報告書!$A:$A,$A275,年間取引報告書!$C:$C,$B276,年間取引報告書!$B:$B,AG$107)+SUMIFS(NISAの年間損益!$D:$D,NISAの年間損益!$A:$A,$A275,NISAの年間損益!$C:$C,$B276,NISAの年間損益!$B:$B,AG$107)=0,"",SUMIFS(年間取引報告書!$D:$D,年間取引報告書!$A:$A,$A275,年間取引報告書!$C:$C,$B276,年間取引報告書!$B:$B,AG$107)+SUMIFS(NISAの年間損益!$D:$D,NISAの年間損益!$A:$A,$A275,NISAの年間損益!$C:$C,$B276,NISAの年間損益!$B:$B,AG$107))</f>
        <v/>
      </c>
      <c r="AH276" s="67" t="str">
        <f>IF(SUMIFS(年間取引報告書!$D:$D,年間取引報告書!$A:$A,$A275,年間取引報告書!$C:$C,$B276,年間取引報告書!$B:$B,AH$107)+SUMIFS(NISAの年間損益!$D:$D,NISAの年間損益!$A:$A,$A275,NISAの年間損益!$C:$C,$B276,NISAの年間損益!$B:$B,AH$107)=0,"",SUMIFS(年間取引報告書!$D:$D,年間取引報告書!$A:$A,$A275,年間取引報告書!$C:$C,$B276,年間取引報告書!$B:$B,AH$107)+SUMIFS(NISAの年間損益!$D:$D,NISAの年間損益!$A:$A,$A275,NISAの年間損益!$C:$C,$B276,NISAの年間損益!$B:$B,AH$107))</f>
        <v/>
      </c>
      <c r="AI276" s="67" t="str">
        <f>IF(SUMIFS(年間取引報告書!$D:$D,年間取引報告書!$A:$A,$A275,年間取引報告書!$C:$C,$B276,年間取引報告書!$B:$B,AI$107)+SUMIFS(NISAの年間損益!$D:$D,NISAの年間損益!$A:$A,$A275,NISAの年間損益!$C:$C,$B276,NISAの年間損益!$B:$B,AI$107)=0,"",SUMIFS(年間取引報告書!$D:$D,年間取引報告書!$A:$A,$A275,年間取引報告書!$C:$C,$B276,年間取引報告書!$B:$B,AI$107)+SUMIFS(NISAの年間損益!$D:$D,NISAの年間損益!$A:$A,$A275,NISAの年間損益!$C:$C,$B276,NISAの年間損益!$B:$B,AI$107))</f>
        <v/>
      </c>
      <c r="AJ276" s="67" t="str">
        <f>IF(SUMIFS(年間取引報告書!$D:$D,年間取引報告書!$A:$A,$A275,年間取引報告書!$C:$C,$B276,年間取引報告書!$B:$B,AJ$107)+SUMIFS(NISAの年間損益!$D:$D,NISAの年間損益!$A:$A,$A275,NISAの年間損益!$C:$C,$B276,NISAの年間損益!$B:$B,AJ$107)=0,"",SUMIFS(年間取引報告書!$D:$D,年間取引報告書!$A:$A,$A275,年間取引報告書!$C:$C,$B276,年間取引報告書!$B:$B,AJ$107)+SUMIFS(NISAの年間損益!$D:$D,NISAの年間損益!$A:$A,$A275,NISAの年間損益!$C:$C,$B276,NISAの年間損益!$B:$B,AJ$107))</f>
        <v/>
      </c>
      <c r="AK276" s="67" t="str">
        <f>IF(SUMIFS(年間取引報告書!$D:$D,年間取引報告書!$A:$A,$A275,年間取引報告書!$C:$C,$B276,年間取引報告書!$B:$B,AK$107)+SUMIFS(NISAの年間損益!$D:$D,NISAの年間損益!$A:$A,$A275,NISAの年間損益!$C:$C,$B276,NISAの年間損益!$B:$B,AK$107)=0,"",SUMIFS(年間取引報告書!$D:$D,年間取引報告書!$A:$A,$A275,年間取引報告書!$C:$C,$B276,年間取引報告書!$B:$B,AK$107)+SUMIFS(NISAの年間損益!$D:$D,NISAの年間損益!$A:$A,$A275,NISAの年間損益!$C:$C,$B276,NISAの年間損益!$B:$B,AK$107))</f>
        <v/>
      </c>
      <c r="AL276" s="67" t="str">
        <f>IF(SUMIFS(年間取引報告書!$D:$D,年間取引報告書!$A:$A,$A275,年間取引報告書!$C:$C,$B276,年間取引報告書!$B:$B,AL$107)+SUMIFS(NISAの年間損益!$D:$D,NISAの年間損益!$A:$A,$A275,NISAの年間損益!$C:$C,$B276,NISAの年間損益!$B:$B,AL$107)=0,"",SUMIFS(年間取引報告書!$D:$D,年間取引報告書!$A:$A,$A275,年間取引報告書!$C:$C,$B276,年間取引報告書!$B:$B,AL$107)+SUMIFS(NISAの年間損益!$D:$D,NISAの年間損益!$A:$A,$A275,NISAの年間損益!$C:$C,$B276,NISAの年間損益!$B:$B,AL$107))</f>
        <v/>
      </c>
      <c r="AM276" s="67" t="str">
        <f>IF(SUMIFS(年間取引報告書!$D:$D,年間取引報告書!$A:$A,$A275,年間取引報告書!$C:$C,$B276,年間取引報告書!$B:$B,AM$107)+SUMIFS(NISAの年間損益!$D:$D,NISAの年間損益!$A:$A,$A275,NISAの年間損益!$C:$C,$B276,NISAの年間損益!$B:$B,AM$107)=0,"",SUMIFS(年間取引報告書!$D:$D,年間取引報告書!$A:$A,$A275,年間取引報告書!$C:$C,$B276,年間取引報告書!$B:$B,AM$107)+SUMIFS(NISAの年間損益!$D:$D,NISAの年間損益!$A:$A,$A275,NISAの年間損益!$C:$C,$B276,NISAの年間損益!$B:$B,AM$107))</f>
        <v/>
      </c>
      <c r="AN276" s="67" t="str">
        <f>IF(SUMIFS(年間取引報告書!$D:$D,年間取引報告書!$A:$A,$A275,年間取引報告書!$C:$C,$B276,年間取引報告書!$B:$B,AN$107)+SUMIFS(NISAの年間損益!$D:$D,NISAの年間損益!$A:$A,$A275,NISAの年間損益!$C:$C,$B276,NISAの年間損益!$B:$B,AN$107)=0,"",SUMIFS(年間取引報告書!$D:$D,年間取引報告書!$A:$A,$A275,年間取引報告書!$C:$C,$B276,年間取引報告書!$B:$B,AN$107)+SUMIFS(NISAの年間損益!$D:$D,NISAの年間損益!$A:$A,$A275,NISAの年間損益!$C:$C,$B276,NISAの年間損益!$B:$B,AN$107))</f>
        <v/>
      </c>
      <c r="AO276" s="67" t="str">
        <f>IF(SUMIFS(年間取引報告書!$D:$D,年間取引報告書!$A:$A,$A275,年間取引報告書!$C:$C,$B276,年間取引報告書!$B:$B,AO$107)+SUMIFS(NISAの年間損益!$D:$D,NISAの年間損益!$A:$A,$A275,NISAの年間損益!$C:$C,$B276,NISAの年間損益!$B:$B,AO$107)=0,"",SUMIFS(年間取引報告書!$D:$D,年間取引報告書!$A:$A,$A275,年間取引報告書!$C:$C,$B276,年間取引報告書!$B:$B,AO$107)+SUMIFS(NISAの年間損益!$D:$D,NISAの年間損益!$A:$A,$A275,NISAの年間損益!$C:$C,$B276,NISAの年間損益!$B:$B,AO$107))</f>
        <v/>
      </c>
      <c r="AP276" s="67" t="str">
        <f>IF(SUMIFS(年間取引報告書!$D:$D,年間取引報告書!$A:$A,$A275,年間取引報告書!$C:$C,$B276,年間取引報告書!$B:$B,AP$107)+SUMIFS(NISAの年間損益!$D:$D,NISAの年間損益!$A:$A,$A275,NISAの年間損益!$C:$C,$B276,NISAの年間損益!$B:$B,AP$107)=0,"",SUMIFS(年間取引報告書!$D:$D,年間取引報告書!$A:$A,$A275,年間取引報告書!$C:$C,$B276,年間取引報告書!$B:$B,AP$107)+SUMIFS(NISAの年間損益!$D:$D,NISAの年間損益!$A:$A,$A275,NISAの年間損益!$C:$C,$B276,NISAの年間損益!$B:$B,AP$107))</f>
        <v/>
      </c>
      <c r="AQ276" s="67" t="str">
        <f>IF(SUMIFS(年間取引報告書!$D:$D,年間取引報告書!$A:$A,$A275,年間取引報告書!$C:$C,$B276,年間取引報告書!$B:$B,AQ$107)+SUMIFS(NISAの年間損益!$D:$D,NISAの年間損益!$A:$A,$A275,NISAの年間損益!$C:$C,$B276,NISAの年間損益!$B:$B,AQ$107)=0,"",SUMIFS(年間取引報告書!$D:$D,年間取引報告書!$A:$A,$A275,年間取引報告書!$C:$C,$B276,年間取引報告書!$B:$B,AQ$107)+SUMIFS(NISAの年間損益!$D:$D,NISAの年間損益!$A:$A,$A275,NISAの年間損益!$C:$C,$B276,NISAの年間損益!$B:$B,AQ$107))</f>
        <v/>
      </c>
      <c r="AR276" s="48" t="str">
        <f>初期設定!$B$7</f>
        <v>2人目</v>
      </c>
      <c r="AS276" s="99"/>
    </row>
    <row r="277" spans="1:45" x14ac:dyDescent="0.4">
      <c r="A277" s="99"/>
      <c r="B277" s="48" t="str">
        <f>初期設定!$B$8</f>
        <v>3人目</v>
      </c>
      <c r="C277" s="79" t="str">
        <f t="shared" si="28"/>
        <v/>
      </c>
      <c r="D277" s="67" t="str">
        <f>IF(SUMIFS(年間取引報告書!$D:$D,年間取引報告書!$A:$A,$A275,年間取引報告書!$C:$C,$B277,年間取引報告書!$B:$B,D$107)+SUMIFS(NISAの年間損益!$D:$D,NISAの年間損益!$A:$A,$A275,NISAの年間損益!$C:$C,$B277,NISAの年間損益!$B:$B,D$107)=0,"",SUMIFS(年間取引報告書!$D:$D,年間取引報告書!$A:$A,$A275,年間取引報告書!$C:$C,$B277,年間取引報告書!$B:$B,D$107)+SUMIFS(NISAの年間損益!$D:$D,NISAの年間損益!$A:$A,$A275,NISAの年間損益!$C:$C,$B277,NISAの年間損益!$B:$B,D$107))</f>
        <v/>
      </c>
      <c r="E277" s="67" t="str">
        <f>IF(SUMIFS(年間取引報告書!$D:$D,年間取引報告書!$A:$A,$A275,年間取引報告書!$C:$C,$B277,年間取引報告書!$B:$B,E$107)+SUMIFS(NISAの年間損益!$D:$D,NISAの年間損益!$A:$A,$A275,NISAの年間損益!$C:$C,$B277,NISAの年間損益!$B:$B,E$107)=0,"",SUMIFS(年間取引報告書!$D:$D,年間取引報告書!$A:$A,$A275,年間取引報告書!$C:$C,$B277,年間取引報告書!$B:$B,E$107)+SUMIFS(NISAの年間損益!$D:$D,NISAの年間損益!$A:$A,$A275,NISAの年間損益!$C:$C,$B277,NISAの年間損益!$B:$B,E$107))</f>
        <v/>
      </c>
      <c r="F277" s="67" t="str">
        <f>IF(SUMIFS(年間取引報告書!$D:$D,年間取引報告書!$A:$A,$A275,年間取引報告書!$C:$C,$B277,年間取引報告書!$B:$B,F$107)+SUMIFS(NISAの年間損益!$D:$D,NISAの年間損益!$A:$A,$A275,NISAの年間損益!$C:$C,$B277,NISAの年間損益!$B:$B,F$107)=0,"",SUMIFS(年間取引報告書!$D:$D,年間取引報告書!$A:$A,$A275,年間取引報告書!$C:$C,$B277,年間取引報告書!$B:$B,F$107)+SUMIFS(NISAの年間損益!$D:$D,NISAの年間損益!$A:$A,$A275,NISAの年間損益!$C:$C,$B277,NISAの年間損益!$B:$B,F$107))</f>
        <v/>
      </c>
      <c r="G277" s="67" t="str">
        <f>IF(SUMIFS(年間取引報告書!$D:$D,年間取引報告書!$A:$A,$A275,年間取引報告書!$C:$C,$B277,年間取引報告書!$B:$B,G$107)+SUMIFS(NISAの年間損益!$D:$D,NISAの年間損益!$A:$A,$A275,NISAの年間損益!$C:$C,$B277,NISAの年間損益!$B:$B,G$107)=0,"",SUMIFS(年間取引報告書!$D:$D,年間取引報告書!$A:$A,$A275,年間取引報告書!$C:$C,$B277,年間取引報告書!$B:$B,G$107)+SUMIFS(NISAの年間損益!$D:$D,NISAの年間損益!$A:$A,$A275,NISAの年間損益!$C:$C,$B277,NISAの年間損益!$B:$B,G$107))</f>
        <v/>
      </c>
      <c r="H277" s="67" t="str">
        <f>IF(SUMIFS(年間取引報告書!$D:$D,年間取引報告書!$A:$A,$A275,年間取引報告書!$C:$C,$B277,年間取引報告書!$B:$B,H$107)+SUMIFS(NISAの年間損益!$D:$D,NISAの年間損益!$A:$A,$A275,NISAの年間損益!$C:$C,$B277,NISAの年間損益!$B:$B,H$107)=0,"",SUMIFS(年間取引報告書!$D:$D,年間取引報告書!$A:$A,$A275,年間取引報告書!$C:$C,$B277,年間取引報告書!$B:$B,H$107)+SUMIFS(NISAの年間損益!$D:$D,NISAの年間損益!$A:$A,$A275,NISAの年間損益!$C:$C,$B277,NISAの年間損益!$B:$B,H$107))</f>
        <v/>
      </c>
      <c r="I277" s="67" t="str">
        <f>IF(SUMIFS(年間取引報告書!$D:$D,年間取引報告書!$A:$A,$A275,年間取引報告書!$C:$C,$B277,年間取引報告書!$B:$B,I$107)+SUMIFS(NISAの年間損益!$D:$D,NISAの年間損益!$A:$A,$A275,NISAの年間損益!$C:$C,$B277,NISAの年間損益!$B:$B,I$107)=0,"",SUMIFS(年間取引報告書!$D:$D,年間取引報告書!$A:$A,$A275,年間取引報告書!$C:$C,$B277,年間取引報告書!$B:$B,I$107)+SUMIFS(NISAの年間損益!$D:$D,NISAの年間損益!$A:$A,$A275,NISAの年間損益!$C:$C,$B277,NISAの年間損益!$B:$B,I$107))</f>
        <v/>
      </c>
      <c r="J277" s="67" t="str">
        <f>IF(SUMIFS(年間取引報告書!$D:$D,年間取引報告書!$A:$A,$A275,年間取引報告書!$C:$C,$B277,年間取引報告書!$B:$B,J$107)+SUMIFS(NISAの年間損益!$D:$D,NISAの年間損益!$A:$A,$A275,NISAの年間損益!$C:$C,$B277,NISAの年間損益!$B:$B,J$107)=0,"",SUMIFS(年間取引報告書!$D:$D,年間取引報告書!$A:$A,$A275,年間取引報告書!$C:$C,$B277,年間取引報告書!$B:$B,J$107)+SUMIFS(NISAの年間損益!$D:$D,NISAの年間損益!$A:$A,$A275,NISAの年間損益!$C:$C,$B277,NISAの年間損益!$B:$B,J$107))</f>
        <v/>
      </c>
      <c r="K277" s="67" t="str">
        <f>IF(SUMIFS(年間取引報告書!$D:$D,年間取引報告書!$A:$A,$A275,年間取引報告書!$C:$C,$B277,年間取引報告書!$B:$B,K$107)+SUMIFS(NISAの年間損益!$D:$D,NISAの年間損益!$A:$A,$A275,NISAの年間損益!$C:$C,$B277,NISAの年間損益!$B:$B,K$107)=0,"",SUMIFS(年間取引報告書!$D:$D,年間取引報告書!$A:$A,$A275,年間取引報告書!$C:$C,$B277,年間取引報告書!$B:$B,K$107)+SUMIFS(NISAの年間損益!$D:$D,NISAの年間損益!$A:$A,$A275,NISAの年間損益!$C:$C,$B277,NISAの年間損益!$B:$B,K$107))</f>
        <v/>
      </c>
      <c r="L277" s="67" t="str">
        <f>IF(SUMIFS(年間取引報告書!$D:$D,年間取引報告書!$A:$A,$A275,年間取引報告書!$C:$C,$B277,年間取引報告書!$B:$B,L$107)+SUMIFS(NISAの年間損益!$D:$D,NISAの年間損益!$A:$A,$A275,NISAの年間損益!$C:$C,$B277,NISAの年間損益!$B:$B,L$107)=0,"",SUMIFS(年間取引報告書!$D:$D,年間取引報告書!$A:$A,$A275,年間取引報告書!$C:$C,$B277,年間取引報告書!$B:$B,L$107)+SUMIFS(NISAの年間損益!$D:$D,NISAの年間損益!$A:$A,$A275,NISAの年間損益!$C:$C,$B277,NISAの年間損益!$B:$B,L$107))</f>
        <v/>
      </c>
      <c r="M277" s="67" t="str">
        <f>IF(SUMIFS(年間取引報告書!$D:$D,年間取引報告書!$A:$A,$A275,年間取引報告書!$C:$C,$B277,年間取引報告書!$B:$B,M$107)+SUMIFS(NISAの年間損益!$D:$D,NISAの年間損益!$A:$A,$A275,NISAの年間損益!$C:$C,$B277,NISAの年間損益!$B:$B,M$107)=0,"",SUMIFS(年間取引報告書!$D:$D,年間取引報告書!$A:$A,$A275,年間取引報告書!$C:$C,$B277,年間取引報告書!$B:$B,M$107)+SUMIFS(NISAの年間損益!$D:$D,NISAの年間損益!$A:$A,$A275,NISAの年間損益!$C:$C,$B277,NISAの年間損益!$B:$B,M$107))</f>
        <v/>
      </c>
      <c r="N277" s="67" t="str">
        <f>IF(SUMIFS(年間取引報告書!$D:$D,年間取引報告書!$A:$A,$A275,年間取引報告書!$C:$C,$B277,年間取引報告書!$B:$B,N$107)+SUMIFS(NISAの年間損益!$D:$D,NISAの年間損益!$A:$A,$A275,NISAの年間損益!$C:$C,$B277,NISAの年間損益!$B:$B,N$107)=0,"",SUMIFS(年間取引報告書!$D:$D,年間取引報告書!$A:$A,$A275,年間取引報告書!$C:$C,$B277,年間取引報告書!$B:$B,N$107)+SUMIFS(NISAの年間損益!$D:$D,NISAの年間損益!$A:$A,$A275,NISAの年間損益!$C:$C,$B277,NISAの年間損益!$B:$B,N$107))</f>
        <v/>
      </c>
      <c r="O277" s="67" t="str">
        <f>IF(SUMIFS(年間取引報告書!$D:$D,年間取引報告書!$A:$A,$A275,年間取引報告書!$C:$C,$B277,年間取引報告書!$B:$B,O$107)+SUMIFS(NISAの年間損益!$D:$D,NISAの年間損益!$A:$A,$A275,NISAの年間損益!$C:$C,$B277,NISAの年間損益!$B:$B,O$107)=0,"",SUMIFS(年間取引報告書!$D:$D,年間取引報告書!$A:$A,$A275,年間取引報告書!$C:$C,$B277,年間取引報告書!$B:$B,O$107)+SUMIFS(NISAの年間損益!$D:$D,NISAの年間損益!$A:$A,$A275,NISAの年間損益!$C:$C,$B277,NISAの年間損益!$B:$B,O$107))</f>
        <v/>
      </c>
      <c r="P277" s="67" t="str">
        <f>IF(SUMIFS(年間取引報告書!$D:$D,年間取引報告書!$A:$A,$A275,年間取引報告書!$C:$C,$B277,年間取引報告書!$B:$B,P$107)+SUMIFS(NISAの年間損益!$D:$D,NISAの年間損益!$A:$A,$A275,NISAの年間損益!$C:$C,$B277,NISAの年間損益!$B:$B,P$107)=0,"",SUMIFS(年間取引報告書!$D:$D,年間取引報告書!$A:$A,$A275,年間取引報告書!$C:$C,$B277,年間取引報告書!$B:$B,P$107)+SUMIFS(NISAの年間損益!$D:$D,NISAの年間損益!$A:$A,$A275,NISAの年間損益!$C:$C,$B277,NISAの年間損益!$B:$B,P$107))</f>
        <v/>
      </c>
      <c r="Q277" s="67" t="str">
        <f>IF(SUMIFS(年間取引報告書!$D:$D,年間取引報告書!$A:$A,$A275,年間取引報告書!$C:$C,$B277,年間取引報告書!$B:$B,Q$107)+SUMIFS(NISAの年間損益!$D:$D,NISAの年間損益!$A:$A,$A275,NISAの年間損益!$C:$C,$B277,NISAの年間損益!$B:$B,Q$107)=0,"",SUMIFS(年間取引報告書!$D:$D,年間取引報告書!$A:$A,$A275,年間取引報告書!$C:$C,$B277,年間取引報告書!$B:$B,Q$107)+SUMIFS(NISAの年間損益!$D:$D,NISAの年間損益!$A:$A,$A275,NISAの年間損益!$C:$C,$B277,NISAの年間損益!$B:$B,Q$107))</f>
        <v/>
      </c>
      <c r="R277" s="67" t="str">
        <f>IF(SUMIFS(年間取引報告書!$D:$D,年間取引報告書!$A:$A,$A275,年間取引報告書!$C:$C,$B277,年間取引報告書!$B:$B,R$107)+SUMIFS(NISAの年間損益!$D:$D,NISAの年間損益!$A:$A,$A275,NISAの年間損益!$C:$C,$B277,NISAの年間損益!$B:$B,R$107)=0,"",SUMIFS(年間取引報告書!$D:$D,年間取引報告書!$A:$A,$A275,年間取引報告書!$C:$C,$B277,年間取引報告書!$B:$B,R$107)+SUMIFS(NISAの年間損益!$D:$D,NISAの年間損益!$A:$A,$A275,NISAの年間損益!$C:$C,$B277,NISAの年間損益!$B:$B,R$107))</f>
        <v/>
      </c>
      <c r="S277" s="67" t="str">
        <f>IF(SUMIFS(年間取引報告書!$D:$D,年間取引報告書!$A:$A,$A275,年間取引報告書!$C:$C,$B277,年間取引報告書!$B:$B,S$107)+SUMIFS(NISAの年間損益!$D:$D,NISAの年間損益!$A:$A,$A275,NISAの年間損益!$C:$C,$B277,NISAの年間損益!$B:$B,S$107)=0,"",SUMIFS(年間取引報告書!$D:$D,年間取引報告書!$A:$A,$A275,年間取引報告書!$C:$C,$B277,年間取引報告書!$B:$B,S$107)+SUMIFS(NISAの年間損益!$D:$D,NISAの年間損益!$A:$A,$A275,NISAの年間損益!$C:$C,$B277,NISAの年間損益!$B:$B,S$107))</f>
        <v/>
      </c>
      <c r="T277" s="67" t="str">
        <f>IF(SUMIFS(年間取引報告書!$D:$D,年間取引報告書!$A:$A,$A275,年間取引報告書!$C:$C,$B277,年間取引報告書!$B:$B,T$107)+SUMIFS(NISAの年間損益!$D:$D,NISAの年間損益!$A:$A,$A275,NISAの年間損益!$C:$C,$B277,NISAの年間損益!$B:$B,T$107)=0,"",SUMIFS(年間取引報告書!$D:$D,年間取引報告書!$A:$A,$A275,年間取引報告書!$C:$C,$B277,年間取引報告書!$B:$B,T$107)+SUMIFS(NISAの年間損益!$D:$D,NISAの年間損益!$A:$A,$A275,NISAの年間損益!$C:$C,$B277,NISAの年間損益!$B:$B,T$107))</f>
        <v/>
      </c>
      <c r="U277" s="67" t="str">
        <f>IF(SUMIFS(年間取引報告書!$D:$D,年間取引報告書!$A:$A,$A275,年間取引報告書!$C:$C,$B277,年間取引報告書!$B:$B,U$107)+SUMIFS(NISAの年間損益!$D:$D,NISAの年間損益!$A:$A,$A275,NISAの年間損益!$C:$C,$B277,NISAの年間損益!$B:$B,U$107)=0,"",SUMIFS(年間取引報告書!$D:$D,年間取引報告書!$A:$A,$A275,年間取引報告書!$C:$C,$B277,年間取引報告書!$B:$B,U$107)+SUMIFS(NISAの年間損益!$D:$D,NISAの年間損益!$A:$A,$A275,NISAの年間損益!$C:$C,$B277,NISAの年間損益!$B:$B,U$107))</f>
        <v/>
      </c>
      <c r="V277" s="67" t="str">
        <f>IF(SUMIFS(年間取引報告書!$D:$D,年間取引報告書!$A:$A,$A275,年間取引報告書!$C:$C,$B277,年間取引報告書!$B:$B,V$107)+SUMIFS(NISAの年間損益!$D:$D,NISAの年間損益!$A:$A,$A275,NISAの年間損益!$C:$C,$B277,NISAの年間損益!$B:$B,V$107)=0,"",SUMIFS(年間取引報告書!$D:$D,年間取引報告書!$A:$A,$A275,年間取引報告書!$C:$C,$B277,年間取引報告書!$B:$B,V$107)+SUMIFS(NISAの年間損益!$D:$D,NISAの年間損益!$A:$A,$A275,NISAの年間損益!$C:$C,$B277,NISAの年間損益!$B:$B,V$107))</f>
        <v/>
      </c>
      <c r="W277" s="67" t="str">
        <f>IF(SUMIFS(年間取引報告書!$D:$D,年間取引報告書!$A:$A,$A275,年間取引報告書!$C:$C,$B277,年間取引報告書!$B:$B,W$107)+SUMIFS(NISAの年間損益!$D:$D,NISAの年間損益!$A:$A,$A275,NISAの年間損益!$C:$C,$B277,NISAの年間損益!$B:$B,W$107)=0,"",SUMIFS(年間取引報告書!$D:$D,年間取引報告書!$A:$A,$A275,年間取引報告書!$C:$C,$B277,年間取引報告書!$B:$B,W$107)+SUMIFS(NISAの年間損益!$D:$D,NISAの年間損益!$A:$A,$A275,NISAの年間損益!$C:$C,$B277,NISAの年間損益!$B:$B,W$107))</f>
        <v/>
      </c>
      <c r="X277" s="67" t="str">
        <f>IF(SUMIFS(年間取引報告書!$D:$D,年間取引報告書!$A:$A,$A275,年間取引報告書!$C:$C,$B277,年間取引報告書!$B:$B,X$107)+SUMIFS(NISAの年間損益!$D:$D,NISAの年間損益!$A:$A,$A275,NISAの年間損益!$C:$C,$B277,NISAの年間損益!$B:$B,X$107)=0,"",SUMIFS(年間取引報告書!$D:$D,年間取引報告書!$A:$A,$A275,年間取引報告書!$C:$C,$B277,年間取引報告書!$B:$B,X$107)+SUMIFS(NISAの年間損益!$D:$D,NISAの年間損益!$A:$A,$A275,NISAの年間損益!$C:$C,$B277,NISAの年間損益!$B:$B,X$107))</f>
        <v/>
      </c>
      <c r="Y277" s="67" t="str">
        <f>IF(SUMIFS(年間取引報告書!$D:$D,年間取引報告書!$A:$A,$A275,年間取引報告書!$C:$C,$B277,年間取引報告書!$B:$B,Y$107)+SUMIFS(NISAの年間損益!$D:$D,NISAの年間損益!$A:$A,$A275,NISAの年間損益!$C:$C,$B277,NISAの年間損益!$B:$B,Y$107)=0,"",SUMIFS(年間取引報告書!$D:$D,年間取引報告書!$A:$A,$A275,年間取引報告書!$C:$C,$B277,年間取引報告書!$B:$B,Y$107)+SUMIFS(NISAの年間損益!$D:$D,NISAの年間損益!$A:$A,$A275,NISAの年間損益!$C:$C,$B277,NISAの年間損益!$B:$B,Y$107))</f>
        <v/>
      </c>
      <c r="Z277" s="67" t="str">
        <f>IF(SUMIFS(年間取引報告書!$D:$D,年間取引報告書!$A:$A,$A275,年間取引報告書!$C:$C,$B277,年間取引報告書!$B:$B,Z$107)+SUMIFS(NISAの年間損益!$D:$D,NISAの年間損益!$A:$A,$A275,NISAの年間損益!$C:$C,$B277,NISAの年間損益!$B:$B,Z$107)=0,"",SUMIFS(年間取引報告書!$D:$D,年間取引報告書!$A:$A,$A275,年間取引報告書!$C:$C,$B277,年間取引報告書!$B:$B,Z$107)+SUMIFS(NISAの年間損益!$D:$D,NISAの年間損益!$A:$A,$A275,NISAの年間損益!$C:$C,$B277,NISAの年間損益!$B:$B,Z$107))</f>
        <v/>
      </c>
      <c r="AA277" s="67" t="str">
        <f>IF(SUMIFS(年間取引報告書!$D:$D,年間取引報告書!$A:$A,$A275,年間取引報告書!$C:$C,$B277,年間取引報告書!$B:$B,AA$107)+SUMIFS(NISAの年間損益!$D:$D,NISAの年間損益!$A:$A,$A275,NISAの年間損益!$C:$C,$B277,NISAの年間損益!$B:$B,AA$107)=0,"",SUMIFS(年間取引報告書!$D:$D,年間取引報告書!$A:$A,$A275,年間取引報告書!$C:$C,$B277,年間取引報告書!$B:$B,AA$107)+SUMIFS(NISAの年間損益!$D:$D,NISAの年間損益!$A:$A,$A275,NISAの年間損益!$C:$C,$B277,NISAの年間損益!$B:$B,AA$107))</f>
        <v/>
      </c>
      <c r="AB277" s="67" t="str">
        <f>IF(SUMIFS(年間取引報告書!$D:$D,年間取引報告書!$A:$A,$A275,年間取引報告書!$C:$C,$B277,年間取引報告書!$B:$B,AB$107)+SUMIFS(NISAの年間損益!$D:$D,NISAの年間損益!$A:$A,$A275,NISAの年間損益!$C:$C,$B277,NISAの年間損益!$B:$B,AB$107)=0,"",SUMIFS(年間取引報告書!$D:$D,年間取引報告書!$A:$A,$A275,年間取引報告書!$C:$C,$B277,年間取引報告書!$B:$B,AB$107)+SUMIFS(NISAの年間損益!$D:$D,NISAの年間損益!$A:$A,$A275,NISAの年間損益!$C:$C,$B277,NISAの年間損益!$B:$B,AB$107))</f>
        <v/>
      </c>
      <c r="AC277" s="67" t="str">
        <f>IF(SUMIFS(年間取引報告書!$D:$D,年間取引報告書!$A:$A,$A275,年間取引報告書!$C:$C,$B277,年間取引報告書!$B:$B,AC$107)+SUMIFS(NISAの年間損益!$D:$D,NISAの年間損益!$A:$A,$A275,NISAの年間損益!$C:$C,$B277,NISAの年間損益!$B:$B,AC$107)=0,"",SUMIFS(年間取引報告書!$D:$D,年間取引報告書!$A:$A,$A275,年間取引報告書!$C:$C,$B277,年間取引報告書!$B:$B,AC$107)+SUMIFS(NISAの年間損益!$D:$D,NISAの年間損益!$A:$A,$A275,NISAの年間損益!$C:$C,$B277,NISAの年間損益!$B:$B,AC$107))</f>
        <v/>
      </c>
      <c r="AD277" s="67" t="str">
        <f>IF(SUMIFS(年間取引報告書!$D:$D,年間取引報告書!$A:$A,$A275,年間取引報告書!$C:$C,$B277,年間取引報告書!$B:$B,AD$107)+SUMIFS(NISAの年間損益!$D:$D,NISAの年間損益!$A:$A,$A275,NISAの年間損益!$C:$C,$B277,NISAの年間損益!$B:$B,AD$107)=0,"",SUMIFS(年間取引報告書!$D:$D,年間取引報告書!$A:$A,$A275,年間取引報告書!$C:$C,$B277,年間取引報告書!$B:$B,AD$107)+SUMIFS(NISAの年間損益!$D:$D,NISAの年間損益!$A:$A,$A275,NISAの年間損益!$C:$C,$B277,NISAの年間損益!$B:$B,AD$107))</f>
        <v/>
      </c>
      <c r="AE277" s="67" t="str">
        <f>IF(SUMIFS(年間取引報告書!$D:$D,年間取引報告書!$A:$A,$A275,年間取引報告書!$C:$C,$B277,年間取引報告書!$B:$B,AE$107)+SUMIFS(NISAの年間損益!$D:$D,NISAの年間損益!$A:$A,$A275,NISAの年間損益!$C:$C,$B277,NISAの年間損益!$B:$B,AE$107)=0,"",SUMIFS(年間取引報告書!$D:$D,年間取引報告書!$A:$A,$A275,年間取引報告書!$C:$C,$B277,年間取引報告書!$B:$B,AE$107)+SUMIFS(NISAの年間損益!$D:$D,NISAの年間損益!$A:$A,$A275,NISAの年間損益!$C:$C,$B277,NISAの年間損益!$B:$B,AE$107))</f>
        <v/>
      </c>
      <c r="AF277" s="67" t="str">
        <f>IF(SUMIFS(年間取引報告書!$D:$D,年間取引報告書!$A:$A,$A275,年間取引報告書!$C:$C,$B277,年間取引報告書!$B:$B,AF$107)+SUMIFS(NISAの年間損益!$D:$D,NISAの年間損益!$A:$A,$A275,NISAの年間損益!$C:$C,$B277,NISAの年間損益!$B:$B,AF$107)=0,"",SUMIFS(年間取引報告書!$D:$D,年間取引報告書!$A:$A,$A275,年間取引報告書!$C:$C,$B277,年間取引報告書!$B:$B,AF$107)+SUMIFS(NISAの年間損益!$D:$D,NISAの年間損益!$A:$A,$A275,NISAの年間損益!$C:$C,$B277,NISAの年間損益!$B:$B,AF$107))</f>
        <v/>
      </c>
      <c r="AG277" s="67" t="str">
        <f>IF(SUMIFS(年間取引報告書!$D:$D,年間取引報告書!$A:$A,$A275,年間取引報告書!$C:$C,$B277,年間取引報告書!$B:$B,AG$107)+SUMIFS(NISAの年間損益!$D:$D,NISAの年間損益!$A:$A,$A275,NISAの年間損益!$C:$C,$B277,NISAの年間損益!$B:$B,AG$107)=0,"",SUMIFS(年間取引報告書!$D:$D,年間取引報告書!$A:$A,$A275,年間取引報告書!$C:$C,$B277,年間取引報告書!$B:$B,AG$107)+SUMIFS(NISAの年間損益!$D:$D,NISAの年間損益!$A:$A,$A275,NISAの年間損益!$C:$C,$B277,NISAの年間損益!$B:$B,AG$107))</f>
        <v/>
      </c>
      <c r="AH277" s="67" t="str">
        <f>IF(SUMIFS(年間取引報告書!$D:$D,年間取引報告書!$A:$A,$A275,年間取引報告書!$C:$C,$B277,年間取引報告書!$B:$B,AH$107)+SUMIFS(NISAの年間損益!$D:$D,NISAの年間損益!$A:$A,$A275,NISAの年間損益!$C:$C,$B277,NISAの年間損益!$B:$B,AH$107)=0,"",SUMIFS(年間取引報告書!$D:$D,年間取引報告書!$A:$A,$A275,年間取引報告書!$C:$C,$B277,年間取引報告書!$B:$B,AH$107)+SUMIFS(NISAの年間損益!$D:$D,NISAの年間損益!$A:$A,$A275,NISAの年間損益!$C:$C,$B277,NISAの年間損益!$B:$B,AH$107))</f>
        <v/>
      </c>
      <c r="AI277" s="67" t="str">
        <f>IF(SUMIFS(年間取引報告書!$D:$D,年間取引報告書!$A:$A,$A275,年間取引報告書!$C:$C,$B277,年間取引報告書!$B:$B,AI$107)+SUMIFS(NISAの年間損益!$D:$D,NISAの年間損益!$A:$A,$A275,NISAの年間損益!$C:$C,$B277,NISAの年間損益!$B:$B,AI$107)=0,"",SUMIFS(年間取引報告書!$D:$D,年間取引報告書!$A:$A,$A275,年間取引報告書!$C:$C,$B277,年間取引報告書!$B:$B,AI$107)+SUMIFS(NISAの年間損益!$D:$D,NISAの年間損益!$A:$A,$A275,NISAの年間損益!$C:$C,$B277,NISAの年間損益!$B:$B,AI$107))</f>
        <v/>
      </c>
      <c r="AJ277" s="67" t="str">
        <f>IF(SUMIFS(年間取引報告書!$D:$D,年間取引報告書!$A:$A,$A275,年間取引報告書!$C:$C,$B277,年間取引報告書!$B:$B,AJ$107)+SUMIFS(NISAの年間損益!$D:$D,NISAの年間損益!$A:$A,$A275,NISAの年間損益!$C:$C,$B277,NISAの年間損益!$B:$B,AJ$107)=0,"",SUMIFS(年間取引報告書!$D:$D,年間取引報告書!$A:$A,$A275,年間取引報告書!$C:$C,$B277,年間取引報告書!$B:$B,AJ$107)+SUMIFS(NISAの年間損益!$D:$D,NISAの年間損益!$A:$A,$A275,NISAの年間損益!$C:$C,$B277,NISAの年間損益!$B:$B,AJ$107))</f>
        <v/>
      </c>
      <c r="AK277" s="67" t="str">
        <f>IF(SUMIFS(年間取引報告書!$D:$D,年間取引報告書!$A:$A,$A275,年間取引報告書!$C:$C,$B277,年間取引報告書!$B:$B,AK$107)+SUMIFS(NISAの年間損益!$D:$D,NISAの年間損益!$A:$A,$A275,NISAの年間損益!$C:$C,$B277,NISAの年間損益!$B:$B,AK$107)=0,"",SUMIFS(年間取引報告書!$D:$D,年間取引報告書!$A:$A,$A275,年間取引報告書!$C:$C,$B277,年間取引報告書!$B:$B,AK$107)+SUMIFS(NISAの年間損益!$D:$D,NISAの年間損益!$A:$A,$A275,NISAの年間損益!$C:$C,$B277,NISAの年間損益!$B:$B,AK$107))</f>
        <v/>
      </c>
      <c r="AL277" s="67" t="str">
        <f>IF(SUMIFS(年間取引報告書!$D:$D,年間取引報告書!$A:$A,$A275,年間取引報告書!$C:$C,$B277,年間取引報告書!$B:$B,AL$107)+SUMIFS(NISAの年間損益!$D:$D,NISAの年間損益!$A:$A,$A275,NISAの年間損益!$C:$C,$B277,NISAの年間損益!$B:$B,AL$107)=0,"",SUMIFS(年間取引報告書!$D:$D,年間取引報告書!$A:$A,$A275,年間取引報告書!$C:$C,$B277,年間取引報告書!$B:$B,AL$107)+SUMIFS(NISAの年間損益!$D:$D,NISAの年間損益!$A:$A,$A275,NISAの年間損益!$C:$C,$B277,NISAの年間損益!$B:$B,AL$107))</f>
        <v/>
      </c>
      <c r="AM277" s="67" t="str">
        <f>IF(SUMIFS(年間取引報告書!$D:$D,年間取引報告書!$A:$A,$A275,年間取引報告書!$C:$C,$B277,年間取引報告書!$B:$B,AM$107)+SUMIFS(NISAの年間損益!$D:$D,NISAの年間損益!$A:$A,$A275,NISAの年間損益!$C:$C,$B277,NISAの年間損益!$B:$B,AM$107)=0,"",SUMIFS(年間取引報告書!$D:$D,年間取引報告書!$A:$A,$A275,年間取引報告書!$C:$C,$B277,年間取引報告書!$B:$B,AM$107)+SUMIFS(NISAの年間損益!$D:$D,NISAの年間損益!$A:$A,$A275,NISAの年間損益!$C:$C,$B277,NISAの年間損益!$B:$B,AM$107))</f>
        <v/>
      </c>
      <c r="AN277" s="67" t="str">
        <f>IF(SUMIFS(年間取引報告書!$D:$D,年間取引報告書!$A:$A,$A275,年間取引報告書!$C:$C,$B277,年間取引報告書!$B:$B,AN$107)+SUMIFS(NISAの年間損益!$D:$D,NISAの年間損益!$A:$A,$A275,NISAの年間損益!$C:$C,$B277,NISAの年間損益!$B:$B,AN$107)=0,"",SUMIFS(年間取引報告書!$D:$D,年間取引報告書!$A:$A,$A275,年間取引報告書!$C:$C,$B277,年間取引報告書!$B:$B,AN$107)+SUMIFS(NISAの年間損益!$D:$D,NISAの年間損益!$A:$A,$A275,NISAの年間損益!$C:$C,$B277,NISAの年間損益!$B:$B,AN$107))</f>
        <v/>
      </c>
      <c r="AO277" s="67" t="str">
        <f>IF(SUMIFS(年間取引報告書!$D:$D,年間取引報告書!$A:$A,$A275,年間取引報告書!$C:$C,$B277,年間取引報告書!$B:$B,AO$107)+SUMIFS(NISAの年間損益!$D:$D,NISAの年間損益!$A:$A,$A275,NISAの年間損益!$C:$C,$B277,NISAの年間損益!$B:$B,AO$107)=0,"",SUMIFS(年間取引報告書!$D:$D,年間取引報告書!$A:$A,$A275,年間取引報告書!$C:$C,$B277,年間取引報告書!$B:$B,AO$107)+SUMIFS(NISAの年間損益!$D:$D,NISAの年間損益!$A:$A,$A275,NISAの年間損益!$C:$C,$B277,NISAの年間損益!$B:$B,AO$107))</f>
        <v/>
      </c>
      <c r="AP277" s="67" t="str">
        <f>IF(SUMIFS(年間取引報告書!$D:$D,年間取引報告書!$A:$A,$A275,年間取引報告書!$C:$C,$B277,年間取引報告書!$B:$B,AP$107)+SUMIFS(NISAの年間損益!$D:$D,NISAの年間損益!$A:$A,$A275,NISAの年間損益!$C:$C,$B277,NISAの年間損益!$B:$B,AP$107)=0,"",SUMIFS(年間取引報告書!$D:$D,年間取引報告書!$A:$A,$A275,年間取引報告書!$C:$C,$B277,年間取引報告書!$B:$B,AP$107)+SUMIFS(NISAの年間損益!$D:$D,NISAの年間損益!$A:$A,$A275,NISAの年間損益!$C:$C,$B277,NISAの年間損益!$B:$B,AP$107))</f>
        <v/>
      </c>
      <c r="AQ277" s="67" t="str">
        <f>IF(SUMIFS(年間取引報告書!$D:$D,年間取引報告書!$A:$A,$A275,年間取引報告書!$C:$C,$B277,年間取引報告書!$B:$B,AQ$107)+SUMIFS(NISAの年間損益!$D:$D,NISAの年間損益!$A:$A,$A275,NISAの年間損益!$C:$C,$B277,NISAの年間損益!$B:$B,AQ$107)=0,"",SUMIFS(年間取引報告書!$D:$D,年間取引報告書!$A:$A,$A275,年間取引報告書!$C:$C,$B277,年間取引報告書!$B:$B,AQ$107)+SUMIFS(NISAの年間損益!$D:$D,NISAの年間損益!$A:$A,$A275,NISAの年間損益!$C:$C,$B277,NISAの年間損益!$B:$B,AQ$107))</f>
        <v/>
      </c>
      <c r="AR277" s="48" t="str">
        <f>初期設定!$B$8</f>
        <v>3人目</v>
      </c>
      <c r="AS277" s="99"/>
    </row>
    <row r="278" spans="1:45" x14ac:dyDescent="0.4">
      <c r="A278" s="99"/>
      <c r="B278" s="48" t="str">
        <f>初期設定!$B$9</f>
        <v>4人目</v>
      </c>
      <c r="C278" s="79" t="str">
        <f t="shared" si="28"/>
        <v/>
      </c>
      <c r="D278" s="67" t="str">
        <f>IF(SUMIFS(年間取引報告書!$D:$D,年間取引報告書!$A:$A,$A275,年間取引報告書!$C:$C,$B278,年間取引報告書!$B:$B,D$107)+SUMIFS(NISAの年間損益!$D:$D,NISAの年間損益!$A:$A,$A275,NISAの年間損益!$C:$C,$B278,NISAの年間損益!$B:$B,D$107)=0,"",SUMIFS(年間取引報告書!$D:$D,年間取引報告書!$A:$A,$A275,年間取引報告書!$C:$C,$B278,年間取引報告書!$B:$B,D$107)+SUMIFS(NISAの年間損益!$D:$D,NISAの年間損益!$A:$A,$A275,NISAの年間損益!$C:$C,$B278,NISAの年間損益!$B:$B,D$107))</f>
        <v/>
      </c>
      <c r="E278" s="67" t="str">
        <f>IF(SUMIFS(年間取引報告書!$D:$D,年間取引報告書!$A:$A,$A275,年間取引報告書!$C:$C,$B278,年間取引報告書!$B:$B,E$107)+SUMIFS(NISAの年間損益!$D:$D,NISAの年間損益!$A:$A,$A275,NISAの年間損益!$C:$C,$B278,NISAの年間損益!$B:$B,E$107)=0,"",SUMIFS(年間取引報告書!$D:$D,年間取引報告書!$A:$A,$A275,年間取引報告書!$C:$C,$B278,年間取引報告書!$B:$B,E$107)+SUMIFS(NISAの年間損益!$D:$D,NISAの年間損益!$A:$A,$A275,NISAの年間損益!$C:$C,$B278,NISAの年間損益!$B:$B,E$107))</f>
        <v/>
      </c>
      <c r="F278" s="67" t="str">
        <f>IF(SUMIFS(年間取引報告書!$D:$D,年間取引報告書!$A:$A,$A275,年間取引報告書!$C:$C,$B278,年間取引報告書!$B:$B,F$107)+SUMIFS(NISAの年間損益!$D:$D,NISAの年間損益!$A:$A,$A275,NISAの年間損益!$C:$C,$B278,NISAの年間損益!$B:$B,F$107)=0,"",SUMIFS(年間取引報告書!$D:$D,年間取引報告書!$A:$A,$A275,年間取引報告書!$C:$C,$B278,年間取引報告書!$B:$B,F$107)+SUMIFS(NISAの年間損益!$D:$D,NISAの年間損益!$A:$A,$A275,NISAの年間損益!$C:$C,$B278,NISAの年間損益!$B:$B,F$107))</f>
        <v/>
      </c>
      <c r="G278" s="67" t="str">
        <f>IF(SUMIFS(年間取引報告書!$D:$D,年間取引報告書!$A:$A,$A275,年間取引報告書!$C:$C,$B278,年間取引報告書!$B:$B,G$107)+SUMIFS(NISAの年間損益!$D:$D,NISAの年間損益!$A:$A,$A275,NISAの年間損益!$C:$C,$B278,NISAの年間損益!$B:$B,G$107)=0,"",SUMIFS(年間取引報告書!$D:$D,年間取引報告書!$A:$A,$A275,年間取引報告書!$C:$C,$B278,年間取引報告書!$B:$B,G$107)+SUMIFS(NISAの年間損益!$D:$D,NISAの年間損益!$A:$A,$A275,NISAの年間損益!$C:$C,$B278,NISAの年間損益!$B:$B,G$107))</f>
        <v/>
      </c>
      <c r="H278" s="67" t="str">
        <f>IF(SUMIFS(年間取引報告書!$D:$D,年間取引報告書!$A:$A,$A275,年間取引報告書!$C:$C,$B278,年間取引報告書!$B:$B,H$107)+SUMIFS(NISAの年間損益!$D:$D,NISAの年間損益!$A:$A,$A275,NISAの年間損益!$C:$C,$B278,NISAの年間損益!$B:$B,H$107)=0,"",SUMIFS(年間取引報告書!$D:$D,年間取引報告書!$A:$A,$A275,年間取引報告書!$C:$C,$B278,年間取引報告書!$B:$B,H$107)+SUMIFS(NISAの年間損益!$D:$D,NISAの年間損益!$A:$A,$A275,NISAの年間損益!$C:$C,$B278,NISAの年間損益!$B:$B,H$107))</f>
        <v/>
      </c>
      <c r="I278" s="67" t="str">
        <f>IF(SUMIFS(年間取引報告書!$D:$D,年間取引報告書!$A:$A,$A275,年間取引報告書!$C:$C,$B278,年間取引報告書!$B:$B,I$107)+SUMIFS(NISAの年間損益!$D:$D,NISAの年間損益!$A:$A,$A275,NISAの年間損益!$C:$C,$B278,NISAの年間損益!$B:$B,I$107)=0,"",SUMIFS(年間取引報告書!$D:$D,年間取引報告書!$A:$A,$A275,年間取引報告書!$C:$C,$B278,年間取引報告書!$B:$B,I$107)+SUMIFS(NISAの年間損益!$D:$D,NISAの年間損益!$A:$A,$A275,NISAの年間損益!$C:$C,$B278,NISAの年間損益!$B:$B,I$107))</f>
        <v/>
      </c>
      <c r="J278" s="67" t="str">
        <f>IF(SUMIFS(年間取引報告書!$D:$D,年間取引報告書!$A:$A,$A275,年間取引報告書!$C:$C,$B278,年間取引報告書!$B:$B,J$107)+SUMIFS(NISAの年間損益!$D:$D,NISAの年間損益!$A:$A,$A275,NISAの年間損益!$C:$C,$B278,NISAの年間損益!$B:$B,J$107)=0,"",SUMIFS(年間取引報告書!$D:$D,年間取引報告書!$A:$A,$A275,年間取引報告書!$C:$C,$B278,年間取引報告書!$B:$B,J$107)+SUMIFS(NISAの年間損益!$D:$D,NISAの年間損益!$A:$A,$A275,NISAの年間損益!$C:$C,$B278,NISAの年間損益!$B:$B,J$107))</f>
        <v/>
      </c>
      <c r="K278" s="67" t="str">
        <f>IF(SUMIFS(年間取引報告書!$D:$D,年間取引報告書!$A:$A,$A275,年間取引報告書!$C:$C,$B278,年間取引報告書!$B:$B,K$107)+SUMIFS(NISAの年間損益!$D:$D,NISAの年間損益!$A:$A,$A275,NISAの年間損益!$C:$C,$B278,NISAの年間損益!$B:$B,K$107)=0,"",SUMIFS(年間取引報告書!$D:$D,年間取引報告書!$A:$A,$A275,年間取引報告書!$C:$C,$B278,年間取引報告書!$B:$B,K$107)+SUMIFS(NISAの年間損益!$D:$D,NISAの年間損益!$A:$A,$A275,NISAの年間損益!$C:$C,$B278,NISAの年間損益!$B:$B,K$107))</f>
        <v/>
      </c>
      <c r="L278" s="67" t="str">
        <f>IF(SUMIFS(年間取引報告書!$D:$D,年間取引報告書!$A:$A,$A275,年間取引報告書!$C:$C,$B278,年間取引報告書!$B:$B,L$107)+SUMIFS(NISAの年間損益!$D:$D,NISAの年間損益!$A:$A,$A275,NISAの年間損益!$C:$C,$B278,NISAの年間損益!$B:$B,L$107)=0,"",SUMIFS(年間取引報告書!$D:$D,年間取引報告書!$A:$A,$A275,年間取引報告書!$C:$C,$B278,年間取引報告書!$B:$B,L$107)+SUMIFS(NISAの年間損益!$D:$D,NISAの年間損益!$A:$A,$A275,NISAの年間損益!$C:$C,$B278,NISAの年間損益!$B:$B,L$107))</f>
        <v/>
      </c>
      <c r="M278" s="67" t="str">
        <f>IF(SUMIFS(年間取引報告書!$D:$D,年間取引報告書!$A:$A,$A275,年間取引報告書!$C:$C,$B278,年間取引報告書!$B:$B,M$107)+SUMIFS(NISAの年間損益!$D:$D,NISAの年間損益!$A:$A,$A275,NISAの年間損益!$C:$C,$B278,NISAの年間損益!$B:$B,M$107)=0,"",SUMIFS(年間取引報告書!$D:$D,年間取引報告書!$A:$A,$A275,年間取引報告書!$C:$C,$B278,年間取引報告書!$B:$B,M$107)+SUMIFS(NISAの年間損益!$D:$D,NISAの年間損益!$A:$A,$A275,NISAの年間損益!$C:$C,$B278,NISAの年間損益!$B:$B,M$107))</f>
        <v/>
      </c>
      <c r="N278" s="67" t="str">
        <f>IF(SUMIFS(年間取引報告書!$D:$D,年間取引報告書!$A:$A,$A275,年間取引報告書!$C:$C,$B278,年間取引報告書!$B:$B,N$107)+SUMIFS(NISAの年間損益!$D:$D,NISAの年間損益!$A:$A,$A275,NISAの年間損益!$C:$C,$B278,NISAの年間損益!$B:$B,N$107)=0,"",SUMIFS(年間取引報告書!$D:$D,年間取引報告書!$A:$A,$A275,年間取引報告書!$C:$C,$B278,年間取引報告書!$B:$B,N$107)+SUMIFS(NISAの年間損益!$D:$D,NISAの年間損益!$A:$A,$A275,NISAの年間損益!$C:$C,$B278,NISAの年間損益!$B:$B,N$107))</f>
        <v/>
      </c>
      <c r="O278" s="67" t="str">
        <f>IF(SUMIFS(年間取引報告書!$D:$D,年間取引報告書!$A:$A,$A275,年間取引報告書!$C:$C,$B278,年間取引報告書!$B:$B,O$107)+SUMIFS(NISAの年間損益!$D:$D,NISAの年間損益!$A:$A,$A275,NISAの年間損益!$C:$C,$B278,NISAの年間損益!$B:$B,O$107)=0,"",SUMIFS(年間取引報告書!$D:$D,年間取引報告書!$A:$A,$A275,年間取引報告書!$C:$C,$B278,年間取引報告書!$B:$B,O$107)+SUMIFS(NISAの年間損益!$D:$D,NISAの年間損益!$A:$A,$A275,NISAの年間損益!$C:$C,$B278,NISAの年間損益!$B:$B,O$107))</f>
        <v/>
      </c>
      <c r="P278" s="67" t="str">
        <f>IF(SUMIFS(年間取引報告書!$D:$D,年間取引報告書!$A:$A,$A275,年間取引報告書!$C:$C,$B278,年間取引報告書!$B:$B,P$107)+SUMIFS(NISAの年間損益!$D:$D,NISAの年間損益!$A:$A,$A275,NISAの年間損益!$C:$C,$B278,NISAの年間損益!$B:$B,P$107)=0,"",SUMIFS(年間取引報告書!$D:$D,年間取引報告書!$A:$A,$A275,年間取引報告書!$C:$C,$B278,年間取引報告書!$B:$B,P$107)+SUMIFS(NISAの年間損益!$D:$D,NISAの年間損益!$A:$A,$A275,NISAの年間損益!$C:$C,$B278,NISAの年間損益!$B:$B,P$107))</f>
        <v/>
      </c>
      <c r="Q278" s="67" t="str">
        <f>IF(SUMIFS(年間取引報告書!$D:$D,年間取引報告書!$A:$A,$A275,年間取引報告書!$C:$C,$B278,年間取引報告書!$B:$B,Q$107)+SUMIFS(NISAの年間損益!$D:$D,NISAの年間損益!$A:$A,$A275,NISAの年間損益!$C:$C,$B278,NISAの年間損益!$B:$B,Q$107)=0,"",SUMIFS(年間取引報告書!$D:$D,年間取引報告書!$A:$A,$A275,年間取引報告書!$C:$C,$B278,年間取引報告書!$B:$B,Q$107)+SUMIFS(NISAの年間損益!$D:$D,NISAの年間損益!$A:$A,$A275,NISAの年間損益!$C:$C,$B278,NISAの年間損益!$B:$B,Q$107))</f>
        <v/>
      </c>
      <c r="R278" s="67" t="str">
        <f>IF(SUMIFS(年間取引報告書!$D:$D,年間取引報告書!$A:$A,$A275,年間取引報告書!$C:$C,$B278,年間取引報告書!$B:$B,R$107)+SUMIFS(NISAの年間損益!$D:$D,NISAの年間損益!$A:$A,$A275,NISAの年間損益!$C:$C,$B278,NISAの年間損益!$B:$B,R$107)=0,"",SUMIFS(年間取引報告書!$D:$D,年間取引報告書!$A:$A,$A275,年間取引報告書!$C:$C,$B278,年間取引報告書!$B:$B,R$107)+SUMIFS(NISAの年間損益!$D:$D,NISAの年間損益!$A:$A,$A275,NISAの年間損益!$C:$C,$B278,NISAの年間損益!$B:$B,R$107))</f>
        <v/>
      </c>
      <c r="S278" s="67" t="str">
        <f>IF(SUMIFS(年間取引報告書!$D:$D,年間取引報告書!$A:$A,$A275,年間取引報告書!$C:$C,$B278,年間取引報告書!$B:$B,S$107)+SUMIFS(NISAの年間損益!$D:$D,NISAの年間損益!$A:$A,$A275,NISAの年間損益!$C:$C,$B278,NISAの年間損益!$B:$B,S$107)=0,"",SUMIFS(年間取引報告書!$D:$D,年間取引報告書!$A:$A,$A275,年間取引報告書!$C:$C,$B278,年間取引報告書!$B:$B,S$107)+SUMIFS(NISAの年間損益!$D:$D,NISAの年間損益!$A:$A,$A275,NISAの年間損益!$C:$C,$B278,NISAの年間損益!$B:$B,S$107))</f>
        <v/>
      </c>
      <c r="T278" s="67" t="str">
        <f>IF(SUMIFS(年間取引報告書!$D:$D,年間取引報告書!$A:$A,$A275,年間取引報告書!$C:$C,$B278,年間取引報告書!$B:$B,T$107)+SUMIFS(NISAの年間損益!$D:$D,NISAの年間損益!$A:$A,$A275,NISAの年間損益!$C:$C,$B278,NISAの年間損益!$B:$B,T$107)=0,"",SUMIFS(年間取引報告書!$D:$D,年間取引報告書!$A:$A,$A275,年間取引報告書!$C:$C,$B278,年間取引報告書!$B:$B,T$107)+SUMIFS(NISAの年間損益!$D:$D,NISAの年間損益!$A:$A,$A275,NISAの年間損益!$C:$C,$B278,NISAの年間損益!$B:$B,T$107))</f>
        <v/>
      </c>
      <c r="U278" s="67" t="str">
        <f>IF(SUMIFS(年間取引報告書!$D:$D,年間取引報告書!$A:$A,$A275,年間取引報告書!$C:$C,$B278,年間取引報告書!$B:$B,U$107)+SUMIFS(NISAの年間損益!$D:$D,NISAの年間損益!$A:$A,$A275,NISAの年間損益!$C:$C,$B278,NISAの年間損益!$B:$B,U$107)=0,"",SUMIFS(年間取引報告書!$D:$D,年間取引報告書!$A:$A,$A275,年間取引報告書!$C:$C,$B278,年間取引報告書!$B:$B,U$107)+SUMIFS(NISAの年間損益!$D:$D,NISAの年間損益!$A:$A,$A275,NISAの年間損益!$C:$C,$B278,NISAの年間損益!$B:$B,U$107))</f>
        <v/>
      </c>
      <c r="V278" s="67" t="str">
        <f>IF(SUMIFS(年間取引報告書!$D:$D,年間取引報告書!$A:$A,$A275,年間取引報告書!$C:$C,$B278,年間取引報告書!$B:$B,V$107)+SUMIFS(NISAの年間損益!$D:$D,NISAの年間損益!$A:$A,$A275,NISAの年間損益!$C:$C,$B278,NISAの年間損益!$B:$B,V$107)=0,"",SUMIFS(年間取引報告書!$D:$D,年間取引報告書!$A:$A,$A275,年間取引報告書!$C:$C,$B278,年間取引報告書!$B:$B,V$107)+SUMIFS(NISAの年間損益!$D:$D,NISAの年間損益!$A:$A,$A275,NISAの年間損益!$C:$C,$B278,NISAの年間損益!$B:$B,V$107))</f>
        <v/>
      </c>
      <c r="W278" s="67" t="str">
        <f>IF(SUMIFS(年間取引報告書!$D:$D,年間取引報告書!$A:$A,$A275,年間取引報告書!$C:$C,$B278,年間取引報告書!$B:$B,W$107)+SUMIFS(NISAの年間損益!$D:$D,NISAの年間損益!$A:$A,$A275,NISAの年間損益!$C:$C,$B278,NISAの年間損益!$B:$B,W$107)=0,"",SUMIFS(年間取引報告書!$D:$D,年間取引報告書!$A:$A,$A275,年間取引報告書!$C:$C,$B278,年間取引報告書!$B:$B,W$107)+SUMIFS(NISAの年間損益!$D:$D,NISAの年間損益!$A:$A,$A275,NISAの年間損益!$C:$C,$B278,NISAの年間損益!$B:$B,W$107))</f>
        <v/>
      </c>
      <c r="X278" s="67" t="str">
        <f>IF(SUMIFS(年間取引報告書!$D:$D,年間取引報告書!$A:$A,$A275,年間取引報告書!$C:$C,$B278,年間取引報告書!$B:$B,X$107)+SUMIFS(NISAの年間損益!$D:$D,NISAの年間損益!$A:$A,$A275,NISAの年間損益!$C:$C,$B278,NISAの年間損益!$B:$B,X$107)=0,"",SUMIFS(年間取引報告書!$D:$D,年間取引報告書!$A:$A,$A275,年間取引報告書!$C:$C,$B278,年間取引報告書!$B:$B,X$107)+SUMIFS(NISAの年間損益!$D:$D,NISAの年間損益!$A:$A,$A275,NISAの年間損益!$C:$C,$B278,NISAの年間損益!$B:$B,X$107))</f>
        <v/>
      </c>
      <c r="Y278" s="67" t="str">
        <f>IF(SUMIFS(年間取引報告書!$D:$D,年間取引報告書!$A:$A,$A275,年間取引報告書!$C:$C,$B278,年間取引報告書!$B:$B,Y$107)+SUMIFS(NISAの年間損益!$D:$D,NISAの年間損益!$A:$A,$A275,NISAの年間損益!$C:$C,$B278,NISAの年間損益!$B:$B,Y$107)=0,"",SUMIFS(年間取引報告書!$D:$D,年間取引報告書!$A:$A,$A275,年間取引報告書!$C:$C,$B278,年間取引報告書!$B:$B,Y$107)+SUMIFS(NISAの年間損益!$D:$D,NISAの年間損益!$A:$A,$A275,NISAの年間損益!$C:$C,$B278,NISAの年間損益!$B:$B,Y$107))</f>
        <v/>
      </c>
      <c r="Z278" s="67" t="str">
        <f>IF(SUMIFS(年間取引報告書!$D:$D,年間取引報告書!$A:$A,$A275,年間取引報告書!$C:$C,$B278,年間取引報告書!$B:$B,Z$107)+SUMIFS(NISAの年間損益!$D:$D,NISAの年間損益!$A:$A,$A275,NISAの年間損益!$C:$C,$B278,NISAの年間損益!$B:$B,Z$107)=0,"",SUMIFS(年間取引報告書!$D:$D,年間取引報告書!$A:$A,$A275,年間取引報告書!$C:$C,$B278,年間取引報告書!$B:$B,Z$107)+SUMIFS(NISAの年間損益!$D:$D,NISAの年間損益!$A:$A,$A275,NISAの年間損益!$C:$C,$B278,NISAの年間損益!$B:$B,Z$107))</f>
        <v/>
      </c>
      <c r="AA278" s="67" t="str">
        <f>IF(SUMIFS(年間取引報告書!$D:$D,年間取引報告書!$A:$A,$A275,年間取引報告書!$C:$C,$B278,年間取引報告書!$B:$B,AA$107)+SUMIFS(NISAの年間損益!$D:$D,NISAの年間損益!$A:$A,$A275,NISAの年間損益!$C:$C,$B278,NISAの年間損益!$B:$B,AA$107)=0,"",SUMIFS(年間取引報告書!$D:$D,年間取引報告書!$A:$A,$A275,年間取引報告書!$C:$C,$B278,年間取引報告書!$B:$B,AA$107)+SUMIFS(NISAの年間損益!$D:$D,NISAの年間損益!$A:$A,$A275,NISAの年間損益!$C:$C,$B278,NISAの年間損益!$B:$B,AA$107))</f>
        <v/>
      </c>
      <c r="AB278" s="67" t="str">
        <f>IF(SUMIFS(年間取引報告書!$D:$D,年間取引報告書!$A:$A,$A275,年間取引報告書!$C:$C,$B278,年間取引報告書!$B:$B,AB$107)+SUMIFS(NISAの年間損益!$D:$D,NISAの年間損益!$A:$A,$A275,NISAの年間損益!$C:$C,$B278,NISAの年間損益!$B:$B,AB$107)=0,"",SUMIFS(年間取引報告書!$D:$D,年間取引報告書!$A:$A,$A275,年間取引報告書!$C:$C,$B278,年間取引報告書!$B:$B,AB$107)+SUMIFS(NISAの年間損益!$D:$D,NISAの年間損益!$A:$A,$A275,NISAの年間損益!$C:$C,$B278,NISAの年間損益!$B:$B,AB$107))</f>
        <v/>
      </c>
      <c r="AC278" s="67" t="str">
        <f>IF(SUMIFS(年間取引報告書!$D:$D,年間取引報告書!$A:$A,$A275,年間取引報告書!$C:$C,$B278,年間取引報告書!$B:$B,AC$107)+SUMIFS(NISAの年間損益!$D:$D,NISAの年間損益!$A:$A,$A275,NISAの年間損益!$C:$C,$B278,NISAの年間損益!$B:$B,AC$107)=0,"",SUMIFS(年間取引報告書!$D:$D,年間取引報告書!$A:$A,$A275,年間取引報告書!$C:$C,$B278,年間取引報告書!$B:$B,AC$107)+SUMIFS(NISAの年間損益!$D:$D,NISAの年間損益!$A:$A,$A275,NISAの年間損益!$C:$C,$B278,NISAの年間損益!$B:$B,AC$107))</f>
        <v/>
      </c>
      <c r="AD278" s="67" t="str">
        <f>IF(SUMIFS(年間取引報告書!$D:$D,年間取引報告書!$A:$A,$A275,年間取引報告書!$C:$C,$B278,年間取引報告書!$B:$B,AD$107)+SUMIFS(NISAの年間損益!$D:$D,NISAの年間損益!$A:$A,$A275,NISAの年間損益!$C:$C,$B278,NISAの年間損益!$B:$B,AD$107)=0,"",SUMIFS(年間取引報告書!$D:$D,年間取引報告書!$A:$A,$A275,年間取引報告書!$C:$C,$B278,年間取引報告書!$B:$B,AD$107)+SUMIFS(NISAの年間損益!$D:$D,NISAの年間損益!$A:$A,$A275,NISAの年間損益!$C:$C,$B278,NISAの年間損益!$B:$B,AD$107))</f>
        <v/>
      </c>
      <c r="AE278" s="67" t="str">
        <f>IF(SUMIFS(年間取引報告書!$D:$D,年間取引報告書!$A:$A,$A275,年間取引報告書!$C:$C,$B278,年間取引報告書!$B:$B,AE$107)+SUMIFS(NISAの年間損益!$D:$D,NISAの年間損益!$A:$A,$A275,NISAの年間損益!$C:$C,$B278,NISAの年間損益!$B:$B,AE$107)=0,"",SUMIFS(年間取引報告書!$D:$D,年間取引報告書!$A:$A,$A275,年間取引報告書!$C:$C,$B278,年間取引報告書!$B:$B,AE$107)+SUMIFS(NISAの年間損益!$D:$D,NISAの年間損益!$A:$A,$A275,NISAの年間損益!$C:$C,$B278,NISAの年間損益!$B:$B,AE$107))</f>
        <v/>
      </c>
      <c r="AF278" s="67" t="str">
        <f>IF(SUMIFS(年間取引報告書!$D:$D,年間取引報告書!$A:$A,$A275,年間取引報告書!$C:$C,$B278,年間取引報告書!$B:$B,AF$107)+SUMIFS(NISAの年間損益!$D:$D,NISAの年間損益!$A:$A,$A275,NISAの年間損益!$C:$C,$B278,NISAの年間損益!$B:$B,AF$107)=0,"",SUMIFS(年間取引報告書!$D:$D,年間取引報告書!$A:$A,$A275,年間取引報告書!$C:$C,$B278,年間取引報告書!$B:$B,AF$107)+SUMIFS(NISAの年間損益!$D:$D,NISAの年間損益!$A:$A,$A275,NISAの年間損益!$C:$C,$B278,NISAの年間損益!$B:$B,AF$107))</f>
        <v/>
      </c>
      <c r="AG278" s="67" t="str">
        <f>IF(SUMIFS(年間取引報告書!$D:$D,年間取引報告書!$A:$A,$A275,年間取引報告書!$C:$C,$B278,年間取引報告書!$B:$B,AG$107)+SUMIFS(NISAの年間損益!$D:$D,NISAの年間損益!$A:$A,$A275,NISAの年間損益!$C:$C,$B278,NISAの年間損益!$B:$B,AG$107)=0,"",SUMIFS(年間取引報告書!$D:$D,年間取引報告書!$A:$A,$A275,年間取引報告書!$C:$C,$B278,年間取引報告書!$B:$B,AG$107)+SUMIFS(NISAの年間損益!$D:$D,NISAの年間損益!$A:$A,$A275,NISAの年間損益!$C:$C,$B278,NISAの年間損益!$B:$B,AG$107))</f>
        <v/>
      </c>
      <c r="AH278" s="67" t="str">
        <f>IF(SUMIFS(年間取引報告書!$D:$D,年間取引報告書!$A:$A,$A275,年間取引報告書!$C:$C,$B278,年間取引報告書!$B:$B,AH$107)+SUMIFS(NISAの年間損益!$D:$D,NISAの年間損益!$A:$A,$A275,NISAの年間損益!$C:$C,$B278,NISAの年間損益!$B:$B,AH$107)=0,"",SUMIFS(年間取引報告書!$D:$D,年間取引報告書!$A:$A,$A275,年間取引報告書!$C:$C,$B278,年間取引報告書!$B:$B,AH$107)+SUMIFS(NISAの年間損益!$D:$D,NISAの年間損益!$A:$A,$A275,NISAの年間損益!$C:$C,$B278,NISAの年間損益!$B:$B,AH$107))</f>
        <v/>
      </c>
      <c r="AI278" s="67" t="str">
        <f>IF(SUMIFS(年間取引報告書!$D:$D,年間取引報告書!$A:$A,$A275,年間取引報告書!$C:$C,$B278,年間取引報告書!$B:$B,AI$107)+SUMIFS(NISAの年間損益!$D:$D,NISAの年間損益!$A:$A,$A275,NISAの年間損益!$C:$C,$B278,NISAの年間損益!$B:$B,AI$107)=0,"",SUMIFS(年間取引報告書!$D:$D,年間取引報告書!$A:$A,$A275,年間取引報告書!$C:$C,$B278,年間取引報告書!$B:$B,AI$107)+SUMIFS(NISAの年間損益!$D:$D,NISAの年間損益!$A:$A,$A275,NISAの年間損益!$C:$C,$B278,NISAの年間損益!$B:$B,AI$107))</f>
        <v/>
      </c>
      <c r="AJ278" s="67" t="str">
        <f>IF(SUMIFS(年間取引報告書!$D:$D,年間取引報告書!$A:$A,$A275,年間取引報告書!$C:$C,$B278,年間取引報告書!$B:$B,AJ$107)+SUMIFS(NISAの年間損益!$D:$D,NISAの年間損益!$A:$A,$A275,NISAの年間損益!$C:$C,$B278,NISAの年間損益!$B:$B,AJ$107)=0,"",SUMIFS(年間取引報告書!$D:$D,年間取引報告書!$A:$A,$A275,年間取引報告書!$C:$C,$B278,年間取引報告書!$B:$B,AJ$107)+SUMIFS(NISAの年間損益!$D:$D,NISAの年間損益!$A:$A,$A275,NISAの年間損益!$C:$C,$B278,NISAの年間損益!$B:$B,AJ$107))</f>
        <v/>
      </c>
      <c r="AK278" s="67" t="str">
        <f>IF(SUMIFS(年間取引報告書!$D:$D,年間取引報告書!$A:$A,$A275,年間取引報告書!$C:$C,$B278,年間取引報告書!$B:$B,AK$107)+SUMIFS(NISAの年間損益!$D:$D,NISAの年間損益!$A:$A,$A275,NISAの年間損益!$C:$C,$B278,NISAの年間損益!$B:$B,AK$107)=0,"",SUMIFS(年間取引報告書!$D:$D,年間取引報告書!$A:$A,$A275,年間取引報告書!$C:$C,$B278,年間取引報告書!$B:$B,AK$107)+SUMIFS(NISAの年間損益!$D:$D,NISAの年間損益!$A:$A,$A275,NISAの年間損益!$C:$C,$B278,NISAの年間損益!$B:$B,AK$107))</f>
        <v/>
      </c>
      <c r="AL278" s="67" t="str">
        <f>IF(SUMIFS(年間取引報告書!$D:$D,年間取引報告書!$A:$A,$A275,年間取引報告書!$C:$C,$B278,年間取引報告書!$B:$B,AL$107)+SUMIFS(NISAの年間損益!$D:$D,NISAの年間損益!$A:$A,$A275,NISAの年間損益!$C:$C,$B278,NISAの年間損益!$B:$B,AL$107)=0,"",SUMIFS(年間取引報告書!$D:$D,年間取引報告書!$A:$A,$A275,年間取引報告書!$C:$C,$B278,年間取引報告書!$B:$B,AL$107)+SUMIFS(NISAの年間損益!$D:$D,NISAの年間損益!$A:$A,$A275,NISAの年間損益!$C:$C,$B278,NISAの年間損益!$B:$B,AL$107))</f>
        <v/>
      </c>
      <c r="AM278" s="67" t="str">
        <f>IF(SUMIFS(年間取引報告書!$D:$D,年間取引報告書!$A:$A,$A275,年間取引報告書!$C:$C,$B278,年間取引報告書!$B:$B,AM$107)+SUMIFS(NISAの年間損益!$D:$D,NISAの年間損益!$A:$A,$A275,NISAの年間損益!$C:$C,$B278,NISAの年間損益!$B:$B,AM$107)=0,"",SUMIFS(年間取引報告書!$D:$D,年間取引報告書!$A:$A,$A275,年間取引報告書!$C:$C,$B278,年間取引報告書!$B:$B,AM$107)+SUMIFS(NISAの年間損益!$D:$D,NISAの年間損益!$A:$A,$A275,NISAの年間損益!$C:$C,$B278,NISAの年間損益!$B:$B,AM$107))</f>
        <v/>
      </c>
      <c r="AN278" s="67" t="str">
        <f>IF(SUMIFS(年間取引報告書!$D:$D,年間取引報告書!$A:$A,$A275,年間取引報告書!$C:$C,$B278,年間取引報告書!$B:$B,AN$107)+SUMIFS(NISAの年間損益!$D:$D,NISAの年間損益!$A:$A,$A275,NISAの年間損益!$C:$C,$B278,NISAの年間損益!$B:$B,AN$107)=0,"",SUMIFS(年間取引報告書!$D:$D,年間取引報告書!$A:$A,$A275,年間取引報告書!$C:$C,$B278,年間取引報告書!$B:$B,AN$107)+SUMIFS(NISAの年間損益!$D:$D,NISAの年間損益!$A:$A,$A275,NISAの年間損益!$C:$C,$B278,NISAの年間損益!$B:$B,AN$107))</f>
        <v/>
      </c>
      <c r="AO278" s="67" t="str">
        <f>IF(SUMIFS(年間取引報告書!$D:$D,年間取引報告書!$A:$A,$A275,年間取引報告書!$C:$C,$B278,年間取引報告書!$B:$B,AO$107)+SUMIFS(NISAの年間損益!$D:$D,NISAの年間損益!$A:$A,$A275,NISAの年間損益!$C:$C,$B278,NISAの年間損益!$B:$B,AO$107)=0,"",SUMIFS(年間取引報告書!$D:$D,年間取引報告書!$A:$A,$A275,年間取引報告書!$C:$C,$B278,年間取引報告書!$B:$B,AO$107)+SUMIFS(NISAの年間損益!$D:$D,NISAの年間損益!$A:$A,$A275,NISAの年間損益!$C:$C,$B278,NISAの年間損益!$B:$B,AO$107))</f>
        <v/>
      </c>
      <c r="AP278" s="67" t="str">
        <f>IF(SUMIFS(年間取引報告書!$D:$D,年間取引報告書!$A:$A,$A275,年間取引報告書!$C:$C,$B278,年間取引報告書!$B:$B,AP$107)+SUMIFS(NISAの年間損益!$D:$D,NISAの年間損益!$A:$A,$A275,NISAの年間損益!$C:$C,$B278,NISAの年間損益!$B:$B,AP$107)=0,"",SUMIFS(年間取引報告書!$D:$D,年間取引報告書!$A:$A,$A275,年間取引報告書!$C:$C,$B278,年間取引報告書!$B:$B,AP$107)+SUMIFS(NISAの年間損益!$D:$D,NISAの年間損益!$A:$A,$A275,NISAの年間損益!$C:$C,$B278,NISAの年間損益!$B:$B,AP$107))</f>
        <v/>
      </c>
      <c r="AQ278" s="67" t="str">
        <f>IF(SUMIFS(年間取引報告書!$D:$D,年間取引報告書!$A:$A,$A275,年間取引報告書!$C:$C,$B278,年間取引報告書!$B:$B,AQ$107)+SUMIFS(NISAの年間損益!$D:$D,NISAの年間損益!$A:$A,$A275,NISAの年間損益!$C:$C,$B278,NISAの年間損益!$B:$B,AQ$107)=0,"",SUMIFS(年間取引報告書!$D:$D,年間取引報告書!$A:$A,$A275,年間取引報告書!$C:$C,$B278,年間取引報告書!$B:$B,AQ$107)+SUMIFS(NISAの年間損益!$D:$D,NISAの年間損益!$A:$A,$A275,NISAの年間損益!$C:$C,$B278,NISAの年間損益!$B:$B,AQ$107))</f>
        <v/>
      </c>
      <c r="AR278" s="48" t="str">
        <f>初期設定!$B$9</f>
        <v>4人目</v>
      </c>
      <c r="AS278" s="99"/>
    </row>
    <row r="279" spans="1:45" x14ac:dyDescent="0.4">
      <c r="A279" s="99"/>
      <c r="B279" s="48" t="str">
        <f>初期設定!$B$10</f>
        <v>5人目</v>
      </c>
      <c r="C279" s="79" t="str">
        <f t="shared" si="28"/>
        <v/>
      </c>
      <c r="D279" s="67" t="str">
        <f>IF(SUMIFS(年間取引報告書!$D:$D,年間取引報告書!$A:$A,$A275,年間取引報告書!$C:$C,$B279,年間取引報告書!$B:$B,D$107)+SUMIFS(NISAの年間損益!$D:$D,NISAの年間損益!$A:$A,$A275,NISAの年間損益!$C:$C,$B279,NISAの年間損益!$B:$B,D$107)=0,"",SUMIFS(年間取引報告書!$D:$D,年間取引報告書!$A:$A,$A275,年間取引報告書!$C:$C,$B279,年間取引報告書!$B:$B,D$107)+SUMIFS(NISAの年間損益!$D:$D,NISAの年間損益!$A:$A,$A275,NISAの年間損益!$C:$C,$B279,NISAの年間損益!$B:$B,D$107))</f>
        <v/>
      </c>
      <c r="E279" s="67" t="str">
        <f>IF(SUMIFS(年間取引報告書!$D:$D,年間取引報告書!$A:$A,$A275,年間取引報告書!$C:$C,$B279,年間取引報告書!$B:$B,E$107)+SUMIFS(NISAの年間損益!$D:$D,NISAの年間損益!$A:$A,$A275,NISAの年間損益!$C:$C,$B279,NISAの年間損益!$B:$B,E$107)=0,"",SUMIFS(年間取引報告書!$D:$D,年間取引報告書!$A:$A,$A275,年間取引報告書!$C:$C,$B279,年間取引報告書!$B:$B,E$107)+SUMIFS(NISAの年間損益!$D:$D,NISAの年間損益!$A:$A,$A275,NISAの年間損益!$C:$C,$B279,NISAの年間損益!$B:$B,E$107))</f>
        <v/>
      </c>
      <c r="F279" s="67" t="str">
        <f>IF(SUMIFS(年間取引報告書!$D:$D,年間取引報告書!$A:$A,$A275,年間取引報告書!$C:$C,$B279,年間取引報告書!$B:$B,F$107)+SUMIFS(NISAの年間損益!$D:$D,NISAの年間損益!$A:$A,$A275,NISAの年間損益!$C:$C,$B279,NISAの年間損益!$B:$B,F$107)=0,"",SUMIFS(年間取引報告書!$D:$D,年間取引報告書!$A:$A,$A275,年間取引報告書!$C:$C,$B279,年間取引報告書!$B:$B,F$107)+SUMIFS(NISAの年間損益!$D:$D,NISAの年間損益!$A:$A,$A275,NISAの年間損益!$C:$C,$B279,NISAの年間損益!$B:$B,F$107))</f>
        <v/>
      </c>
      <c r="G279" s="67" t="str">
        <f>IF(SUMIFS(年間取引報告書!$D:$D,年間取引報告書!$A:$A,$A275,年間取引報告書!$C:$C,$B279,年間取引報告書!$B:$B,G$107)+SUMIFS(NISAの年間損益!$D:$D,NISAの年間損益!$A:$A,$A275,NISAの年間損益!$C:$C,$B279,NISAの年間損益!$B:$B,G$107)=0,"",SUMIFS(年間取引報告書!$D:$D,年間取引報告書!$A:$A,$A275,年間取引報告書!$C:$C,$B279,年間取引報告書!$B:$B,G$107)+SUMIFS(NISAの年間損益!$D:$D,NISAの年間損益!$A:$A,$A275,NISAの年間損益!$C:$C,$B279,NISAの年間損益!$B:$B,G$107))</f>
        <v/>
      </c>
      <c r="H279" s="67" t="str">
        <f>IF(SUMIFS(年間取引報告書!$D:$D,年間取引報告書!$A:$A,$A275,年間取引報告書!$C:$C,$B279,年間取引報告書!$B:$B,H$107)+SUMIFS(NISAの年間損益!$D:$D,NISAの年間損益!$A:$A,$A275,NISAの年間損益!$C:$C,$B279,NISAの年間損益!$B:$B,H$107)=0,"",SUMIFS(年間取引報告書!$D:$D,年間取引報告書!$A:$A,$A275,年間取引報告書!$C:$C,$B279,年間取引報告書!$B:$B,H$107)+SUMIFS(NISAの年間損益!$D:$D,NISAの年間損益!$A:$A,$A275,NISAの年間損益!$C:$C,$B279,NISAの年間損益!$B:$B,H$107))</f>
        <v/>
      </c>
      <c r="I279" s="67" t="str">
        <f>IF(SUMIFS(年間取引報告書!$D:$D,年間取引報告書!$A:$A,$A275,年間取引報告書!$C:$C,$B279,年間取引報告書!$B:$B,I$107)+SUMIFS(NISAの年間損益!$D:$D,NISAの年間損益!$A:$A,$A275,NISAの年間損益!$C:$C,$B279,NISAの年間損益!$B:$B,I$107)=0,"",SUMIFS(年間取引報告書!$D:$D,年間取引報告書!$A:$A,$A275,年間取引報告書!$C:$C,$B279,年間取引報告書!$B:$B,I$107)+SUMIFS(NISAの年間損益!$D:$D,NISAの年間損益!$A:$A,$A275,NISAの年間損益!$C:$C,$B279,NISAの年間損益!$B:$B,I$107))</f>
        <v/>
      </c>
      <c r="J279" s="67" t="str">
        <f>IF(SUMIFS(年間取引報告書!$D:$D,年間取引報告書!$A:$A,$A275,年間取引報告書!$C:$C,$B279,年間取引報告書!$B:$B,J$107)+SUMIFS(NISAの年間損益!$D:$D,NISAの年間損益!$A:$A,$A275,NISAの年間損益!$C:$C,$B279,NISAの年間損益!$B:$B,J$107)=0,"",SUMIFS(年間取引報告書!$D:$D,年間取引報告書!$A:$A,$A275,年間取引報告書!$C:$C,$B279,年間取引報告書!$B:$B,J$107)+SUMIFS(NISAの年間損益!$D:$D,NISAの年間損益!$A:$A,$A275,NISAの年間損益!$C:$C,$B279,NISAの年間損益!$B:$B,J$107))</f>
        <v/>
      </c>
      <c r="K279" s="67" t="str">
        <f>IF(SUMIFS(年間取引報告書!$D:$D,年間取引報告書!$A:$A,$A275,年間取引報告書!$C:$C,$B279,年間取引報告書!$B:$B,K$107)+SUMIFS(NISAの年間損益!$D:$D,NISAの年間損益!$A:$A,$A275,NISAの年間損益!$C:$C,$B279,NISAの年間損益!$B:$B,K$107)=0,"",SUMIFS(年間取引報告書!$D:$D,年間取引報告書!$A:$A,$A275,年間取引報告書!$C:$C,$B279,年間取引報告書!$B:$B,K$107)+SUMIFS(NISAの年間損益!$D:$D,NISAの年間損益!$A:$A,$A275,NISAの年間損益!$C:$C,$B279,NISAの年間損益!$B:$B,K$107))</f>
        <v/>
      </c>
      <c r="L279" s="67" t="str">
        <f>IF(SUMIFS(年間取引報告書!$D:$D,年間取引報告書!$A:$A,$A275,年間取引報告書!$C:$C,$B279,年間取引報告書!$B:$B,L$107)+SUMIFS(NISAの年間損益!$D:$D,NISAの年間損益!$A:$A,$A275,NISAの年間損益!$C:$C,$B279,NISAの年間損益!$B:$B,L$107)=0,"",SUMIFS(年間取引報告書!$D:$D,年間取引報告書!$A:$A,$A275,年間取引報告書!$C:$C,$B279,年間取引報告書!$B:$B,L$107)+SUMIFS(NISAの年間損益!$D:$D,NISAの年間損益!$A:$A,$A275,NISAの年間損益!$C:$C,$B279,NISAの年間損益!$B:$B,L$107))</f>
        <v/>
      </c>
      <c r="M279" s="67" t="str">
        <f>IF(SUMIFS(年間取引報告書!$D:$D,年間取引報告書!$A:$A,$A275,年間取引報告書!$C:$C,$B279,年間取引報告書!$B:$B,M$107)+SUMIFS(NISAの年間損益!$D:$D,NISAの年間損益!$A:$A,$A275,NISAの年間損益!$C:$C,$B279,NISAの年間損益!$B:$B,M$107)=0,"",SUMIFS(年間取引報告書!$D:$D,年間取引報告書!$A:$A,$A275,年間取引報告書!$C:$C,$B279,年間取引報告書!$B:$B,M$107)+SUMIFS(NISAの年間損益!$D:$D,NISAの年間損益!$A:$A,$A275,NISAの年間損益!$C:$C,$B279,NISAの年間損益!$B:$B,M$107))</f>
        <v/>
      </c>
      <c r="N279" s="67" t="str">
        <f>IF(SUMIFS(年間取引報告書!$D:$D,年間取引報告書!$A:$A,$A275,年間取引報告書!$C:$C,$B279,年間取引報告書!$B:$B,N$107)+SUMIFS(NISAの年間損益!$D:$D,NISAの年間損益!$A:$A,$A275,NISAの年間損益!$C:$C,$B279,NISAの年間損益!$B:$B,N$107)=0,"",SUMIFS(年間取引報告書!$D:$D,年間取引報告書!$A:$A,$A275,年間取引報告書!$C:$C,$B279,年間取引報告書!$B:$B,N$107)+SUMIFS(NISAの年間損益!$D:$D,NISAの年間損益!$A:$A,$A275,NISAの年間損益!$C:$C,$B279,NISAの年間損益!$B:$B,N$107))</f>
        <v/>
      </c>
      <c r="O279" s="67" t="str">
        <f>IF(SUMIFS(年間取引報告書!$D:$D,年間取引報告書!$A:$A,$A275,年間取引報告書!$C:$C,$B279,年間取引報告書!$B:$B,O$107)+SUMIFS(NISAの年間損益!$D:$D,NISAの年間損益!$A:$A,$A275,NISAの年間損益!$C:$C,$B279,NISAの年間損益!$B:$B,O$107)=0,"",SUMIFS(年間取引報告書!$D:$D,年間取引報告書!$A:$A,$A275,年間取引報告書!$C:$C,$B279,年間取引報告書!$B:$B,O$107)+SUMIFS(NISAの年間損益!$D:$D,NISAの年間損益!$A:$A,$A275,NISAの年間損益!$C:$C,$B279,NISAの年間損益!$B:$B,O$107))</f>
        <v/>
      </c>
      <c r="P279" s="67" t="str">
        <f>IF(SUMIFS(年間取引報告書!$D:$D,年間取引報告書!$A:$A,$A275,年間取引報告書!$C:$C,$B279,年間取引報告書!$B:$B,P$107)+SUMIFS(NISAの年間損益!$D:$D,NISAの年間損益!$A:$A,$A275,NISAの年間損益!$C:$C,$B279,NISAの年間損益!$B:$B,P$107)=0,"",SUMIFS(年間取引報告書!$D:$D,年間取引報告書!$A:$A,$A275,年間取引報告書!$C:$C,$B279,年間取引報告書!$B:$B,P$107)+SUMIFS(NISAの年間損益!$D:$D,NISAの年間損益!$A:$A,$A275,NISAの年間損益!$C:$C,$B279,NISAの年間損益!$B:$B,P$107))</f>
        <v/>
      </c>
      <c r="Q279" s="67" t="str">
        <f>IF(SUMIFS(年間取引報告書!$D:$D,年間取引報告書!$A:$A,$A275,年間取引報告書!$C:$C,$B279,年間取引報告書!$B:$B,Q$107)+SUMIFS(NISAの年間損益!$D:$D,NISAの年間損益!$A:$A,$A275,NISAの年間損益!$C:$C,$B279,NISAの年間損益!$B:$B,Q$107)=0,"",SUMIFS(年間取引報告書!$D:$D,年間取引報告書!$A:$A,$A275,年間取引報告書!$C:$C,$B279,年間取引報告書!$B:$B,Q$107)+SUMIFS(NISAの年間損益!$D:$D,NISAの年間損益!$A:$A,$A275,NISAの年間損益!$C:$C,$B279,NISAの年間損益!$B:$B,Q$107))</f>
        <v/>
      </c>
      <c r="R279" s="67" t="str">
        <f>IF(SUMIFS(年間取引報告書!$D:$D,年間取引報告書!$A:$A,$A275,年間取引報告書!$C:$C,$B279,年間取引報告書!$B:$B,R$107)+SUMIFS(NISAの年間損益!$D:$D,NISAの年間損益!$A:$A,$A275,NISAの年間損益!$C:$C,$B279,NISAの年間損益!$B:$B,R$107)=0,"",SUMIFS(年間取引報告書!$D:$D,年間取引報告書!$A:$A,$A275,年間取引報告書!$C:$C,$B279,年間取引報告書!$B:$B,R$107)+SUMIFS(NISAの年間損益!$D:$D,NISAの年間損益!$A:$A,$A275,NISAの年間損益!$C:$C,$B279,NISAの年間損益!$B:$B,R$107))</f>
        <v/>
      </c>
      <c r="S279" s="67" t="str">
        <f>IF(SUMIFS(年間取引報告書!$D:$D,年間取引報告書!$A:$A,$A275,年間取引報告書!$C:$C,$B279,年間取引報告書!$B:$B,S$107)+SUMIFS(NISAの年間損益!$D:$D,NISAの年間損益!$A:$A,$A275,NISAの年間損益!$C:$C,$B279,NISAの年間損益!$B:$B,S$107)=0,"",SUMIFS(年間取引報告書!$D:$D,年間取引報告書!$A:$A,$A275,年間取引報告書!$C:$C,$B279,年間取引報告書!$B:$B,S$107)+SUMIFS(NISAの年間損益!$D:$D,NISAの年間損益!$A:$A,$A275,NISAの年間損益!$C:$C,$B279,NISAの年間損益!$B:$B,S$107))</f>
        <v/>
      </c>
      <c r="T279" s="67" t="str">
        <f>IF(SUMIFS(年間取引報告書!$D:$D,年間取引報告書!$A:$A,$A275,年間取引報告書!$C:$C,$B279,年間取引報告書!$B:$B,T$107)+SUMIFS(NISAの年間損益!$D:$D,NISAの年間損益!$A:$A,$A275,NISAの年間損益!$C:$C,$B279,NISAの年間損益!$B:$B,T$107)=0,"",SUMIFS(年間取引報告書!$D:$D,年間取引報告書!$A:$A,$A275,年間取引報告書!$C:$C,$B279,年間取引報告書!$B:$B,T$107)+SUMIFS(NISAの年間損益!$D:$D,NISAの年間損益!$A:$A,$A275,NISAの年間損益!$C:$C,$B279,NISAの年間損益!$B:$B,T$107))</f>
        <v/>
      </c>
      <c r="U279" s="67" t="str">
        <f>IF(SUMIFS(年間取引報告書!$D:$D,年間取引報告書!$A:$A,$A275,年間取引報告書!$C:$C,$B279,年間取引報告書!$B:$B,U$107)+SUMIFS(NISAの年間損益!$D:$D,NISAの年間損益!$A:$A,$A275,NISAの年間損益!$C:$C,$B279,NISAの年間損益!$B:$B,U$107)=0,"",SUMIFS(年間取引報告書!$D:$D,年間取引報告書!$A:$A,$A275,年間取引報告書!$C:$C,$B279,年間取引報告書!$B:$B,U$107)+SUMIFS(NISAの年間損益!$D:$D,NISAの年間損益!$A:$A,$A275,NISAの年間損益!$C:$C,$B279,NISAの年間損益!$B:$B,U$107))</f>
        <v/>
      </c>
      <c r="V279" s="67" t="str">
        <f>IF(SUMIFS(年間取引報告書!$D:$D,年間取引報告書!$A:$A,$A275,年間取引報告書!$C:$C,$B279,年間取引報告書!$B:$B,V$107)+SUMIFS(NISAの年間損益!$D:$D,NISAの年間損益!$A:$A,$A275,NISAの年間損益!$C:$C,$B279,NISAの年間損益!$B:$B,V$107)=0,"",SUMIFS(年間取引報告書!$D:$D,年間取引報告書!$A:$A,$A275,年間取引報告書!$C:$C,$B279,年間取引報告書!$B:$B,V$107)+SUMIFS(NISAの年間損益!$D:$D,NISAの年間損益!$A:$A,$A275,NISAの年間損益!$C:$C,$B279,NISAの年間損益!$B:$B,V$107))</f>
        <v/>
      </c>
      <c r="W279" s="67" t="str">
        <f>IF(SUMIFS(年間取引報告書!$D:$D,年間取引報告書!$A:$A,$A275,年間取引報告書!$C:$C,$B279,年間取引報告書!$B:$B,W$107)+SUMIFS(NISAの年間損益!$D:$D,NISAの年間損益!$A:$A,$A275,NISAの年間損益!$C:$C,$B279,NISAの年間損益!$B:$B,W$107)=0,"",SUMIFS(年間取引報告書!$D:$D,年間取引報告書!$A:$A,$A275,年間取引報告書!$C:$C,$B279,年間取引報告書!$B:$B,W$107)+SUMIFS(NISAの年間損益!$D:$D,NISAの年間損益!$A:$A,$A275,NISAの年間損益!$C:$C,$B279,NISAの年間損益!$B:$B,W$107))</f>
        <v/>
      </c>
      <c r="X279" s="67" t="str">
        <f>IF(SUMIFS(年間取引報告書!$D:$D,年間取引報告書!$A:$A,$A275,年間取引報告書!$C:$C,$B279,年間取引報告書!$B:$B,X$107)+SUMIFS(NISAの年間損益!$D:$D,NISAの年間損益!$A:$A,$A275,NISAの年間損益!$C:$C,$B279,NISAの年間損益!$B:$B,X$107)=0,"",SUMIFS(年間取引報告書!$D:$D,年間取引報告書!$A:$A,$A275,年間取引報告書!$C:$C,$B279,年間取引報告書!$B:$B,X$107)+SUMIFS(NISAの年間損益!$D:$D,NISAの年間損益!$A:$A,$A275,NISAの年間損益!$C:$C,$B279,NISAの年間損益!$B:$B,X$107))</f>
        <v/>
      </c>
      <c r="Y279" s="67" t="str">
        <f>IF(SUMIFS(年間取引報告書!$D:$D,年間取引報告書!$A:$A,$A275,年間取引報告書!$C:$C,$B279,年間取引報告書!$B:$B,Y$107)+SUMIFS(NISAの年間損益!$D:$D,NISAの年間損益!$A:$A,$A275,NISAの年間損益!$C:$C,$B279,NISAの年間損益!$B:$B,Y$107)=0,"",SUMIFS(年間取引報告書!$D:$D,年間取引報告書!$A:$A,$A275,年間取引報告書!$C:$C,$B279,年間取引報告書!$B:$B,Y$107)+SUMIFS(NISAの年間損益!$D:$D,NISAの年間損益!$A:$A,$A275,NISAの年間損益!$C:$C,$B279,NISAの年間損益!$B:$B,Y$107))</f>
        <v/>
      </c>
      <c r="Z279" s="67" t="str">
        <f>IF(SUMIFS(年間取引報告書!$D:$D,年間取引報告書!$A:$A,$A275,年間取引報告書!$C:$C,$B279,年間取引報告書!$B:$B,Z$107)+SUMIFS(NISAの年間損益!$D:$D,NISAの年間損益!$A:$A,$A275,NISAの年間損益!$C:$C,$B279,NISAの年間損益!$B:$B,Z$107)=0,"",SUMIFS(年間取引報告書!$D:$D,年間取引報告書!$A:$A,$A275,年間取引報告書!$C:$C,$B279,年間取引報告書!$B:$B,Z$107)+SUMIFS(NISAの年間損益!$D:$D,NISAの年間損益!$A:$A,$A275,NISAの年間損益!$C:$C,$B279,NISAの年間損益!$B:$B,Z$107))</f>
        <v/>
      </c>
      <c r="AA279" s="67" t="str">
        <f>IF(SUMIFS(年間取引報告書!$D:$D,年間取引報告書!$A:$A,$A275,年間取引報告書!$C:$C,$B279,年間取引報告書!$B:$B,AA$107)+SUMIFS(NISAの年間損益!$D:$D,NISAの年間損益!$A:$A,$A275,NISAの年間損益!$C:$C,$B279,NISAの年間損益!$B:$B,AA$107)=0,"",SUMIFS(年間取引報告書!$D:$D,年間取引報告書!$A:$A,$A275,年間取引報告書!$C:$C,$B279,年間取引報告書!$B:$B,AA$107)+SUMIFS(NISAの年間損益!$D:$D,NISAの年間損益!$A:$A,$A275,NISAの年間損益!$C:$C,$B279,NISAの年間損益!$B:$B,AA$107))</f>
        <v/>
      </c>
      <c r="AB279" s="67" t="str">
        <f>IF(SUMIFS(年間取引報告書!$D:$D,年間取引報告書!$A:$A,$A275,年間取引報告書!$C:$C,$B279,年間取引報告書!$B:$B,AB$107)+SUMIFS(NISAの年間損益!$D:$D,NISAの年間損益!$A:$A,$A275,NISAの年間損益!$C:$C,$B279,NISAの年間損益!$B:$B,AB$107)=0,"",SUMIFS(年間取引報告書!$D:$D,年間取引報告書!$A:$A,$A275,年間取引報告書!$C:$C,$B279,年間取引報告書!$B:$B,AB$107)+SUMIFS(NISAの年間損益!$D:$D,NISAの年間損益!$A:$A,$A275,NISAの年間損益!$C:$C,$B279,NISAの年間損益!$B:$B,AB$107))</f>
        <v/>
      </c>
      <c r="AC279" s="67" t="str">
        <f>IF(SUMIFS(年間取引報告書!$D:$D,年間取引報告書!$A:$A,$A275,年間取引報告書!$C:$C,$B279,年間取引報告書!$B:$B,AC$107)+SUMIFS(NISAの年間損益!$D:$D,NISAの年間損益!$A:$A,$A275,NISAの年間損益!$C:$C,$B279,NISAの年間損益!$B:$B,AC$107)=0,"",SUMIFS(年間取引報告書!$D:$D,年間取引報告書!$A:$A,$A275,年間取引報告書!$C:$C,$B279,年間取引報告書!$B:$B,AC$107)+SUMIFS(NISAの年間損益!$D:$D,NISAの年間損益!$A:$A,$A275,NISAの年間損益!$C:$C,$B279,NISAの年間損益!$B:$B,AC$107))</f>
        <v/>
      </c>
      <c r="AD279" s="67" t="str">
        <f>IF(SUMIFS(年間取引報告書!$D:$D,年間取引報告書!$A:$A,$A275,年間取引報告書!$C:$C,$B279,年間取引報告書!$B:$B,AD$107)+SUMIFS(NISAの年間損益!$D:$D,NISAの年間損益!$A:$A,$A275,NISAの年間損益!$C:$C,$B279,NISAの年間損益!$B:$B,AD$107)=0,"",SUMIFS(年間取引報告書!$D:$D,年間取引報告書!$A:$A,$A275,年間取引報告書!$C:$C,$B279,年間取引報告書!$B:$B,AD$107)+SUMIFS(NISAの年間損益!$D:$D,NISAの年間損益!$A:$A,$A275,NISAの年間損益!$C:$C,$B279,NISAの年間損益!$B:$B,AD$107))</f>
        <v/>
      </c>
      <c r="AE279" s="67" t="str">
        <f>IF(SUMIFS(年間取引報告書!$D:$D,年間取引報告書!$A:$A,$A275,年間取引報告書!$C:$C,$B279,年間取引報告書!$B:$B,AE$107)+SUMIFS(NISAの年間損益!$D:$D,NISAの年間損益!$A:$A,$A275,NISAの年間損益!$C:$C,$B279,NISAの年間損益!$B:$B,AE$107)=0,"",SUMIFS(年間取引報告書!$D:$D,年間取引報告書!$A:$A,$A275,年間取引報告書!$C:$C,$B279,年間取引報告書!$B:$B,AE$107)+SUMIFS(NISAの年間損益!$D:$D,NISAの年間損益!$A:$A,$A275,NISAの年間損益!$C:$C,$B279,NISAの年間損益!$B:$B,AE$107))</f>
        <v/>
      </c>
      <c r="AF279" s="67" t="str">
        <f>IF(SUMIFS(年間取引報告書!$D:$D,年間取引報告書!$A:$A,$A275,年間取引報告書!$C:$C,$B279,年間取引報告書!$B:$B,AF$107)+SUMIFS(NISAの年間損益!$D:$D,NISAの年間損益!$A:$A,$A275,NISAの年間損益!$C:$C,$B279,NISAの年間損益!$B:$B,AF$107)=0,"",SUMIFS(年間取引報告書!$D:$D,年間取引報告書!$A:$A,$A275,年間取引報告書!$C:$C,$B279,年間取引報告書!$B:$B,AF$107)+SUMIFS(NISAの年間損益!$D:$D,NISAの年間損益!$A:$A,$A275,NISAの年間損益!$C:$C,$B279,NISAの年間損益!$B:$B,AF$107))</f>
        <v/>
      </c>
      <c r="AG279" s="67" t="str">
        <f>IF(SUMIFS(年間取引報告書!$D:$D,年間取引報告書!$A:$A,$A275,年間取引報告書!$C:$C,$B279,年間取引報告書!$B:$B,AG$107)+SUMIFS(NISAの年間損益!$D:$D,NISAの年間損益!$A:$A,$A275,NISAの年間損益!$C:$C,$B279,NISAの年間損益!$B:$B,AG$107)=0,"",SUMIFS(年間取引報告書!$D:$D,年間取引報告書!$A:$A,$A275,年間取引報告書!$C:$C,$B279,年間取引報告書!$B:$B,AG$107)+SUMIFS(NISAの年間損益!$D:$D,NISAの年間損益!$A:$A,$A275,NISAの年間損益!$C:$C,$B279,NISAの年間損益!$B:$B,AG$107))</f>
        <v/>
      </c>
      <c r="AH279" s="67" t="str">
        <f>IF(SUMIFS(年間取引報告書!$D:$D,年間取引報告書!$A:$A,$A275,年間取引報告書!$C:$C,$B279,年間取引報告書!$B:$B,AH$107)+SUMIFS(NISAの年間損益!$D:$D,NISAの年間損益!$A:$A,$A275,NISAの年間損益!$C:$C,$B279,NISAの年間損益!$B:$B,AH$107)=0,"",SUMIFS(年間取引報告書!$D:$D,年間取引報告書!$A:$A,$A275,年間取引報告書!$C:$C,$B279,年間取引報告書!$B:$B,AH$107)+SUMIFS(NISAの年間損益!$D:$D,NISAの年間損益!$A:$A,$A275,NISAの年間損益!$C:$C,$B279,NISAの年間損益!$B:$B,AH$107))</f>
        <v/>
      </c>
      <c r="AI279" s="67" t="str">
        <f>IF(SUMIFS(年間取引報告書!$D:$D,年間取引報告書!$A:$A,$A275,年間取引報告書!$C:$C,$B279,年間取引報告書!$B:$B,AI$107)+SUMIFS(NISAの年間損益!$D:$D,NISAの年間損益!$A:$A,$A275,NISAの年間損益!$C:$C,$B279,NISAの年間損益!$B:$B,AI$107)=0,"",SUMIFS(年間取引報告書!$D:$D,年間取引報告書!$A:$A,$A275,年間取引報告書!$C:$C,$B279,年間取引報告書!$B:$B,AI$107)+SUMIFS(NISAの年間損益!$D:$D,NISAの年間損益!$A:$A,$A275,NISAの年間損益!$C:$C,$B279,NISAの年間損益!$B:$B,AI$107))</f>
        <v/>
      </c>
      <c r="AJ279" s="67" t="str">
        <f>IF(SUMIFS(年間取引報告書!$D:$D,年間取引報告書!$A:$A,$A275,年間取引報告書!$C:$C,$B279,年間取引報告書!$B:$B,AJ$107)+SUMIFS(NISAの年間損益!$D:$D,NISAの年間損益!$A:$A,$A275,NISAの年間損益!$C:$C,$B279,NISAの年間損益!$B:$B,AJ$107)=0,"",SUMIFS(年間取引報告書!$D:$D,年間取引報告書!$A:$A,$A275,年間取引報告書!$C:$C,$B279,年間取引報告書!$B:$B,AJ$107)+SUMIFS(NISAの年間損益!$D:$D,NISAの年間損益!$A:$A,$A275,NISAの年間損益!$C:$C,$B279,NISAの年間損益!$B:$B,AJ$107))</f>
        <v/>
      </c>
      <c r="AK279" s="67" t="str">
        <f>IF(SUMIFS(年間取引報告書!$D:$D,年間取引報告書!$A:$A,$A275,年間取引報告書!$C:$C,$B279,年間取引報告書!$B:$B,AK$107)+SUMIFS(NISAの年間損益!$D:$D,NISAの年間損益!$A:$A,$A275,NISAの年間損益!$C:$C,$B279,NISAの年間損益!$B:$B,AK$107)=0,"",SUMIFS(年間取引報告書!$D:$D,年間取引報告書!$A:$A,$A275,年間取引報告書!$C:$C,$B279,年間取引報告書!$B:$B,AK$107)+SUMIFS(NISAの年間損益!$D:$D,NISAの年間損益!$A:$A,$A275,NISAの年間損益!$C:$C,$B279,NISAの年間損益!$B:$B,AK$107))</f>
        <v/>
      </c>
      <c r="AL279" s="67" t="str">
        <f>IF(SUMIFS(年間取引報告書!$D:$D,年間取引報告書!$A:$A,$A275,年間取引報告書!$C:$C,$B279,年間取引報告書!$B:$B,AL$107)+SUMIFS(NISAの年間損益!$D:$D,NISAの年間損益!$A:$A,$A275,NISAの年間損益!$C:$C,$B279,NISAの年間損益!$B:$B,AL$107)=0,"",SUMIFS(年間取引報告書!$D:$D,年間取引報告書!$A:$A,$A275,年間取引報告書!$C:$C,$B279,年間取引報告書!$B:$B,AL$107)+SUMIFS(NISAの年間損益!$D:$D,NISAの年間損益!$A:$A,$A275,NISAの年間損益!$C:$C,$B279,NISAの年間損益!$B:$B,AL$107))</f>
        <v/>
      </c>
      <c r="AM279" s="67" t="str">
        <f>IF(SUMIFS(年間取引報告書!$D:$D,年間取引報告書!$A:$A,$A275,年間取引報告書!$C:$C,$B279,年間取引報告書!$B:$B,AM$107)+SUMIFS(NISAの年間損益!$D:$D,NISAの年間損益!$A:$A,$A275,NISAの年間損益!$C:$C,$B279,NISAの年間損益!$B:$B,AM$107)=0,"",SUMIFS(年間取引報告書!$D:$D,年間取引報告書!$A:$A,$A275,年間取引報告書!$C:$C,$B279,年間取引報告書!$B:$B,AM$107)+SUMIFS(NISAの年間損益!$D:$D,NISAの年間損益!$A:$A,$A275,NISAの年間損益!$C:$C,$B279,NISAの年間損益!$B:$B,AM$107))</f>
        <v/>
      </c>
      <c r="AN279" s="67" t="str">
        <f>IF(SUMIFS(年間取引報告書!$D:$D,年間取引報告書!$A:$A,$A275,年間取引報告書!$C:$C,$B279,年間取引報告書!$B:$B,AN$107)+SUMIFS(NISAの年間損益!$D:$D,NISAの年間損益!$A:$A,$A275,NISAの年間損益!$C:$C,$B279,NISAの年間損益!$B:$B,AN$107)=0,"",SUMIFS(年間取引報告書!$D:$D,年間取引報告書!$A:$A,$A275,年間取引報告書!$C:$C,$B279,年間取引報告書!$B:$B,AN$107)+SUMIFS(NISAの年間損益!$D:$D,NISAの年間損益!$A:$A,$A275,NISAの年間損益!$C:$C,$B279,NISAの年間損益!$B:$B,AN$107))</f>
        <v/>
      </c>
      <c r="AO279" s="67" t="str">
        <f>IF(SUMIFS(年間取引報告書!$D:$D,年間取引報告書!$A:$A,$A275,年間取引報告書!$C:$C,$B279,年間取引報告書!$B:$B,AO$107)+SUMIFS(NISAの年間損益!$D:$D,NISAの年間損益!$A:$A,$A275,NISAの年間損益!$C:$C,$B279,NISAの年間損益!$B:$B,AO$107)=0,"",SUMIFS(年間取引報告書!$D:$D,年間取引報告書!$A:$A,$A275,年間取引報告書!$C:$C,$B279,年間取引報告書!$B:$B,AO$107)+SUMIFS(NISAの年間損益!$D:$D,NISAの年間損益!$A:$A,$A275,NISAの年間損益!$C:$C,$B279,NISAの年間損益!$B:$B,AO$107))</f>
        <v/>
      </c>
      <c r="AP279" s="67" t="str">
        <f>IF(SUMIFS(年間取引報告書!$D:$D,年間取引報告書!$A:$A,$A275,年間取引報告書!$C:$C,$B279,年間取引報告書!$B:$B,AP$107)+SUMIFS(NISAの年間損益!$D:$D,NISAの年間損益!$A:$A,$A275,NISAの年間損益!$C:$C,$B279,NISAの年間損益!$B:$B,AP$107)=0,"",SUMIFS(年間取引報告書!$D:$D,年間取引報告書!$A:$A,$A275,年間取引報告書!$C:$C,$B279,年間取引報告書!$B:$B,AP$107)+SUMIFS(NISAの年間損益!$D:$D,NISAの年間損益!$A:$A,$A275,NISAの年間損益!$C:$C,$B279,NISAの年間損益!$B:$B,AP$107))</f>
        <v/>
      </c>
      <c r="AQ279" s="67" t="str">
        <f>IF(SUMIFS(年間取引報告書!$D:$D,年間取引報告書!$A:$A,$A275,年間取引報告書!$C:$C,$B279,年間取引報告書!$B:$B,AQ$107)+SUMIFS(NISAの年間損益!$D:$D,NISAの年間損益!$A:$A,$A275,NISAの年間損益!$C:$C,$B279,NISAの年間損益!$B:$B,AQ$107)=0,"",SUMIFS(年間取引報告書!$D:$D,年間取引報告書!$A:$A,$A275,年間取引報告書!$C:$C,$B279,年間取引報告書!$B:$B,AQ$107)+SUMIFS(NISAの年間損益!$D:$D,NISAの年間損益!$A:$A,$A275,NISAの年間損益!$C:$C,$B279,NISAの年間損益!$B:$B,AQ$107))</f>
        <v/>
      </c>
      <c r="AR279" s="48" t="str">
        <f>初期設定!$B$10</f>
        <v>5人目</v>
      </c>
      <c r="AS279" s="99"/>
    </row>
    <row r="280" spans="1:45" ht="19.5" thickBot="1" x14ac:dyDescent="0.45">
      <c r="A280" s="99"/>
      <c r="B280" s="64" t="str">
        <f>初期設定!$B$11</f>
        <v>-</v>
      </c>
      <c r="C280" s="80" t="str">
        <f t="shared" si="28"/>
        <v/>
      </c>
      <c r="D280" s="68" t="str">
        <f>IF(SUMIFS(年間取引報告書!$D:$D,年間取引報告書!$A:$A,$A275,年間取引報告書!$C:$C,$B280,年間取引報告書!$B:$B,D$107)+SUMIFS(NISAの年間損益!$D:$D,NISAの年間損益!$A:$A,$A275,NISAの年間損益!$C:$C,$B280,NISAの年間損益!$B:$B,D$107)=0,"",SUMIFS(年間取引報告書!$D:$D,年間取引報告書!$A:$A,$A275,年間取引報告書!$C:$C,$B280,年間取引報告書!$B:$B,D$107)+SUMIFS(NISAの年間損益!$D:$D,NISAの年間損益!$A:$A,$A275,NISAの年間損益!$C:$C,$B280,NISAの年間損益!$B:$B,D$107))</f>
        <v/>
      </c>
      <c r="E280" s="68" t="str">
        <f>IF(SUMIFS(年間取引報告書!$D:$D,年間取引報告書!$A:$A,$A275,年間取引報告書!$C:$C,$B280,年間取引報告書!$B:$B,E$107)+SUMIFS(NISAの年間損益!$D:$D,NISAの年間損益!$A:$A,$A275,NISAの年間損益!$C:$C,$B280,NISAの年間損益!$B:$B,E$107)=0,"",SUMIFS(年間取引報告書!$D:$D,年間取引報告書!$A:$A,$A275,年間取引報告書!$C:$C,$B280,年間取引報告書!$B:$B,E$107)+SUMIFS(NISAの年間損益!$D:$D,NISAの年間損益!$A:$A,$A275,NISAの年間損益!$C:$C,$B280,NISAの年間損益!$B:$B,E$107))</f>
        <v/>
      </c>
      <c r="F280" s="68" t="str">
        <f>IF(SUMIFS(年間取引報告書!$D:$D,年間取引報告書!$A:$A,$A275,年間取引報告書!$C:$C,$B280,年間取引報告書!$B:$B,F$107)+SUMIFS(NISAの年間損益!$D:$D,NISAの年間損益!$A:$A,$A275,NISAの年間損益!$C:$C,$B280,NISAの年間損益!$B:$B,F$107)=0,"",SUMIFS(年間取引報告書!$D:$D,年間取引報告書!$A:$A,$A275,年間取引報告書!$C:$C,$B280,年間取引報告書!$B:$B,F$107)+SUMIFS(NISAの年間損益!$D:$D,NISAの年間損益!$A:$A,$A275,NISAの年間損益!$C:$C,$B280,NISAの年間損益!$B:$B,F$107))</f>
        <v/>
      </c>
      <c r="G280" s="68" t="str">
        <f>IF(SUMIFS(年間取引報告書!$D:$D,年間取引報告書!$A:$A,$A275,年間取引報告書!$C:$C,$B280,年間取引報告書!$B:$B,G$107)+SUMIFS(NISAの年間損益!$D:$D,NISAの年間損益!$A:$A,$A275,NISAの年間損益!$C:$C,$B280,NISAの年間損益!$B:$B,G$107)=0,"",SUMIFS(年間取引報告書!$D:$D,年間取引報告書!$A:$A,$A275,年間取引報告書!$C:$C,$B280,年間取引報告書!$B:$B,G$107)+SUMIFS(NISAの年間損益!$D:$D,NISAの年間損益!$A:$A,$A275,NISAの年間損益!$C:$C,$B280,NISAの年間損益!$B:$B,G$107))</f>
        <v/>
      </c>
      <c r="H280" s="68" t="str">
        <f>IF(SUMIFS(年間取引報告書!$D:$D,年間取引報告書!$A:$A,$A275,年間取引報告書!$C:$C,$B280,年間取引報告書!$B:$B,H$107)+SUMIFS(NISAの年間損益!$D:$D,NISAの年間損益!$A:$A,$A275,NISAの年間損益!$C:$C,$B280,NISAの年間損益!$B:$B,H$107)=0,"",SUMIFS(年間取引報告書!$D:$D,年間取引報告書!$A:$A,$A275,年間取引報告書!$C:$C,$B280,年間取引報告書!$B:$B,H$107)+SUMIFS(NISAの年間損益!$D:$D,NISAの年間損益!$A:$A,$A275,NISAの年間損益!$C:$C,$B280,NISAの年間損益!$B:$B,H$107))</f>
        <v/>
      </c>
      <c r="I280" s="68" t="str">
        <f>IF(SUMIFS(年間取引報告書!$D:$D,年間取引報告書!$A:$A,$A275,年間取引報告書!$C:$C,$B280,年間取引報告書!$B:$B,I$107)+SUMIFS(NISAの年間損益!$D:$D,NISAの年間損益!$A:$A,$A275,NISAの年間損益!$C:$C,$B280,NISAの年間損益!$B:$B,I$107)=0,"",SUMIFS(年間取引報告書!$D:$D,年間取引報告書!$A:$A,$A275,年間取引報告書!$C:$C,$B280,年間取引報告書!$B:$B,I$107)+SUMIFS(NISAの年間損益!$D:$D,NISAの年間損益!$A:$A,$A275,NISAの年間損益!$C:$C,$B280,NISAの年間損益!$B:$B,I$107))</f>
        <v/>
      </c>
      <c r="J280" s="68" t="str">
        <f>IF(SUMIFS(年間取引報告書!$D:$D,年間取引報告書!$A:$A,$A275,年間取引報告書!$C:$C,$B280,年間取引報告書!$B:$B,J$107)+SUMIFS(NISAの年間損益!$D:$D,NISAの年間損益!$A:$A,$A275,NISAの年間損益!$C:$C,$B280,NISAの年間損益!$B:$B,J$107)=0,"",SUMIFS(年間取引報告書!$D:$D,年間取引報告書!$A:$A,$A275,年間取引報告書!$C:$C,$B280,年間取引報告書!$B:$B,J$107)+SUMIFS(NISAの年間損益!$D:$D,NISAの年間損益!$A:$A,$A275,NISAの年間損益!$C:$C,$B280,NISAの年間損益!$B:$B,J$107))</f>
        <v/>
      </c>
      <c r="K280" s="68" t="str">
        <f>IF(SUMIFS(年間取引報告書!$D:$D,年間取引報告書!$A:$A,$A275,年間取引報告書!$C:$C,$B280,年間取引報告書!$B:$B,K$107)+SUMIFS(NISAの年間損益!$D:$D,NISAの年間損益!$A:$A,$A275,NISAの年間損益!$C:$C,$B280,NISAの年間損益!$B:$B,K$107)=0,"",SUMIFS(年間取引報告書!$D:$D,年間取引報告書!$A:$A,$A275,年間取引報告書!$C:$C,$B280,年間取引報告書!$B:$B,K$107)+SUMIFS(NISAの年間損益!$D:$D,NISAの年間損益!$A:$A,$A275,NISAの年間損益!$C:$C,$B280,NISAの年間損益!$B:$B,K$107))</f>
        <v/>
      </c>
      <c r="L280" s="68" t="str">
        <f>IF(SUMIFS(年間取引報告書!$D:$D,年間取引報告書!$A:$A,$A275,年間取引報告書!$C:$C,$B280,年間取引報告書!$B:$B,L$107)+SUMIFS(NISAの年間損益!$D:$D,NISAの年間損益!$A:$A,$A275,NISAの年間損益!$C:$C,$B280,NISAの年間損益!$B:$B,L$107)=0,"",SUMIFS(年間取引報告書!$D:$D,年間取引報告書!$A:$A,$A275,年間取引報告書!$C:$C,$B280,年間取引報告書!$B:$B,L$107)+SUMIFS(NISAの年間損益!$D:$D,NISAの年間損益!$A:$A,$A275,NISAの年間損益!$C:$C,$B280,NISAの年間損益!$B:$B,L$107))</f>
        <v/>
      </c>
      <c r="M280" s="68" t="str">
        <f>IF(SUMIFS(年間取引報告書!$D:$D,年間取引報告書!$A:$A,$A275,年間取引報告書!$C:$C,$B280,年間取引報告書!$B:$B,M$107)+SUMIFS(NISAの年間損益!$D:$D,NISAの年間損益!$A:$A,$A275,NISAの年間損益!$C:$C,$B280,NISAの年間損益!$B:$B,M$107)=0,"",SUMIFS(年間取引報告書!$D:$D,年間取引報告書!$A:$A,$A275,年間取引報告書!$C:$C,$B280,年間取引報告書!$B:$B,M$107)+SUMIFS(NISAの年間損益!$D:$D,NISAの年間損益!$A:$A,$A275,NISAの年間損益!$C:$C,$B280,NISAの年間損益!$B:$B,M$107))</f>
        <v/>
      </c>
      <c r="N280" s="68" t="str">
        <f>IF(SUMIFS(年間取引報告書!$D:$D,年間取引報告書!$A:$A,$A275,年間取引報告書!$C:$C,$B280,年間取引報告書!$B:$B,N$107)+SUMIFS(NISAの年間損益!$D:$D,NISAの年間損益!$A:$A,$A275,NISAの年間損益!$C:$C,$B280,NISAの年間損益!$B:$B,N$107)=0,"",SUMIFS(年間取引報告書!$D:$D,年間取引報告書!$A:$A,$A275,年間取引報告書!$C:$C,$B280,年間取引報告書!$B:$B,N$107)+SUMIFS(NISAの年間損益!$D:$D,NISAの年間損益!$A:$A,$A275,NISAの年間損益!$C:$C,$B280,NISAの年間損益!$B:$B,N$107))</f>
        <v/>
      </c>
      <c r="O280" s="68" t="str">
        <f>IF(SUMIFS(年間取引報告書!$D:$D,年間取引報告書!$A:$A,$A275,年間取引報告書!$C:$C,$B280,年間取引報告書!$B:$B,O$107)+SUMIFS(NISAの年間損益!$D:$D,NISAの年間損益!$A:$A,$A275,NISAの年間損益!$C:$C,$B280,NISAの年間損益!$B:$B,O$107)=0,"",SUMIFS(年間取引報告書!$D:$D,年間取引報告書!$A:$A,$A275,年間取引報告書!$C:$C,$B280,年間取引報告書!$B:$B,O$107)+SUMIFS(NISAの年間損益!$D:$D,NISAの年間損益!$A:$A,$A275,NISAの年間損益!$C:$C,$B280,NISAの年間損益!$B:$B,O$107))</f>
        <v/>
      </c>
      <c r="P280" s="68" t="str">
        <f>IF(SUMIFS(年間取引報告書!$D:$D,年間取引報告書!$A:$A,$A275,年間取引報告書!$C:$C,$B280,年間取引報告書!$B:$B,P$107)+SUMIFS(NISAの年間損益!$D:$D,NISAの年間損益!$A:$A,$A275,NISAの年間損益!$C:$C,$B280,NISAの年間損益!$B:$B,P$107)=0,"",SUMIFS(年間取引報告書!$D:$D,年間取引報告書!$A:$A,$A275,年間取引報告書!$C:$C,$B280,年間取引報告書!$B:$B,P$107)+SUMIFS(NISAの年間損益!$D:$D,NISAの年間損益!$A:$A,$A275,NISAの年間損益!$C:$C,$B280,NISAの年間損益!$B:$B,P$107))</f>
        <v/>
      </c>
      <c r="Q280" s="68" t="str">
        <f>IF(SUMIFS(年間取引報告書!$D:$D,年間取引報告書!$A:$A,$A275,年間取引報告書!$C:$C,$B280,年間取引報告書!$B:$B,Q$107)+SUMIFS(NISAの年間損益!$D:$D,NISAの年間損益!$A:$A,$A275,NISAの年間損益!$C:$C,$B280,NISAの年間損益!$B:$B,Q$107)=0,"",SUMIFS(年間取引報告書!$D:$D,年間取引報告書!$A:$A,$A275,年間取引報告書!$C:$C,$B280,年間取引報告書!$B:$B,Q$107)+SUMIFS(NISAの年間損益!$D:$D,NISAの年間損益!$A:$A,$A275,NISAの年間損益!$C:$C,$B280,NISAの年間損益!$B:$B,Q$107))</f>
        <v/>
      </c>
      <c r="R280" s="68" t="str">
        <f>IF(SUMIFS(年間取引報告書!$D:$D,年間取引報告書!$A:$A,$A275,年間取引報告書!$C:$C,$B280,年間取引報告書!$B:$B,R$107)+SUMIFS(NISAの年間損益!$D:$D,NISAの年間損益!$A:$A,$A275,NISAの年間損益!$C:$C,$B280,NISAの年間損益!$B:$B,R$107)=0,"",SUMIFS(年間取引報告書!$D:$D,年間取引報告書!$A:$A,$A275,年間取引報告書!$C:$C,$B280,年間取引報告書!$B:$B,R$107)+SUMIFS(NISAの年間損益!$D:$D,NISAの年間損益!$A:$A,$A275,NISAの年間損益!$C:$C,$B280,NISAの年間損益!$B:$B,R$107))</f>
        <v/>
      </c>
      <c r="S280" s="68" t="str">
        <f>IF(SUMIFS(年間取引報告書!$D:$D,年間取引報告書!$A:$A,$A275,年間取引報告書!$C:$C,$B280,年間取引報告書!$B:$B,S$107)+SUMIFS(NISAの年間損益!$D:$D,NISAの年間損益!$A:$A,$A275,NISAの年間損益!$C:$C,$B280,NISAの年間損益!$B:$B,S$107)=0,"",SUMIFS(年間取引報告書!$D:$D,年間取引報告書!$A:$A,$A275,年間取引報告書!$C:$C,$B280,年間取引報告書!$B:$B,S$107)+SUMIFS(NISAの年間損益!$D:$D,NISAの年間損益!$A:$A,$A275,NISAの年間損益!$C:$C,$B280,NISAの年間損益!$B:$B,S$107))</f>
        <v/>
      </c>
      <c r="T280" s="68" t="str">
        <f>IF(SUMIFS(年間取引報告書!$D:$D,年間取引報告書!$A:$A,$A275,年間取引報告書!$C:$C,$B280,年間取引報告書!$B:$B,T$107)+SUMIFS(NISAの年間損益!$D:$D,NISAの年間損益!$A:$A,$A275,NISAの年間損益!$C:$C,$B280,NISAの年間損益!$B:$B,T$107)=0,"",SUMIFS(年間取引報告書!$D:$D,年間取引報告書!$A:$A,$A275,年間取引報告書!$C:$C,$B280,年間取引報告書!$B:$B,T$107)+SUMIFS(NISAの年間損益!$D:$D,NISAの年間損益!$A:$A,$A275,NISAの年間損益!$C:$C,$B280,NISAの年間損益!$B:$B,T$107))</f>
        <v/>
      </c>
      <c r="U280" s="68" t="str">
        <f>IF(SUMIFS(年間取引報告書!$D:$D,年間取引報告書!$A:$A,$A275,年間取引報告書!$C:$C,$B280,年間取引報告書!$B:$B,U$107)+SUMIFS(NISAの年間損益!$D:$D,NISAの年間損益!$A:$A,$A275,NISAの年間損益!$C:$C,$B280,NISAの年間損益!$B:$B,U$107)=0,"",SUMIFS(年間取引報告書!$D:$D,年間取引報告書!$A:$A,$A275,年間取引報告書!$C:$C,$B280,年間取引報告書!$B:$B,U$107)+SUMIFS(NISAの年間損益!$D:$D,NISAの年間損益!$A:$A,$A275,NISAの年間損益!$C:$C,$B280,NISAの年間損益!$B:$B,U$107))</f>
        <v/>
      </c>
      <c r="V280" s="68" t="str">
        <f>IF(SUMIFS(年間取引報告書!$D:$D,年間取引報告書!$A:$A,$A275,年間取引報告書!$C:$C,$B280,年間取引報告書!$B:$B,V$107)+SUMIFS(NISAの年間損益!$D:$D,NISAの年間損益!$A:$A,$A275,NISAの年間損益!$C:$C,$B280,NISAの年間損益!$B:$B,V$107)=0,"",SUMIFS(年間取引報告書!$D:$D,年間取引報告書!$A:$A,$A275,年間取引報告書!$C:$C,$B280,年間取引報告書!$B:$B,V$107)+SUMIFS(NISAの年間損益!$D:$D,NISAの年間損益!$A:$A,$A275,NISAの年間損益!$C:$C,$B280,NISAの年間損益!$B:$B,V$107))</f>
        <v/>
      </c>
      <c r="W280" s="68" t="str">
        <f>IF(SUMIFS(年間取引報告書!$D:$D,年間取引報告書!$A:$A,$A275,年間取引報告書!$C:$C,$B280,年間取引報告書!$B:$B,W$107)+SUMIFS(NISAの年間損益!$D:$D,NISAの年間損益!$A:$A,$A275,NISAの年間損益!$C:$C,$B280,NISAの年間損益!$B:$B,W$107)=0,"",SUMIFS(年間取引報告書!$D:$D,年間取引報告書!$A:$A,$A275,年間取引報告書!$C:$C,$B280,年間取引報告書!$B:$B,W$107)+SUMIFS(NISAの年間損益!$D:$D,NISAの年間損益!$A:$A,$A275,NISAの年間損益!$C:$C,$B280,NISAの年間損益!$B:$B,W$107))</f>
        <v/>
      </c>
      <c r="X280" s="68" t="str">
        <f>IF(SUMIFS(年間取引報告書!$D:$D,年間取引報告書!$A:$A,$A275,年間取引報告書!$C:$C,$B280,年間取引報告書!$B:$B,X$107)+SUMIFS(NISAの年間損益!$D:$D,NISAの年間損益!$A:$A,$A275,NISAの年間損益!$C:$C,$B280,NISAの年間損益!$B:$B,X$107)=0,"",SUMIFS(年間取引報告書!$D:$D,年間取引報告書!$A:$A,$A275,年間取引報告書!$C:$C,$B280,年間取引報告書!$B:$B,X$107)+SUMIFS(NISAの年間損益!$D:$D,NISAの年間損益!$A:$A,$A275,NISAの年間損益!$C:$C,$B280,NISAの年間損益!$B:$B,X$107))</f>
        <v/>
      </c>
      <c r="Y280" s="68" t="str">
        <f>IF(SUMIFS(年間取引報告書!$D:$D,年間取引報告書!$A:$A,$A275,年間取引報告書!$C:$C,$B280,年間取引報告書!$B:$B,Y$107)+SUMIFS(NISAの年間損益!$D:$D,NISAの年間損益!$A:$A,$A275,NISAの年間損益!$C:$C,$B280,NISAの年間損益!$B:$B,Y$107)=0,"",SUMIFS(年間取引報告書!$D:$D,年間取引報告書!$A:$A,$A275,年間取引報告書!$C:$C,$B280,年間取引報告書!$B:$B,Y$107)+SUMIFS(NISAの年間損益!$D:$D,NISAの年間損益!$A:$A,$A275,NISAの年間損益!$C:$C,$B280,NISAの年間損益!$B:$B,Y$107))</f>
        <v/>
      </c>
      <c r="Z280" s="68" t="str">
        <f>IF(SUMIFS(年間取引報告書!$D:$D,年間取引報告書!$A:$A,$A275,年間取引報告書!$C:$C,$B280,年間取引報告書!$B:$B,Z$107)+SUMIFS(NISAの年間損益!$D:$D,NISAの年間損益!$A:$A,$A275,NISAの年間損益!$C:$C,$B280,NISAの年間損益!$B:$B,Z$107)=0,"",SUMIFS(年間取引報告書!$D:$D,年間取引報告書!$A:$A,$A275,年間取引報告書!$C:$C,$B280,年間取引報告書!$B:$B,Z$107)+SUMIFS(NISAの年間損益!$D:$D,NISAの年間損益!$A:$A,$A275,NISAの年間損益!$C:$C,$B280,NISAの年間損益!$B:$B,Z$107))</f>
        <v/>
      </c>
      <c r="AA280" s="68" t="str">
        <f>IF(SUMIFS(年間取引報告書!$D:$D,年間取引報告書!$A:$A,$A275,年間取引報告書!$C:$C,$B280,年間取引報告書!$B:$B,AA$107)+SUMIFS(NISAの年間損益!$D:$D,NISAの年間損益!$A:$A,$A275,NISAの年間損益!$C:$C,$B280,NISAの年間損益!$B:$B,AA$107)=0,"",SUMIFS(年間取引報告書!$D:$D,年間取引報告書!$A:$A,$A275,年間取引報告書!$C:$C,$B280,年間取引報告書!$B:$B,AA$107)+SUMIFS(NISAの年間損益!$D:$D,NISAの年間損益!$A:$A,$A275,NISAの年間損益!$C:$C,$B280,NISAの年間損益!$B:$B,AA$107))</f>
        <v/>
      </c>
      <c r="AB280" s="68" t="str">
        <f>IF(SUMIFS(年間取引報告書!$D:$D,年間取引報告書!$A:$A,$A275,年間取引報告書!$C:$C,$B280,年間取引報告書!$B:$B,AB$107)+SUMIFS(NISAの年間損益!$D:$D,NISAの年間損益!$A:$A,$A275,NISAの年間損益!$C:$C,$B280,NISAの年間損益!$B:$B,AB$107)=0,"",SUMIFS(年間取引報告書!$D:$D,年間取引報告書!$A:$A,$A275,年間取引報告書!$C:$C,$B280,年間取引報告書!$B:$B,AB$107)+SUMIFS(NISAの年間損益!$D:$D,NISAの年間損益!$A:$A,$A275,NISAの年間損益!$C:$C,$B280,NISAの年間損益!$B:$B,AB$107))</f>
        <v/>
      </c>
      <c r="AC280" s="68" t="str">
        <f>IF(SUMIFS(年間取引報告書!$D:$D,年間取引報告書!$A:$A,$A275,年間取引報告書!$C:$C,$B280,年間取引報告書!$B:$B,AC$107)+SUMIFS(NISAの年間損益!$D:$D,NISAの年間損益!$A:$A,$A275,NISAの年間損益!$C:$C,$B280,NISAの年間損益!$B:$B,AC$107)=0,"",SUMIFS(年間取引報告書!$D:$D,年間取引報告書!$A:$A,$A275,年間取引報告書!$C:$C,$B280,年間取引報告書!$B:$B,AC$107)+SUMIFS(NISAの年間損益!$D:$D,NISAの年間損益!$A:$A,$A275,NISAの年間損益!$C:$C,$B280,NISAの年間損益!$B:$B,AC$107))</f>
        <v/>
      </c>
      <c r="AD280" s="68" t="str">
        <f>IF(SUMIFS(年間取引報告書!$D:$D,年間取引報告書!$A:$A,$A275,年間取引報告書!$C:$C,$B280,年間取引報告書!$B:$B,AD$107)+SUMIFS(NISAの年間損益!$D:$D,NISAの年間損益!$A:$A,$A275,NISAの年間損益!$C:$C,$B280,NISAの年間損益!$B:$B,AD$107)=0,"",SUMIFS(年間取引報告書!$D:$D,年間取引報告書!$A:$A,$A275,年間取引報告書!$C:$C,$B280,年間取引報告書!$B:$B,AD$107)+SUMIFS(NISAの年間損益!$D:$D,NISAの年間損益!$A:$A,$A275,NISAの年間損益!$C:$C,$B280,NISAの年間損益!$B:$B,AD$107))</f>
        <v/>
      </c>
      <c r="AE280" s="68" t="str">
        <f>IF(SUMIFS(年間取引報告書!$D:$D,年間取引報告書!$A:$A,$A275,年間取引報告書!$C:$C,$B280,年間取引報告書!$B:$B,AE$107)+SUMIFS(NISAの年間損益!$D:$D,NISAの年間損益!$A:$A,$A275,NISAの年間損益!$C:$C,$B280,NISAの年間損益!$B:$B,AE$107)=0,"",SUMIFS(年間取引報告書!$D:$D,年間取引報告書!$A:$A,$A275,年間取引報告書!$C:$C,$B280,年間取引報告書!$B:$B,AE$107)+SUMIFS(NISAの年間損益!$D:$D,NISAの年間損益!$A:$A,$A275,NISAの年間損益!$C:$C,$B280,NISAの年間損益!$B:$B,AE$107))</f>
        <v/>
      </c>
      <c r="AF280" s="68" t="str">
        <f>IF(SUMIFS(年間取引報告書!$D:$D,年間取引報告書!$A:$A,$A275,年間取引報告書!$C:$C,$B280,年間取引報告書!$B:$B,AF$107)+SUMIFS(NISAの年間損益!$D:$D,NISAの年間損益!$A:$A,$A275,NISAの年間損益!$C:$C,$B280,NISAの年間損益!$B:$B,AF$107)=0,"",SUMIFS(年間取引報告書!$D:$D,年間取引報告書!$A:$A,$A275,年間取引報告書!$C:$C,$B280,年間取引報告書!$B:$B,AF$107)+SUMIFS(NISAの年間損益!$D:$D,NISAの年間損益!$A:$A,$A275,NISAの年間損益!$C:$C,$B280,NISAの年間損益!$B:$B,AF$107))</f>
        <v/>
      </c>
      <c r="AG280" s="68" t="str">
        <f>IF(SUMIFS(年間取引報告書!$D:$D,年間取引報告書!$A:$A,$A275,年間取引報告書!$C:$C,$B280,年間取引報告書!$B:$B,AG$107)+SUMIFS(NISAの年間損益!$D:$D,NISAの年間損益!$A:$A,$A275,NISAの年間損益!$C:$C,$B280,NISAの年間損益!$B:$B,AG$107)=0,"",SUMIFS(年間取引報告書!$D:$D,年間取引報告書!$A:$A,$A275,年間取引報告書!$C:$C,$B280,年間取引報告書!$B:$B,AG$107)+SUMIFS(NISAの年間損益!$D:$D,NISAの年間損益!$A:$A,$A275,NISAの年間損益!$C:$C,$B280,NISAの年間損益!$B:$B,AG$107))</f>
        <v/>
      </c>
      <c r="AH280" s="68" t="str">
        <f>IF(SUMIFS(年間取引報告書!$D:$D,年間取引報告書!$A:$A,$A275,年間取引報告書!$C:$C,$B280,年間取引報告書!$B:$B,AH$107)+SUMIFS(NISAの年間損益!$D:$D,NISAの年間損益!$A:$A,$A275,NISAの年間損益!$C:$C,$B280,NISAの年間損益!$B:$B,AH$107)=0,"",SUMIFS(年間取引報告書!$D:$D,年間取引報告書!$A:$A,$A275,年間取引報告書!$C:$C,$B280,年間取引報告書!$B:$B,AH$107)+SUMIFS(NISAの年間損益!$D:$D,NISAの年間損益!$A:$A,$A275,NISAの年間損益!$C:$C,$B280,NISAの年間損益!$B:$B,AH$107))</f>
        <v/>
      </c>
      <c r="AI280" s="68" t="str">
        <f>IF(SUMIFS(年間取引報告書!$D:$D,年間取引報告書!$A:$A,$A275,年間取引報告書!$C:$C,$B280,年間取引報告書!$B:$B,AI$107)+SUMIFS(NISAの年間損益!$D:$D,NISAの年間損益!$A:$A,$A275,NISAの年間損益!$C:$C,$B280,NISAの年間損益!$B:$B,AI$107)=0,"",SUMIFS(年間取引報告書!$D:$D,年間取引報告書!$A:$A,$A275,年間取引報告書!$C:$C,$B280,年間取引報告書!$B:$B,AI$107)+SUMIFS(NISAの年間損益!$D:$D,NISAの年間損益!$A:$A,$A275,NISAの年間損益!$C:$C,$B280,NISAの年間損益!$B:$B,AI$107))</f>
        <v/>
      </c>
      <c r="AJ280" s="68" t="str">
        <f>IF(SUMIFS(年間取引報告書!$D:$D,年間取引報告書!$A:$A,$A275,年間取引報告書!$C:$C,$B280,年間取引報告書!$B:$B,AJ$107)+SUMIFS(NISAの年間損益!$D:$D,NISAの年間損益!$A:$A,$A275,NISAの年間損益!$C:$C,$B280,NISAの年間損益!$B:$B,AJ$107)=0,"",SUMIFS(年間取引報告書!$D:$D,年間取引報告書!$A:$A,$A275,年間取引報告書!$C:$C,$B280,年間取引報告書!$B:$B,AJ$107)+SUMIFS(NISAの年間損益!$D:$D,NISAの年間損益!$A:$A,$A275,NISAの年間損益!$C:$C,$B280,NISAの年間損益!$B:$B,AJ$107))</f>
        <v/>
      </c>
      <c r="AK280" s="68" t="str">
        <f>IF(SUMIFS(年間取引報告書!$D:$D,年間取引報告書!$A:$A,$A275,年間取引報告書!$C:$C,$B280,年間取引報告書!$B:$B,AK$107)+SUMIFS(NISAの年間損益!$D:$D,NISAの年間損益!$A:$A,$A275,NISAの年間損益!$C:$C,$B280,NISAの年間損益!$B:$B,AK$107)=0,"",SUMIFS(年間取引報告書!$D:$D,年間取引報告書!$A:$A,$A275,年間取引報告書!$C:$C,$B280,年間取引報告書!$B:$B,AK$107)+SUMIFS(NISAの年間損益!$D:$D,NISAの年間損益!$A:$A,$A275,NISAの年間損益!$C:$C,$B280,NISAの年間損益!$B:$B,AK$107))</f>
        <v/>
      </c>
      <c r="AL280" s="68" t="str">
        <f>IF(SUMIFS(年間取引報告書!$D:$D,年間取引報告書!$A:$A,$A275,年間取引報告書!$C:$C,$B280,年間取引報告書!$B:$B,AL$107)+SUMIFS(NISAの年間損益!$D:$D,NISAの年間損益!$A:$A,$A275,NISAの年間損益!$C:$C,$B280,NISAの年間損益!$B:$B,AL$107)=0,"",SUMIFS(年間取引報告書!$D:$D,年間取引報告書!$A:$A,$A275,年間取引報告書!$C:$C,$B280,年間取引報告書!$B:$B,AL$107)+SUMIFS(NISAの年間損益!$D:$D,NISAの年間損益!$A:$A,$A275,NISAの年間損益!$C:$C,$B280,NISAの年間損益!$B:$B,AL$107))</f>
        <v/>
      </c>
      <c r="AM280" s="68" t="str">
        <f>IF(SUMIFS(年間取引報告書!$D:$D,年間取引報告書!$A:$A,$A275,年間取引報告書!$C:$C,$B280,年間取引報告書!$B:$B,AM$107)+SUMIFS(NISAの年間損益!$D:$D,NISAの年間損益!$A:$A,$A275,NISAの年間損益!$C:$C,$B280,NISAの年間損益!$B:$B,AM$107)=0,"",SUMIFS(年間取引報告書!$D:$D,年間取引報告書!$A:$A,$A275,年間取引報告書!$C:$C,$B280,年間取引報告書!$B:$B,AM$107)+SUMIFS(NISAの年間損益!$D:$D,NISAの年間損益!$A:$A,$A275,NISAの年間損益!$C:$C,$B280,NISAの年間損益!$B:$B,AM$107))</f>
        <v/>
      </c>
      <c r="AN280" s="68" t="str">
        <f>IF(SUMIFS(年間取引報告書!$D:$D,年間取引報告書!$A:$A,$A275,年間取引報告書!$C:$C,$B280,年間取引報告書!$B:$B,AN$107)+SUMIFS(NISAの年間損益!$D:$D,NISAの年間損益!$A:$A,$A275,NISAの年間損益!$C:$C,$B280,NISAの年間損益!$B:$B,AN$107)=0,"",SUMIFS(年間取引報告書!$D:$D,年間取引報告書!$A:$A,$A275,年間取引報告書!$C:$C,$B280,年間取引報告書!$B:$B,AN$107)+SUMIFS(NISAの年間損益!$D:$D,NISAの年間損益!$A:$A,$A275,NISAの年間損益!$C:$C,$B280,NISAの年間損益!$B:$B,AN$107))</f>
        <v/>
      </c>
      <c r="AO280" s="68" t="str">
        <f>IF(SUMIFS(年間取引報告書!$D:$D,年間取引報告書!$A:$A,$A275,年間取引報告書!$C:$C,$B280,年間取引報告書!$B:$B,AO$107)+SUMIFS(NISAの年間損益!$D:$D,NISAの年間損益!$A:$A,$A275,NISAの年間損益!$C:$C,$B280,NISAの年間損益!$B:$B,AO$107)=0,"",SUMIFS(年間取引報告書!$D:$D,年間取引報告書!$A:$A,$A275,年間取引報告書!$C:$C,$B280,年間取引報告書!$B:$B,AO$107)+SUMIFS(NISAの年間損益!$D:$D,NISAの年間損益!$A:$A,$A275,NISAの年間損益!$C:$C,$B280,NISAの年間損益!$B:$B,AO$107))</f>
        <v/>
      </c>
      <c r="AP280" s="68" t="str">
        <f>IF(SUMIFS(年間取引報告書!$D:$D,年間取引報告書!$A:$A,$A275,年間取引報告書!$C:$C,$B280,年間取引報告書!$B:$B,AP$107)+SUMIFS(NISAの年間損益!$D:$D,NISAの年間損益!$A:$A,$A275,NISAの年間損益!$C:$C,$B280,NISAの年間損益!$B:$B,AP$107)=0,"",SUMIFS(年間取引報告書!$D:$D,年間取引報告書!$A:$A,$A275,年間取引報告書!$C:$C,$B280,年間取引報告書!$B:$B,AP$107)+SUMIFS(NISAの年間損益!$D:$D,NISAの年間損益!$A:$A,$A275,NISAの年間損益!$C:$C,$B280,NISAの年間損益!$B:$B,AP$107))</f>
        <v/>
      </c>
      <c r="AQ280" s="68" t="str">
        <f>IF(SUMIFS(年間取引報告書!$D:$D,年間取引報告書!$A:$A,$A275,年間取引報告書!$C:$C,$B280,年間取引報告書!$B:$B,AQ$107)+SUMIFS(NISAの年間損益!$D:$D,NISAの年間損益!$A:$A,$A275,NISAの年間損益!$C:$C,$B280,NISAの年間損益!$B:$B,AQ$107)=0,"",SUMIFS(年間取引報告書!$D:$D,年間取引報告書!$A:$A,$A275,年間取引報告書!$C:$C,$B280,年間取引報告書!$B:$B,AQ$107)+SUMIFS(NISAの年間損益!$D:$D,NISAの年間損益!$A:$A,$A275,NISAの年間損益!$C:$C,$B280,NISAの年間損益!$B:$B,AQ$107))</f>
        <v/>
      </c>
      <c r="AR280" s="63" t="str">
        <f>初期設定!$B$11</f>
        <v>-</v>
      </c>
      <c r="AS280" s="101"/>
    </row>
    <row r="281" spans="1:45" ht="19.5" thickTop="1" x14ac:dyDescent="0.4">
      <c r="A281" s="100" t="str">
        <f>$A32</f>
        <v/>
      </c>
      <c r="B281" s="65" t="str">
        <f>初期設定!$B$6</f>
        <v>1人目</v>
      </c>
      <c r="C281" s="79" t="str">
        <f t="shared" si="28"/>
        <v/>
      </c>
      <c r="D281" s="69" t="str">
        <f>IF(SUMIFS(年間取引報告書!$D:$D,年間取引報告書!$A:$A,$A281,年間取引報告書!$C:$C,$B281,年間取引報告書!$B:$B,D$107)+SUMIFS(NISAの年間損益!$D:$D,NISAの年間損益!$A:$A,$A281,NISAの年間損益!$C:$C,$B281,NISAの年間損益!$B:$B,D$107)=0,"",SUMIFS(年間取引報告書!$D:$D,年間取引報告書!$A:$A,$A281,年間取引報告書!$C:$C,$B281,年間取引報告書!$B:$B,D$107)+SUMIFS(NISAの年間損益!$D:$D,NISAの年間損益!$A:$A,$A281,NISAの年間損益!$C:$C,$B281,NISAの年間損益!$B:$B,D$107))</f>
        <v/>
      </c>
      <c r="E281" s="69" t="str">
        <f>IF(SUMIFS(年間取引報告書!$D:$D,年間取引報告書!$A:$A,$A281,年間取引報告書!$C:$C,$B281,年間取引報告書!$B:$B,E$107)+SUMIFS(NISAの年間損益!$D:$D,NISAの年間損益!$A:$A,$A281,NISAの年間損益!$C:$C,$B281,NISAの年間損益!$B:$B,E$107)=0,"",SUMIFS(年間取引報告書!$D:$D,年間取引報告書!$A:$A,$A281,年間取引報告書!$C:$C,$B281,年間取引報告書!$B:$B,E$107)+SUMIFS(NISAの年間損益!$D:$D,NISAの年間損益!$A:$A,$A281,NISAの年間損益!$C:$C,$B281,NISAの年間損益!$B:$B,E$107))</f>
        <v/>
      </c>
      <c r="F281" s="69" t="str">
        <f>IF(SUMIFS(年間取引報告書!$D:$D,年間取引報告書!$A:$A,$A281,年間取引報告書!$C:$C,$B281,年間取引報告書!$B:$B,F$107)+SUMIFS(NISAの年間損益!$D:$D,NISAの年間損益!$A:$A,$A281,NISAの年間損益!$C:$C,$B281,NISAの年間損益!$B:$B,F$107)=0,"",SUMIFS(年間取引報告書!$D:$D,年間取引報告書!$A:$A,$A281,年間取引報告書!$C:$C,$B281,年間取引報告書!$B:$B,F$107)+SUMIFS(NISAの年間損益!$D:$D,NISAの年間損益!$A:$A,$A281,NISAの年間損益!$C:$C,$B281,NISAの年間損益!$B:$B,F$107))</f>
        <v/>
      </c>
      <c r="G281" s="69" t="str">
        <f>IF(SUMIFS(年間取引報告書!$D:$D,年間取引報告書!$A:$A,$A281,年間取引報告書!$C:$C,$B281,年間取引報告書!$B:$B,G$107)+SUMIFS(NISAの年間損益!$D:$D,NISAの年間損益!$A:$A,$A281,NISAの年間損益!$C:$C,$B281,NISAの年間損益!$B:$B,G$107)=0,"",SUMIFS(年間取引報告書!$D:$D,年間取引報告書!$A:$A,$A281,年間取引報告書!$C:$C,$B281,年間取引報告書!$B:$B,G$107)+SUMIFS(NISAの年間損益!$D:$D,NISAの年間損益!$A:$A,$A281,NISAの年間損益!$C:$C,$B281,NISAの年間損益!$B:$B,G$107))</f>
        <v/>
      </c>
      <c r="H281" s="69" t="str">
        <f>IF(SUMIFS(年間取引報告書!$D:$D,年間取引報告書!$A:$A,$A281,年間取引報告書!$C:$C,$B281,年間取引報告書!$B:$B,H$107)+SUMIFS(NISAの年間損益!$D:$D,NISAの年間損益!$A:$A,$A281,NISAの年間損益!$C:$C,$B281,NISAの年間損益!$B:$B,H$107)=0,"",SUMIFS(年間取引報告書!$D:$D,年間取引報告書!$A:$A,$A281,年間取引報告書!$C:$C,$B281,年間取引報告書!$B:$B,H$107)+SUMIFS(NISAの年間損益!$D:$D,NISAの年間損益!$A:$A,$A281,NISAの年間損益!$C:$C,$B281,NISAの年間損益!$B:$B,H$107))</f>
        <v/>
      </c>
      <c r="I281" s="69" t="str">
        <f>IF(SUMIFS(年間取引報告書!$D:$D,年間取引報告書!$A:$A,$A281,年間取引報告書!$C:$C,$B281,年間取引報告書!$B:$B,I$107)+SUMIFS(NISAの年間損益!$D:$D,NISAの年間損益!$A:$A,$A281,NISAの年間損益!$C:$C,$B281,NISAの年間損益!$B:$B,I$107)=0,"",SUMIFS(年間取引報告書!$D:$D,年間取引報告書!$A:$A,$A281,年間取引報告書!$C:$C,$B281,年間取引報告書!$B:$B,I$107)+SUMIFS(NISAの年間損益!$D:$D,NISAの年間損益!$A:$A,$A281,NISAの年間損益!$C:$C,$B281,NISAの年間損益!$B:$B,I$107))</f>
        <v/>
      </c>
      <c r="J281" s="69" t="str">
        <f>IF(SUMIFS(年間取引報告書!$D:$D,年間取引報告書!$A:$A,$A281,年間取引報告書!$C:$C,$B281,年間取引報告書!$B:$B,J$107)+SUMIFS(NISAの年間損益!$D:$D,NISAの年間損益!$A:$A,$A281,NISAの年間損益!$C:$C,$B281,NISAの年間損益!$B:$B,J$107)=0,"",SUMIFS(年間取引報告書!$D:$D,年間取引報告書!$A:$A,$A281,年間取引報告書!$C:$C,$B281,年間取引報告書!$B:$B,J$107)+SUMIFS(NISAの年間損益!$D:$D,NISAの年間損益!$A:$A,$A281,NISAの年間損益!$C:$C,$B281,NISAの年間損益!$B:$B,J$107))</f>
        <v/>
      </c>
      <c r="K281" s="69" t="str">
        <f>IF(SUMIFS(年間取引報告書!$D:$D,年間取引報告書!$A:$A,$A281,年間取引報告書!$C:$C,$B281,年間取引報告書!$B:$B,K$107)+SUMIFS(NISAの年間損益!$D:$D,NISAの年間損益!$A:$A,$A281,NISAの年間損益!$C:$C,$B281,NISAの年間損益!$B:$B,K$107)=0,"",SUMIFS(年間取引報告書!$D:$D,年間取引報告書!$A:$A,$A281,年間取引報告書!$C:$C,$B281,年間取引報告書!$B:$B,K$107)+SUMIFS(NISAの年間損益!$D:$D,NISAの年間損益!$A:$A,$A281,NISAの年間損益!$C:$C,$B281,NISAの年間損益!$B:$B,K$107))</f>
        <v/>
      </c>
      <c r="L281" s="69" t="str">
        <f>IF(SUMIFS(年間取引報告書!$D:$D,年間取引報告書!$A:$A,$A281,年間取引報告書!$C:$C,$B281,年間取引報告書!$B:$B,L$107)+SUMIFS(NISAの年間損益!$D:$D,NISAの年間損益!$A:$A,$A281,NISAの年間損益!$C:$C,$B281,NISAの年間損益!$B:$B,L$107)=0,"",SUMIFS(年間取引報告書!$D:$D,年間取引報告書!$A:$A,$A281,年間取引報告書!$C:$C,$B281,年間取引報告書!$B:$B,L$107)+SUMIFS(NISAの年間損益!$D:$D,NISAの年間損益!$A:$A,$A281,NISAの年間損益!$C:$C,$B281,NISAの年間損益!$B:$B,L$107))</f>
        <v/>
      </c>
      <c r="M281" s="69" t="str">
        <f>IF(SUMIFS(年間取引報告書!$D:$D,年間取引報告書!$A:$A,$A281,年間取引報告書!$C:$C,$B281,年間取引報告書!$B:$B,M$107)+SUMIFS(NISAの年間損益!$D:$D,NISAの年間損益!$A:$A,$A281,NISAの年間損益!$C:$C,$B281,NISAの年間損益!$B:$B,M$107)=0,"",SUMIFS(年間取引報告書!$D:$D,年間取引報告書!$A:$A,$A281,年間取引報告書!$C:$C,$B281,年間取引報告書!$B:$B,M$107)+SUMIFS(NISAの年間損益!$D:$D,NISAの年間損益!$A:$A,$A281,NISAの年間損益!$C:$C,$B281,NISAの年間損益!$B:$B,M$107))</f>
        <v/>
      </c>
      <c r="N281" s="69" t="str">
        <f>IF(SUMIFS(年間取引報告書!$D:$D,年間取引報告書!$A:$A,$A281,年間取引報告書!$C:$C,$B281,年間取引報告書!$B:$B,N$107)+SUMIFS(NISAの年間損益!$D:$D,NISAの年間損益!$A:$A,$A281,NISAの年間損益!$C:$C,$B281,NISAの年間損益!$B:$B,N$107)=0,"",SUMIFS(年間取引報告書!$D:$D,年間取引報告書!$A:$A,$A281,年間取引報告書!$C:$C,$B281,年間取引報告書!$B:$B,N$107)+SUMIFS(NISAの年間損益!$D:$D,NISAの年間損益!$A:$A,$A281,NISAの年間損益!$C:$C,$B281,NISAの年間損益!$B:$B,N$107))</f>
        <v/>
      </c>
      <c r="O281" s="69" t="str">
        <f>IF(SUMIFS(年間取引報告書!$D:$D,年間取引報告書!$A:$A,$A281,年間取引報告書!$C:$C,$B281,年間取引報告書!$B:$B,O$107)+SUMIFS(NISAの年間損益!$D:$D,NISAの年間損益!$A:$A,$A281,NISAの年間損益!$C:$C,$B281,NISAの年間損益!$B:$B,O$107)=0,"",SUMIFS(年間取引報告書!$D:$D,年間取引報告書!$A:$A,$A281,年間取引報告書!$C:$C,$B281,年間取引報告書!$B:$B,O$107)+SUMIFS(NISAの年間損益!$D:$D,NISAの年間損益!$A:$A,$A281,NISAの年間損益!$C:$C,$B281,NISAの年間損益!$B:$B,O$107))</f>
        <v/>
      </c>
      <c r="P281" s="69" t="str">
        <f>IF(SUMIFS(年間取引報告書!$D:$D,年間取引報告書!$A:$A,$A281,年間取引報告書!$C:$C,$B281,年間取引報告書!$B:$B,P$107)+SUMIFS(NISAの年間損益!$D:$D,NISAの年間損益!$A:$A,$A281,NISAの年間損益!$C:$C,$B281,NISAの年間損益!$B:$B,P$107)=0,"",SUMIFS(年間取引報告書!$D:$D,年間取引報告書!$A:$A,$A281,年間取引報告書!$C:$C,$B281,年間取引報告書!$B:$B,P$107)+SUMIFS(NISAの年間損益!$D:$D,NISAの年間損益!$A:$A,$A281,NISAの年間損益!$C:$C,$B281,NISAの年間損益!$B:$B,P$107))</f>
        <v/>
      </c>
      <c r="Q281" s="69" t="str">
        <f>IF(SUMIFS(年間取引報告書!$D:$D,年間取引報告書!$A:$A,$A281,年間取引報告書!$C:$C,$B281,年間取引報告書!$B:$B,Q$107)+SUMIFS(NISAの年間損益!$D:$D,NISAの年間損益!$A:$A,$A281,NISAの年間損益!$C:$C,$B281,NISAの年間損益!$B:$B,Q$107)=0,"",SUMIFS(年間取引報告書!$D:$D,年間取引報告書!$A:$A,$A281,年間取引報告書!$C:$C,$B281,年間取引報告書!$B:$B,Q$107)+SUMIFS(NISAの年間損益!$D:$D,NISAの年間損益!$A:$A,$A281,NISAの年間損益!$C:$C,$B281,NISAの年間損益!$B:$B,Q$107))</f>
        <v/>
      </c>
      <c r="R281" s="69" t="str">
        <f>IF(SUMIFS(年間取引報告書!$D:$D,年間取引報告書!$A:$A,$A281,年間取引報告書!$C:$C,$B281,年間取引報告書!$B:$B,R$107)+SUMIFS(NISAの年間損益!$D:$D,NISAの年間損益!$A:$A,$A281,NISAの年間損益!$C:$C,$B281,NISAの年間損益!$B:$B,R$107)=0,"",SUMIFS(年間取引報告書!$D:$D,年間取引報告書!$A:$A,$A281,年間取引報告書!$C:$C,$B281,年間取引報告書!$B:$B,R$107)+SUMIFS(NISAの年間損益!$D:$D,NISAの年間損益!$A:$A,$A281,NISAの年間損益!$C:$C,$B281,NISAの年間損益!$B:$B,R$107))</f>
        <v/>
      </c>
      <c r="S281" s="69" t="str">
        <f>IF(SUMIFS(年間取引報告書!$D:$D,年間取引報告書!$A:$A,$A281,年間取引報告書!$C:$C,$B281,年間取引報告書!$B:$B,S$107)+SUMIFS(NISAの年間損益!$D:$D,NISAの年間損益!$A:$A,$A281,NISAの年間損益!$C:$C,$B281,NISAの年間損益!$B:$B,S$107)=0,"",SUMIFS(年間取引報告書!$D:$D,年間取引報告書!$A:$A,$A281,年間取引報告書!$C:$C,$B281,年間取引報告書!$B:$B,S$107)+SUMIFS(NISAの年間損益!$D:$D,NISAの年間損益!$A:$A,$A281,NISAの年間損益!$C:$C,$B281,NISAの年間損益!$B:$B,S$107))</f>
        <v/>
      </c>
      <c r="T281" s="69" t="str">
        <f>IF(SUMIFS(年間取引報告書!$D:$D,年間取引報告書!$A:$A,$A281,年間取引報告書!$C:$C,$B281,年間取引報告書!$B:$B,T$107)+SUMIFS(NISAの年間損益!$D:$D,NISAの年間損益!$A:$A,$A281,NISAの年間損益!$C:$C,$B281,NISAの年間損益!$B:$B,T$107)=0,"",SUMIFS(年間取引報告書!$D:$D,年間取引報告書!$A:$A,$A281,年間取引報告書!$C:$C,$B281,年間取引報告書!$B:$B,T$107)+SUMIFS(NISAの年間損益!$D:$D,NISAの年間損益!$A:$A,$A281,NISAの年間損益!$C:$C,$B281,NISAの年間損益!$B:$B,T$107))</f>
        <v/>
      </c>
      <c r="U281" s="69" t="str">
        <f>IF(SUMIFS(年間取引報告書!$D:$D,年間取引報告書!$A:$A,$A281,年間取引報告書!$C:$C,$B281,年間取引報告書!$B:$B,U$107)+SUMIFS(NISAの年間損益!$D:$D,NISAの年間損益!$A:$A,$A281,NISAの年間損益!$C:$C,$B281,NISAの年間損益!$B:$B,U$107)=0,"",SUMIFS(年間取引報告書!$D:$D,年間取引報告書!$A:$A,$A281,年間取引報告書!$C:$C,$B281,年間取引報告書!$B:$B,U$107)+SUMIFS(NISAの年間損益!$D:$D,NISAの年間損益!$A:$A,$A281,NISAの年間損益!$C:$C,$B281,NISAの年間損益!$B:$B,U$107))</f>
        <v/>
      </c>
      <c r="V281" s="69" t="str">
        <f>IF(SUMIFS(年間取引報告書!$D:$D,年間取引報告書!$A:$A,$A281,年間取引報告書!$C:$C,$B281,年間取引報告書!$B:$B,V$107)+SUMIFS(NISAの年間損益!$D:$D,NISAの年間損益!$A:$A,$A281,NISAの年間損益!$C:$C,$B281,NISAの年間損益!$B:$B,V$107)=0,"",SUMIFS(年間取引報告書!$D:$D,年間取引報告書!$A:$A,$A281,年間取引報告書!$C:$C,$B281,年間取引報告書!$B:$B,V$107)+SUMIFS(NISAの年間損益!$D:$D,NISAの年間損益!$A:$A,$A281,NISAの年間損益!$C:$C,$B281,NISAの年間損益!$B:$B,V$107))</f>
        <v/>
      </c>
      <c r="W281" s="69" t="str">
        <f>IF(SUMIFS(年間取引報告書!$D:$D,年間取引報告書!$A:$A,$A281,年間取引報告書!$C:$C,$B281,年間取引報告書!$B:$B,W$107)+SUMIFS(NISAの年間損益!$D:$D,NISAの年間損益!$A:$A,$A281,NISAの年間損益!$C:$C,$B281,NISAの年間損益!$B:$B,W$107)=0,"",SUMIFS(年間取引報告書!$D:$D,年間取引報告書!$A:$A,$A281,年間取引報告書!$C:$C,$B281,年間取引報告書!$B:$B,W$107)+SUMIFS(NISAの年間損益!$D:$D,NISAの年間損益!$A:$A,$A281,NISAの年間損益!$C:$C,$B281,NISAの年間損益!$B:$B,W$107))</f>
        <v/>
      </c>
      <c r="X281" s="69" t="str">
        <f>IF(SUMIFS(年間取引報告書!$D:$D,年間取引報告書!$A:$A,$A281,年間取引報告書!$C:$C,$B281,年間取引報告書!$B:$B,X$107)+SUMIFS(NISAの年間損益!$D:$D,NISAの年間損益!$A:$A,$A281,NISAの年間損益!$C:$C,$B281,NISAの年間損益!$B:$B,X$107)=0,"",SUMIFS(年間取引報告書!$D:$D,年間取引報告書!$A:$A,$A281,年間取引報告書!$C:$C,$B281,年間取引報告書!$B:$B,X$107)+SUMIFS(NISAの年間損益!$D:$D,NISAの年間損益!$A:$A,$A281,NISAの年間損益!$C:$C,$B281,NISAの年間損益!$B:$B,X$107))</f>
        <v/>
      </c>
      <c r="Y281" s="69" t="str">
        <f>IF(SUMIFS(年間取引報告書!$D:$D,年間取引報告書!$A:$A,$A281,年間取引報告書!$C:$C,$B281,年間取引報告書!$B:$B,Y$107)+SUMIFS(NISAの年間損益!$D:$D,NISAの年間損益!$A:$A,$A281,NISAの年間損益!$C:$C,$B281,NISAの年間損益!$B:$B,Y$107)=0,"",SUMIFS(年間取引報告書!$D:$D,年間取引報告書!$A:$A,$A281,年間取引報告書!$C:$C,$B281,年間取引報告書!$B:$B,Y$107)+SUMIFS(NISAの年間損益!$D:$D,NISAの年間損益!$A:$A,$A281,NISAの年間損益!$C:$C,$B281,NISAの年間損益!$B:$B,Y$107))</f>
        <v/>
      </c>
      <c r="Z281" s="69" t="str">
        <f>IF(SUMIFS(年間取引報告書!$D:$D,年間取引報告書!$A:$A,$A281,年間取引報告書!$C:$C,$B281,年間取引報告書!$B:$B,Z$107)+SUMIFS(NISAの年間損益!$D:$D,NISAの年間損益!$A:$A,$A281,NISAの年間損益!$C:$C,$B281,NISAの年間損益!$B:$B,Z$107)=0,"",SUMIFS(年間取引報告書!$D:$D,年間取引報告書!$A:$A,$A281,年間取引報告書!$C:$C,$B281,年間取引報告書!$B:$B,Z$107)+SUMIFS(NISAの年間損益!$D:$D,NISAの年間損益!$A:$A,$A281,NISAの年間損益!$C:$C,$B281,NISAの年間損益!$B:$B,Z$107))</f>
        <v/>
      </c>
      <c r="AA281" s="69" t="str">
        <f>IF(SUMIFS(年間取引報告書!$D:$D,年間取引報告書!$A:$A,$A281,年間取引報告書!$C:$C,$B281,年間取引報告書!$B:$B,AA$107)+SUMIFS(NISAの年間損益!$D:$D,NISAの年間損益!$A:$A,$A281,NISAの年間損益!$C:$C,$B281,NISAの年間損益!$B:$B,AA$107)=0,"",SUMIFS(年間取引報告書!$D:$D,年間取引報告書!$A:$A,$A281,年間取引報告書!$C:$C,$B281,年間取引報告書!$B:$B,AA$107)+SUMIFS(NISAの年間損益!$D:$D,NISAの年間損益!$A:$A,$A281,NISAの年間損益!$C:$C,$B281,NISAの年間損益!$B:$B,AA$107))</f>
        <v/>
      </c>
      <c r="AB281" s="69" t="str">
        <f>IF(SUMIFS(年間取引報告書!$D:$D,年間取引報告書!$A:$A,$A281,年間取引報告書!$C:$C,$B281,年間取引報告書!$B:$B,AB$107)+SUMIFS(NISAの年間損益!$D:$D,NISAの年間損益!$A:$A,$A281,NISAの年間損益!$C:$C,$B281,NISAの年間損益!$B:$B,AB$107)=0,"",SUMIFS(年間取引報告書!$D:$D,年間取引報告書!$A:$A,$A281,年間取引報告書!$C:$C,$B281,年間取引報告書!$B:$B,AB$107)+SUMIFS(NISAの年間損益!$D:$D,NISAの年間損益!$A:$A,$A281,NISAの年間損益!$C:$C,$B281,NISAの年間損益!$B:$B,AB$107))</f>
        <v/>
      </c>
      <c r="AC281" s="69" t="str">
        <f>IF(SUMIFS(年間取引報告書!$D:$D,年間取引報告書!$A:$A,$A281,年間取引報告書!$C:$C,$B281,年間取引報告書!$B:$B,AC$107)+SUMIFS(NISAの年間損益!$D:$D,NISAの年間損益!$A:$A,$A281,NISAの年間損益!$C:$C,$B281,NISAの年間損益!$B:$B,AC$107)=0,"",SUMIFS(年間取引報告書!$D:$D,年間取引報告書!$A:$A,$A281,年間取引報告書!$C:$C,$B281,年間取引報告書!$B:$B,AC$107)+SUMIFS(NISAの年間損益!$D:$D,NISAの年間損益!$A:$A,$A281,NISAの年間損益!$C:$C,$B281,NISAの年間損益!$B:$B,AC$107))</f>
        <v/>
      </c>
      <c r="AD281" s="69" t="str">
        <f>IF(SUMIFS(年間取引報告書!$D:$D,年間取引報告書!$A:$A,$A281,年間取引報告書!$C:$C,$B281,年間取引報告書!$B:$B,AD$107)+SUMIFS(NISAの年間損益!$D:$D,NISAの年間損益!$A:$A,$A281,NISAの年間損益!$C:$C,$B281,NISAの年間損益!$B:$B,AD$107)=0,"",SUMIFS(年間取引報告書!$D:$D,年間取引報告書!$A:$A,$A281,年間取引報告書!$C:$C,$B281,年間取引報告書!$B:$B,AD$107)+SUMIFS(NISAの年間損益!$D:$D,NISAの年間損益!$A:$A,$A281,NISAの年間損益!$C:$C,$B281,NISAの年間損益!$B:$B,AD$107))</f>
        <v/>
      </c>
      <c r="AE281" s="69" t="str">
        <f>IF(SUMIFS(年間取引報告書!$D:$D,年間取引報告書!$A:$A,$A281,年間取引報告書!$C:$C,$B281,年間取引報告書!$B:$B,AE$107)+SUMIFS(NISAの年間損益!$D:$D,NISAの年間損益!$A:$A,$A281,NISAの年間損益!$C:$C,$B281,NISAの年間損益!$B:$B,AE$107)=0,"",SUMIFS(年間取引報告書!$D:$D,年間取引報告書!$A:$A,$A281,年間取引報告書!$C:$C,$B281,年間取引報告書!$B:$B,AE$107)+SUMIFS(NISAの年間損益!$D:$D,NISAの年間損益!$A:$A,$A281,NISAの年間損益!$C:$C,$B281,NISAの年間損益!$B:$B,AE$107))</f>
        <v/>
      </c>
      <c r="AF281" s="69" t="str">
        <f>IF(SUMIFS(年間取引報告書!$D:$D,年間取引報告書!$A:$A,$A281,年間取引報告書!$C:$C,$B281,年間取引報告書!$B:$B,AF$107)+SUMIFS(NISAの年間損益!$D:$D,NISAの年間損益!$A:$A,$A281,NISAの年間損益!$C:$C,$B281,NISAの年間損益!$B:$B,AF$107)=0,"",SUMIFS(年間取引報告書!$D:$D,年間取引報告書!$A:$A,$A281,年間取引報告書!$C:$C,$B281,年間取引報告書!$B:$B,AF$107)+SUMIFS(NISAの年間損益!$D:$D,NISAの年間損益!$A:$A,$A281,NISAの年間損益!$C:$C,$B281,NISAの年間損益!$B:$B,AF$107))</f>
        <v/>
      </c>
      <c r="AG281" s="69" t="str">
        <f>IF(SUMIFS(年間取引報告書!$D:$D,年間取引報告書!$A:$A,$A281,年間取引報告書!$C:$C,$B281,年間取引報告書!$B:$B,AG$107)+SUMIFS(NISAの年間損益!$D:$D,NISAの年間損益!$A:$A,$A281,NISAの年間損益!$C:$C,$B281,NISAの年間損益!$B:$B,AG$107)=0,"",SUMIFS(年間取引報告書!$D:$D,年間取引報告書!$A:$A,$A281,年間取引報告書!$C:$C,$B281,年間取引報告書!$B:$B,AG$107)+SUMIFS(NISAの年間損益!$D:$D,NISAの年間損益!$A:$A,$A281,NISAの年間損益!$C:$C,$B281,NISAの年間損益!$B:$B,AG$107))</f>
        <v/>
      </c>
      <c r="AH281" s="69" t="str">
        <f>IF(SUMIFS(年間取引報告書!$D:$D,年間取引報告書!$A:$A,$A281,年間取引報告書!$C:$C,$B281,年間取引報告書!$B:$B,AH$107)+SUMIFS(NISAの年間損益!$D:$D,NISAの年間損益!$A:$A,$A281,NISAの年間損益!$C:$C,$B281,NISAの年間損益!$B:$B,AH$107)=0,"",SUMIFS(年間取引報告書!$D:$D,年間取引報告書!$A:$A,$A281,年間取引報告書!$C:$C,$B281,年間取引報告書!$B:$B,AH$107)+SUMIFS(NISAの年間損益!$D:$D,NISAの年間損益!$A:$A,$A281,NISAの年間損益!$C:$C,$B281,NISAの年間損益!$B:$B,AH$107))</f>
        <v/>
      </c>
      <c r="AI281" s="69" t="str">
        <f>IF(SUMIFS(年間取引報告書!$D:$D,年間取引報告書!$A:$A,$A281,年間取引報告書!$C:$C,$B281,年間取引報告書!$B:$B,AI$107)+SUMIFS(NISAの年間損益!$D:$D,NISAの年間損益!$A:$A,$A281,NISAの年間損益!$C:$C,$B281,NISAの年間損益!$B:$B,AI$107)=0,"",SUMIFS(年間取引報告書!$D:$D,年間取引報告書!$A:$A,$A281,年間取引報告書!$C:$C,$B281,年間取引報告書!$B:$B,AI$107)+SUMIFS(NISAの年間損益!$D:$D,NISAの年間損益!$A:$A,$A281,NISAの年間損益!$C:$C,$B281,NISAの年間損益!$B:$B,AI$107))</f>
        <v/>
      </c>
      <c r="AJ281" s="69" t="str">
        <f>IF(SUMIFS(年間取引報告書!$D:$D,年間取引報告書!$A:$A,$A281,年間取引報告書!$C:$C,$B281,年間取引報告書!$B:$B,AJ$107)+SUMIFS(NISAの年間損益!$D:$D,NISAの年間損益!$A:$A,$A281,NISAの年間損益!$C:$C,$B281,NISAの年間損益!$B:$B,AJ$107)=0,"",SUMIFS(年間取引報告書!$D:$D,年間取引報告書!$A:$A,$A281,年間取引報告書!$C:$C,$B281,年間取引報告書!$B:$B,AJ$107)+SUMIFS(NISAの年間損益!$D:$D,NISAの年間損益!$A:$A,$A281,NISAの年間損益!$C:$C,$B281,NISAの年間損益!$B:$B,AJ$107))</f>
        <v/>
      </c>
      <c r="AK281" s="69" t="str">
        <f>IF(SUMIFS(年間取引報告書!$D:$D,年間取引報告書!$A:$A,$A281,年間取引報告書!$C:$C,$B281,年間取引報告書!$B:$B,AK$107)+SUMIFS(NISAの年間損益!$D:$D,NISAの年間損益!$A:$A,$A281,NISAの年間損益!$C:$C,$B281,NISAの年間損益!$B:$B,AK$107)=0,"",SUMIFS(年間取引報告書!$D:$D,年間取引報告書!$A:$A,$A281,年間取引報告書!$C:$C,$B281,年間取引報告書!$B:$B,AK$107)+SUMIFS(NISAの年間損益!$D:$D,NISAの年間損益!$A:$A,$A281,NISAの年間損益!$C:$C,$B281,NISAの年間損益!$B:$B,AK$107))</f>
        <v/>
      </c>
      <c r="AL281" s="69" t="str">
        <f>IF(SUMIFS(年間取引報告書!$D:$D,年間取引報告書!$A:$A,$A281,年間取引報告書!$C:$C,$B281,年間取引報告書!$B:$B,AL$107)+SUMIFS(NISAの年間損益!$D:$D,NISAの年間損益!$A:$A,$A281,NISAの年間損益!$C:$C,$B281,NISAの年間損益!$B:$B,AL$107)=0,"",SUMIFS(年間取引報告書!$D:$D,年間取引報告書!$A:$A,$A281,年間取引報告書!$C:$C,$B281,年間取引報告書!$B:$B,AL$107)+SUMIFS(NISAの年間損益!$D:$D,NISAの年間損益!$A:$A,$A281,NISAの年間損益!$C:$C,$B281,NISAの年間損益!$B:$B,AL$107))</f>
        <v/>
      </c>
      <c r="AM281" s="69" t="str">
        <f>IF(SUMIFS(年間取引報告書!$D:$D,年間取引報告書!$A:$A,$A281,年間取引報告書!$C:$C,$B281,年間取引報告書!$B:$B,AM$107)+SUMIFS(NISAの年間損益!$D:$D,NISAの年間損益!$A:$A,$A281,NISAの年間損益!$C:$C,$B281,NISAの年間損益!$B:$B,AM$107)=0,"",SUMIFS(年間取引報告書!$D:$D,年間取引報告書!$A:$A,$A281,年間取引報告書!$C:$C,$B281,年間取引報告書!$B:$B,AM$107)+SUMIFS(NISAの年間損益!$D:$D,NISAの年間損益!$A:$A,$A281,NISAの年間損益!$C:$C,$B281,NISAの年間損益!$B:$B,AM$107))</f>
        <v/>
      </c>
      <c r="AN281" s="69" t="str">
        <f>IF(SUMIFS(年間取引報告書!$D:$D,年間取引報告書!$A:$A,$A281,年間取引報告書!$C:$C,$B281,年間取引報告書!$B:$B,AN$107)+SUMIFS(NISAの年間損益!$D:$D,NISAの年間損益!$A:$A,$A281,NISAの年間損益!$C:$C,$B281,NISAの年間損益!$B:$B,AN$107)=0,"",SUMIFS(年間取引報告書!$D:$D,年間取引報告書!$A:$A,$A281,年間取引報告書!$C:$C,$B281,年間取引報告書!$B:$B,AN$107)+SUMIFS(NISAの年間損益!$D:$D,NISAの年間損益!$A:$A,$A281,NISAの年間損益!$C:$C,$B281,NISAの年間損益!$B:$B,AN$107))</f>
        <v/>
      </c>
      <c r="AO281" s="69" t="str">
        <f>IF(SUMIFS(年間取引報告書!$D:$D,年間取引報告書!$A:$A,$A281,年間取引報告書!$C:$C,$B281,年間取引報告書!$B:$B,AO$107)+SUMIFS(NISAの年間損益!$D:$D,NISAの年間損益!$A:$A,$A281,NISAの年間損益!$C:$C,$B281,NISAの年間損益!$B:$B,AO$107)=0,"",SUMIFS(年間取引報告書!$D:$D,年間取引報告書!$A:$A,$A281,年間取引報告書!$C:$C,$B281,年間取引報告書!$B:$B,AO$107)+SUMIFS(NISAの年間損益!$D:$D,NISAの年間損益!$A:$A,$A281,NISAの年間損益!$C:$C,$B281,NISAの年間損益!$B:$B,AO$107))</f>
        <v/>
      </c>
      <c r="AP281" s="69" t="str">
        <f>IF(SUMIFS(年間取引報告書!$D:$D,年間取引報告書!$A:$A,$A281,年間取引報告書!$C:$C,$B281,年間取引報告書!$B:$B,AP$107)+SUMIFS(NISAの年間損益!$D:$D,NISAの年間損益!$A:$A,$A281,NISAの年間損益!$C:$C,$B281,NISAの年間損益!$B:$B,AP$107)=0,"",SUMIFS(年間取引報告書!$D:$D,年間取引報告書!$A:$A,$A281,年間取引報告書!$C:$C,$B281,年間取引報告書!$B:$B,AP$107)+SUMIFS(NISAの年間損益!$D:$D,NISAの年間損益!$A:$A,$A281,NISAの年間損益!$C:$C,$B281,NISAの年間損益!$B:$B,AP$107))</f>
        <v/>
      </c>
      <c r="AQ281" s="69" t="str">
        <f>IF(SUMIFS(年間取引報告書!$D:$D,年間取引報告書!$A:$A,$A281,年間取引報告書!$C:$C,$B281,年間取引報告書!$B:$B,AQ$107)+SUMIFS(NISAの年間損益!$D:$D,NISAの年間損益!$A:$A,$A281,NISAの年間損益!$C:$C,$B281,NISAの年間損益!$B:$B,AQ$107)=0,"",SUMIFS(年間取引報告書!$D:$D,年間取引報告書!$A:$A,$A281,年間取引報告書!$C:$C,$B281,年間取引報告書!$B:$B,AQ$107)+SUMIFS(NISAの年間損益!$D:$D,NISAの年間損益!$A:$A,$A281,NISAの年間損益!$C:$C,$B281,NISAの年間損益!$B:$B,AQ$107))</f>
        <v/>
      </c>
      <c r="AR281" s="62" t="str">
        <f>初期設定!$B$6</f>
        <v>1人目</v>
      </c>
      <c r="AS281" s="109" t="str">
        <f>A281</f>
        <v/>
      </c>
    </row>
    <row r="282" spans="1:45" x14ac:dyDescent="0.4">
      <c r="A282" s="99"/>
      <c r="B282" s="48" t="str">
        <f>初期設定!$B$7</f>
        <v>2人目</v>
      </c>
      <c r="C282" s="79" t="str">
        <f t="shared" si="28"/>
        <v/>
      </c>
      <c r="D282" s="67" t="str">
        <f>IF(SUMIFS(年間取引報告書!$D:$D,年間取引報告書!$A:$A,$A281,年間取引報告書!$C:$C,$B282,年間取引報告書!$B:$B,D$107)+SUMIFS(NISAの年間損益!$D:$D,NISAの年間損益!$A:$A,$A281,NISAの年間損益!$C:$C,$B282,NISAの年間損益!$B:$B,D$107)=0,"",SUMIFS(年間取引報告書!$D:$D,年間取引報告書!$A:$A,$A281,年間取引報告書!$C:$C,$B282,年間取引報告書!$B:$B,D$107)+SUMIFS(NISAの年間損益!$D:$D,NISAの年間損益!$A:$A,$A281,NISAの年間損益!$C:$C,$B282,NISAの年間損益!$B:$B,D$107))</f>
        <v/>
      </c>
      <c r="E282" s="67" t="str">
        <f>IF(SUMIFS(年間取引報告書!$D:$D,年間取引報告書!$A:$A,$A281,年間取引報告書!$C:$C,$B282,年間取引報告書!$B:$B,E$107)+SUMIFS(NISAの年間損益!$D:$D,NISAの年間損益!$A:$A,$A281,NISAの年間損益!$C:$C,$B282,NISAの年間損益!$B:$B,E$107)=0,"",SUMIFS(年間取引報告書!$D:$D,年間取引報告書!$A:$A,$A281,年間取引報告書!$C:$C,$B282,年間取引報告書!$B:$B,E$107)+SUMIFS(NISAの年間損益!$D:$D,NISAの年間損益!$A:$A,$A281,NISAの年間損益!$C:$C,$B282,NISAの年間損益!$B:$B,E$107))</f>
        <v/>
      </c>
      <c r="F282" s="67" t="str">
        <f>IF(SUMIFS(年間取引報告書!$D:$D,年間取引報告書!$A:$A,$A281,年間取引報告書!$C:$C,$B282,年間取引報告書!$B:$B,F$107)+SUMIFS(NISAの年間損益!$D:$D,NISAの年間損益!$A:$A,$A281,NISAの年間損益!$C:$C,$B282,NISAの年間損益!$B:$B,F$107)=0,"",SUMIFS(年間取引報告書!$D:$D,年間取引報告書!$A:$A,$A281,年間取引報告書!$C:$C,$B282,年間取引報告書!$B:$B,F$107)+SUMIFS(NISAの年間損益!$D:$D,NISAの年間損益!$A:$A,$A281,NISAの年間損益!$C:$C,$B282,NISAの年間損益!$B:$B,F$107))</f>
        <v/>
      </c>
      <c r="G282" s="67" t="str">
        <f>IF(SUMIFS(年間取引報告書!$D:$D,年間取引報告書!$A:$A,$A281,年間取引報告書!$C:$C,$B282,年間取引報告書!$B:$B,G$107)+SUMIFS(NISAの年間損益!$D:$D,NISAの年間損益!$A:$A,$A281,NISAの年間損益!$C:$C,$B282,NISAの年間損益!$B:$B,G$107)=0,"",SUMIFS(年間取引報告書!$D:$D,年間取引報告書!$A:$A,$A281,年間取引報告書!$C:$C,$B282,年間取引報告書!$B:$B,G$107)+SUMIFS(NISAの年間損益!$D:$D,NISAの年間損益!$A:$A,$A281,NISAの年間損益!$C:$C,$B282,NISAの年間損益!$B:$B,G$107))</f>
        <v/>
      </c>
      <c r="H282" s="67" t="str">
        <f>IF(SUMIFS(年間取引報告書!$D:$D,年間取引報告書!$A:$A,$A281,年間取引報告書!$C:$C,$B282,年間取引報告書!$B:$B,H$107)+SUMIFS(NISAの年間損益!$D:$D,NISAの年間損益!$A:$A,$A281,NISAの年間損益!$C:$C,$B282,NISAの年間損益!$B:$B,H$107)=0,"",SUMIFS(年間取引報告書!$D:$D,年間取引報告書!$A:$A,$A281,年間取引報告書!$C:$C,$B282,年間取引報告書!$B:$B,H$107)+SUMIFS(NISAの年間損益!$D:$D,NISAの年間損益!$A:$A,$A281,NISAの年間損益!$C:$C,$B282,NISAの年間損益!$B:$B,H$107))</f>
        <v/>
      </c>
      <c r="I282" s="67" t="str">
        <f>IF(SUMIFS(年間取引報告書!$D:$D,年間取引報告書!$A:$A,$A281,年間取引報告書!$C:$C,$B282,年間取引報告書!$B:$B,I$107)+SUMIFS(NISAの年間損益!$D:$D,NISAの年間損益!$A:$A,$A281,NISAの年間損益!$C:$C,$B282,NISAの年間損益!$B:$B,I$107)=0,"",SUMIFS(年間取引報告書!$D:$D,年間取引報告書!$A:$A,$A281,年間取引報告書!$C:$C,$B282,年間取引報告書!$B:$B,I$107)+SUMIFS(NISAの年間損益!$D:$D,NISAの年間損益!$A:$A,$A281,NISAの年間損益!$C:$C,$B282,NISAの年間損益!$B:$B,I$107))</f>
        <v/>
      </c>
      <c r="J282" s="67" t="str">
        <f>IF(SUMIFS(年間取引報告書!$D:$D,年間取引報告書!$A:$A,$A281,年間取引報告書!$C:$C,$B282,年間取引報告書!$B:$B,J$107)+SUMIFS(NISAの年間損益!$D:$D,NISAの年間損益!$A:$A,$A281,NISAの年間損益!$C:$C,$B282,NISAの年間損益!$B:$B,J$107)=0,"",SUMIFS(年間取引報告書!$D:$D,年間取引報告書!$A:$A,$A281,年間取引報告書!$C:$C,$B282,年間取引報告書!$B:$B,J$107)+SUMIFS(NISAの年間損益!$D:$D,NISAの年間損益!$A:$A,$A281,NISAの年間損益!$C:$C,$B282,NISAの年間損益!$B:$B,J$107))</f>
        <v/>
      </c>
      <c r="K282" s="67" t="str">
        <f>IF(SUMIFS(年間取引報告書!$D:$D,年間取引報告書!$A:$A,$A281,年間取引報告書!$C:$C,$B282,年間取引報告書!$B:$B,K$107)+SUMIFS(NISAの年間損益!$D:$D,NISAの年間損益!$A:$A,$A281,NISAの年間損益!$C:$C,$B282,NISAの年間損益!$B:$B,K$107)=0,"",SUMIFS(年間取引報告書!$D:$D,年間取引報告書!$A:$A,$A281,年間取引報告書!$C:$C,$B282,年間取引報告書!$B:$B,K$107)+SUMIFS(NISAの年間損益!$D:$D,NISAの年間損益!$A:$A,$A281,NISAの年間損益!$C:$C,$B282,NISAの年間損益!$B:$B,K$107))</f>
        <v/>
      </c>
      <c r="L282" s="67" t="str">
        <f>IF(SUMIFS(年間取引報告書!$D:$D,年間取引報告書!$A:$A,$A281,年間取引報告書!$C:$C,$B282,年間取引報告書!$B:$B,L$107)+SUMIFS(NISAの年間損益!$D:$D,NISAの年間損益!$A:$A,$A281,NISAの年間損益!$C:$C,$B282,NISAの年間損益!$B:$B,L$107)=0,"",SUMIFS(年間取引報告書!$D:$D,年間取引報告書!$A:$A,$A281,年間取引報告書!$C:$C,$B282,年間取引報告書!$B:$B,L$107)+SUMIFS(NISAの年間損益!$D:$D,NISAの年間損益!$A:$A,$A281,NISAの年間損益!$C:$C,$B282,NISAの年間損益!$B:$B,L$107))</f>
        <v/>
      </c>
      <c r="M282" s="67" t="str">
        <f>IF(SUMIFS(年間取引報告書!$D:$D,年間取引報告書!$A:$A,$A281,年間取引報告書!$C:$C,$B282,年間取引報告書!$B:$B,M$107)+SUMIFS(NISAの年間損益!$D:$D,NISAの年間損益!$A:$A,$A281,NISAの年間損益!$C:$C,$B282,NISAの年間損益!$B:$B,M$107)=0,"",SUMIFS(年間取引報告書!$D:$D,年間取引報告書!$A:$A,$A281,年間取引報告書!$C:$C,$B282,年間取引報告書!$B:$B,M$107)+SUMIFS(NISAの年間損益!$D:$D,NISAの年間損益!$A:$A,$A281,NISAの年間損益!$C:$C,$B282,NISAの年間損益!$B:$B,M$107))</f>
        <v/>
      </c>
      <c r="N282" s="67" t="str">
        <f>IF(SUMIFS(年間取引報告書!$D:$D,年間取引報告書!$A:$A,$A281,年間取引報告書!$C:$C,$B282,年間取引報告書!$B:$B,N$107)+SUMIFS(NISAの年間損益!$D:$D,NISAの年間損益!$A:$A,$A281,NISAの年間損益!$C:$C,$B282,NISAの年間損益!$B:$B,N$107)=0,"",SUMIFS(年間取引報告書!$D:$D,年間取引報告書!$A:$A,$A281,年間取引報告書!$C:$C,$B282,年間取引報告書!$B:$B,N$107)+SUMIFS(NISAの年間損益!$D:$D,NISAの年間損益!$A:$A,$A281,NISAの年間損益!$C:$C,$B282,NISAの年間損益!$B:$B,N$107))</f>
        <v/>
      </c>
      <c r="O282" s="67" t="str">
        <f>IF(SUMIFS(年間取引報告書!$D:$D,年間取引報告書!$A:$A,$A281,年間取引報告書!$C:$C,$B282,年間取引報告書!$B:$B,O$107)+SUMIFS(NISAの年間損益!$D:$D,NISAの年間損益!$A:$A,$A281,NISAの年間損益!$C:$C,$B282,NISAの年間損益!$B:$B,O$107)=0,"",SUMIFS(年間取引報告書!$D:$D,年間取引報告書!$A:$A,$A281,年間取引報告書!$C:$C,$B282,年間取引報告書!$B:$B,O$107)+SUMIFS(NISAの年間損益!$D:$D,NISAの年間損益!$A:$A,$A281,NISAの年間損益!$C:$C,$B282,NISAの年間損益!$B:$B,O$107))</f>
        <v/>
      </c>
      <c r="P282" s="67" t="str">
        <f>IF(SUMIFS(年間取引報告書!$D:$D,年間取引報告書!$A:$A,$A281,年間取引報告書!$C:$C,$B282,年間取引報告書!$B:$B,P$107)+SUMIFS(NISAの年間損益!$D:$D,NISAの年間損益!$A:$A,$A281,NISAの年間損益!$C:$C,$B282,NISAの年間損益!$B:$B,P$107)=0,"",SUMIFS(年間取引報告書!$D:$D,年間取引報告書!$A:$A,$A281,年間取引報告書!$C:$C,$B282,年間取引報告書!$B:$B,P$107)+SUMIFS(NISAの年間損益!$D:$D,NISAの年間損益!$A:$A,$A281,NISAの年間損益!$C:$C,$B282,NISAの年間損益!$B:$B,P$107))</f>
        <v/>
      </c>
      <c r="Q282" s="67" t="str">
        <f>IF(SUMIFS(年間取引報告書!$D:$D,年間取引報告書!$A:$A,$A281,年間取引報告書!$C:$C,$B282,年間取引報告書!$B:$B,Q$107)+SUMIFS(NISAの年間損益!$D:$D,NISAの年間損益!$A:$A,$A281,NISAの年間損益!$C:$C,$B282,NISAの年間損益!$B:$B,Q$107)=0,"",SUMIFS(年間取引報告書!$D:$D,年間取引報告書!$A:$A,$A281,年間取引報告書!$C:$C,$B282,年間取引報告書!$B:$B,Q$107)+SUMIFS(NISAの年間損益!$D:$D,NISAの年間損益!$A:$A,$A281,NISAの年間損益!$C:$C,$B282,NISAの年間損益!$B:$B,Q$107))</f>
        <v/>
      </c>
      <c r="R282" s="67" t="str">
        <f>IF(SUMIFS(年間取引報告書!$D:$D,年間取引報告書!$A:$A,$A281,年間取引報告書!$C:$C,$B282,年間取引報告書!$B:$B,R$107)+SUMIFS(NISAの年間損益!$D:$D,NISAの年間損益!$A:$A,$A281,NISAの年間損益!$C:$C,$B282,NISAの年間損益!$B:$B,R$107)=0,"",SUMIFS(年間取引報告書!$D:$D,年間取引報告書!$A:$A,$A281,年間取引報告書!$C:$C,$B282,年間取引報告書!$B:$B,R$107)+SUMIFS(NISAの年間損益!$D:$D,NISAの年間損益!$A:$A,$A281,NISAの年間損益!$C:$C,$B282,NISAの年間損益!$B:$B,R$107))</f>
        <v/>
      </c>
      <c r="S282" s="67" t="str">
        <f>IF(SUMIFS(年間取引報告書!$D:$D,年間取引報告書!$A:$A,$A281,年間取引報告書!$C:$C,$B282,年間取引報告書!$B:$B,S$107)+SUMIFS(NISAの年間損益!$D:$D,NISAの年間損益!$A:$A,$A281,NISAの年間損益!$C:$C,$B282,NISAの年間損益!$B:$B,S$107)=0,"",SUMIFS(年間取引報告書!$D:$D,年間取引報告書!$A:$A,$A281,年間取引報告書!$C:$C,$B282,年間取引報告書!$B:$B,S$107)+SUMIFS(NISAの年間損益!$D:$D,NISAの年間損益!$A:$A,$A281,NISAの年間損益!$C:$C,$B282,NISAの年間損益!$B:$B,S$107))</f>
        <v/>
      </c>
      <c r="T282" s="67" t="str">
        <f>IF(SUMIFS(年間取引報告書!$D:$D,年間取引報告書!$A:$A,$A281,年間取引報告書!$C:$C,$B282,年間取引報告書!$B:$B,T$107)+SUMIFS(NISAの年間損益!$D:$D,NISAの年間損益!$A:$A,$A281,NISAの年間損益!$C:$C,$B282,NISAの年間損益!$B:$B,T$107)=0,"",SUMIFS(年間取引報告書!$D:$D,年間取引報告書!$A:$A,$A281,年間取引報告書!$C:$C,$B282,年間取引報告書!$B:$B,T$107)+SUMIFS(NISAの年間損益!$D:$D,NISAの年間損益!$A:$A,$A281,NISAの年間損益!$C:$C,$B282,NISAの年間損益!$B:$B,T$107))</f>
        <v/>
      </c>
      <c r="U282" s="67" t="str">
        <f>IF(SUMIFS(年間取引報告書!$D:$D,年間取引報告書!$A:$A,$A281,年間取引報告書!$C:$C,$B282,年間取引報告書!$B:$B,U$107)+SUMIFS(NISAの年間損益!$D:$D,NISAの年間損益!$A:$A,$A281,NISAの年間損益!$C:$C,$B282,NISAの年間損益!$B:$B,U$107)=0,"",SUMIFS(年間取引報告書!$D:$D,年間取引報告書!$A:$A,$A281,年間取引報告書!$C:$C,$B282,年間取引報告書!$B:$B,U$107)+SUMIFS(NISAの年間損益!$D:$D,NISAの年間損益!$A:$A,$A281,NISAの年間損益!$C:$C,$B282,NISAの年間損益!$B:$B,U$107))</f>
        <v/>
      </c>
      <c r="V282" s="67" t="str">
        <f>IF(SUMIFS(年間取引報告書!$D:$D,年間取引報告書!$A:$A,$A281,年間取引報告書!$C:$C,$B282,年間取引報告書!$B:$B,V$107)+SUMIFS(NISAの年間損益!$D:$D,NISAの年間損益!$A:$A,$A281,NISAの年間損益!$C:$C,$B282,NISAの年間損益!$B:$B,V$107)=0,"",SUMIFS(年間取引報告書!$D:$D,年間取引報告書!$A:$A,$A281,年間取引報告書!$C:$C,$B282,年間取引報告書!$B:$B,V$107)+SUMIFS(NISAの年間損益!$D:$D,NISAの年間損益!$A:$A,$A281,NISAの年間損益!$C:$C,$B282,NISAの年間損益!$B:$B,V$107))</f>
        <v/>
      </c>
      <c r="W282" s="67" t="str">
        <f>IF(SUMIFS(年間取引報告書!$D:$D,年間取引報告書!$A:$A,$A281,年間取引報告書!$C:$C,$B282,年間取引報告書!$B:$B,W$107)+SUMIFS(NISAの年間損益!$D:$D,NISAの年間損益!$A:$A,$A281,NISAの年間損益!$C:$C,$B282,NISAの年間損益!$B:$B,W$107)=0,"",SUMIFS(年間取引報告書!$D:$D,年間取引報告書!$A:$A,$A281,年間取引報告書!$C:$C,$B282,年間取引報告書!$B:$B,W$107)+SUMIFS(NISAの年間損益!$D:$D,NISAの年間損益!$A:$A,$A281,NISAの年間損益!$C:$C,$B282,NISAの年間損益!$B:$B,W$107))</f>
        <v/>
      </c>
      <c r="X282" s="67" t="str">
        <f>IF(SUMIFS(年間取引報告書!$D:$D,年間取引報告書!$A:$A,$A281,年間取引報告書!$C:$C,$B282,年間取引報告書!$B:$B,X$107)+SUMIFS(NISAの年間損益!$D:$D,NISAの年間損益!$A:$A,$A281,NISAの年間損益!$C:$C,$B282,NISAの年間損益!$B:$B,X$107)=0,"",SUMIFS(年間取引報告書!$D:$D,年間取引報告書!$A:$A,$A281,年間取引報告書!$C:$C,$B282,年間取引報告書!$B:$B,X$107)+SUMIFS(NISAの年間損益!$D:$D,NISAの年間損益!$A:$A,$A281,NISAの年間損益!$C:$C,$B282,NISAの年間損益!$B:$B,X$107))</f>
        <v/>
      </c>
      <c r="Y282" s="67" t="str">
        <f>IF(SUMIFS(年間取引報告書!$D:$D,年間取引報告書!$A:$A,$A281,年間取引報告書!$C:$C,$B282,年間取引報告書!$B:$B,Y$107)+SUMIFS(NISAの年間損益!$D:$D,NISAの年間損益!$A:$A,$A281,NISAの年間損益!$C:$C,$B282,NISAの年間損益!$B:$B,Y$107)=0,"",SUMIFS(年間取引報告書!$D:$D,年間取引報告書!$A:$A,$A281,年間取引報告書!$C:$C,$B282,年間取引報告書!$B:$B,Y$107)+SUMIFS(NISAの年間損益!$D:$D,NISAの年間損益!$A:$A,$A281,NISAの年間損益!$C:$C,$B282,NISAの年間損益!$B:$B,Y$107))</f>
        <v/>
      </c>
      <c r="Z282" s="67" t="str">
        <f>IF(SUMIFS(年間取引報告書!$D:$D,年間取引報告書!$A:$A,$A281,年間取引報告書!$C:$C,$B282,年間取引報告書!$B:$B,Z$107)+SUMIFS(NISAの年間損益!$D:$D,NISAの年間損益!$A:$A,$A281,NISAの年間損益!$C:$C,$B282,NISAの年間損益!$B:$B,Z$107)=0,"",SUMIFS(年間取引報告書!$D:$D,年間取引報告書!$A:$A,$A281,年間取引報告書!$C:$C,$B282,年間取引報告書!$B:$B,Z$107)+SUMIFS(NISAの年間損益!$D:$D,NISAの年間損益!$A:$A,$A281,NISAの年間損益!$C:$C,$B282,NISAの年間損益!$B:$B,Z$107))</f>
        <v/>
      </c>
      <c r="AA282" s="67" t="str">
        <f>IF(SUMIFS(年間取引報告書!$D:$D,年間取引報告書!$A:$A,$A281,年間取引報告書!$C:$C,$B282,年間取引報告書!$B:$B,AA$107)+SUMIFS(NISAの年間損益!$D:$D,NISAの年間損益!$A:$A,$A281,NISAの年間損益!$C:$C,$B282,NISAの年間損益!$B:$B,AA$107)=0,"",SUMIFS(年間取引報告書!$D:$D,年間取引報告書!$A:$A,$A281,年間取引報告書!$C:$C,$B282,年間取引報告書!$B:$B,AA$107)+SUMIFS(NISAの年間損益!$D:$D,NISAの年間損益!$A:$A,$A281,NISAの年間損益!$C:$C,$B282,NISAの年間損益!$B:$B,AA$107))</f>
        <v/>
      </c>
      <c r="AB282" s="67" t="str">
        <f>IF(SUMIFS(年間取引報告書!$D:$D,年間取引報告書!$A:$A,$A281,年間取引報告書!$C:$C,$B282,年間取引報告書!$B:$B,AB$107)+SUMIFS(NISAの年間損益!$D:$D,NISAの年間損益!$A:$A,$A281,NISAの年間損益!$C:$C,$B282,NISAの年間損益!$B:$B,AB$107)=0,"",SUMIFS(年間取引報告書!$D:$D,年間取引報告書!$A:$A,$A281,年間取引報告書!$C:$C,$B282,年間取引報告書!$B:$B,AB$107)+SUMIFS(NISAの年間損益!$D:$D,NISAの年間損益!$A:$A,$A281,NISAの年間損益!$C:$C,$B282,NISAの年間損益!$B:$B,AB$107))</f>
        <v/>
      </c>
      <c r="AC282" s="67" t="str">
        <f>IF(SUMIFS(年間取引報告書!$D:$D,年間取引報告書!$A:$A,$A281,年間取引報告書!$C:$C,$B282,年間取引報告書!$B:$B,AC$107)+SUMIFS(NISAの年間損益!$D:$D,NISAの年間損益!$A:$A,$A281,NISAの年間損益!$C:$C,$B282,NISAの年間損益!$B:$B,AC$107)=0,"",SUMIFS(年間取引報告書!$D:$D,年間取引報告書!$A:$A,$A281,年間取引報告書!$C:$C,$B282,年間取引報告書!$B:$B,AC$107)+SUMIFS(NISAの年間損益!$D:$D,NISAの年間損益!$A:$A,$A281,NISAの年間損益!$C:$C,$B282,NISAの年間損益!$B:$B,AC$107))</f>
        <v/>
      </c>
      <c r="AD282" s="67" t="str">
        <f>IF(SUMIFS(年間取引報告書!$D:$D,年間取引報告書!$A:$A,$A281,年間取引報告書!$C:$C,$B282,年間取引報告書!$B:$B,AD$107)+SUMIFS(NISAの年間損益!$D:$D,NISAの年間損益!$A:$A,$A281,NISAの年間損益!$C:$C,$B282,NISAの年間損益!$B:$B,AD$107)=0,"",SUMIFS(年間取引報告書!$D:$D,年間取引報告書!$A:$A,$A281,年間取引報告書!$C:$C,$B282,年間取引報告書!$B:$B,AD$107)+SUMIFS(NISAの年間損益!$D:$D,NISAの年間損益!$A:$A,$A281,NISAの年間損益!$C:$C,$B282,NISAの年間損益!$B:$B,AD$107))</f>
        <v/>
      </c>
      <c r="AE282" s="67" t="str">
        <f>IF(SUMIFS(年間取引報告書!$D:$D,年間取引報告書!$A:$A,$A281,年間取引報告書!$C:$C,$B282,年間取引報告書!$B:$B,AE$107)+SUMIFS(NISAの年間損益!$D:$D,NISAの年間損益!$A:$A,$A281,NISAの年間損益!$C:$C,$B282,NISAの年間損益!$B:$B,AE$107)=0,"",SUMIFS(年間取引報告書!$D:$D,年間取引報告書!$A:$A,$A281,年間取引報告書!$C:$C,$B282,年間取引報告書!$B:$B,AE$107)+SUMIFS(NISAの年間損益!$D:$D,NISAの年間損益!$A:$A,$A281,NISAの年間損益!$C:$C,$B282,NISAの年間損益!$B:$B,AE$107))</f>
        <v/>
      </c>
      <c r="AF282" s="67" t="str">
        <f>IF(SUMIFS(年間取引報告書!$D:$D,年間取引報告書!$A:$A,$A281,年間取引報告書!$C:$C,$B282,年間取引報告書!$B:$B,AF$107)+SUMIFS(NISAの年間損益!$D:$D,NISAの年間損益!$A:$A,$A281,NISAの年間損益!$C:$C,$B282,NISAの年間損益!$B:$B,AF$107)=0,"",SUMIFS(年間取引報告書!$D:$D,年間取引報告書!$A:$A,$A281,年間取引報告書!$C:$C,$B282,年間取引報告書!$B:$B,AF$107)+SUMIFS(NISAの年間損益!$D:$D,NISAの年間損益!$A:$A,$A281,NISAの年間損益!$C:$C,$B282,NISAの年間損益!$B:$B,AF$107))</f>
        <v/>
      </c>
      <c r="AG282" s="67" t="str">
        <f>IF(SUMIFS(年間取引報告書!$D:$D,年間取引報告書!$A:$A,$A281,年間取引報告書!$C:$C,$B282,年間取引報告書!$B:$B,AG$107)+SUMIFS(NISAの年間損益!$D:$D,NISAの年間損益!$A:$A,$A281,NISAの年間損益!$C:$C,$B282,NISAの年間損益!$B:$B,AG$107)=0,"",SUMIFS(年間取引報告書!$D:$D,年間取引報告書!$A:$A,$A281,年間取引報告書!$C:$C,$B282,年間取引報告書!$B:$B,AG$107)+SUMIFS(NISAの年間損益!$D:$D,NISAの年間損益!$A:$A,$A281,NISAの年間損益!$C:$C,$B282,NISAの年間損益!$B:$B,AG$107))</f>
        <v/>
      </c>
      <c r="AH282" s="67" t="str">
        <f>IF(SUMIFS(年間取引報告書!$D:$D,年間取引報告書!$A:$A,$A281,年間取引報告書!$C:$C,$B282,年間取引報告書!$B:$B,AH$107)+SUMIFS(NISAの年間損益!$D:$D,NISAの年間損益!$A:$A,$A281,NISAの年間損益!$C:$C,$B282,NISAの年間損益!$B:$B,AH$107)=0,"",SUMIFS(年間取引報告書!$D:$D,年間取引報告書!$A:$A,$A281,年間取引報告書!$C:$C,$B282,年間取引報告書!$B:$B,AH$107)+SUMIFS(NISAの年間損益!$D:$D,NISAの年間損益!$A:$A,$A281,NISAの年間損益!$C:$C,$B282,NISAの年間損益!$B:$B,AH$107))</f>
        <v/>
      </c>
      <c r="AI282" s="67" t="str">
        <f>IF(SUMIFS(年間取引報告書!$D:$D,年間取引報告書!$A:$A,$A281,年間取引報告書!$C:$C,$B282,年間取引報告書!$B:$B,AI$107)+SUMIFS(NISAの年間損益!$D:$D,NISAの年間損益!$A:$A,$A281,NISAの年間損益!$C:$C,$B282,NISAの年間損益!$B:$B,AI$107)=0,"",SUMIFS(年間取引報告書!$D:$D,年間取引報告書!$A:$A,$A281,年間取引報告書!$C:$C,$B282,年間取引報告書!$B:$B,AI$107)+SUMIFS(NISAの年間損益!$D:$D,NISAの年間損益!$A:$A,$A281,NISAの年間損益!$C:$C,$B282,NISAの年間損益!$B:$B,AI$107))</f>
        <v/>
      </c>
      <c r="AJ282" s="67" t="str">
        <f>IF(SUMIFS(年間取引報告書!$D:$D,年間取引報告書!$A:$A,$A281,年間取引報告書!$C:$C,$B282,年間取引報告書!$B:$B,AJ$107)+SUMIFS(NISAの年間損益!$D:$D,NISAの年間損益!$A:$A,$A281,NISAの年間損益!$C:$C,$B282,NISAの年間損益!$B:$B,AJ$107)=0,"",SUMIFS(年間取引報告書!$D:$D,年間取引報告書!$A:$A,$A281,年間取引報告書!$C:$C,$B282,年間取引報告書!$B:$B,AJ$107)+SUMIFS(NISAの年間損益!$D:$D,NISAの年間損益!$A:$A,$A281,NISAの年間損益!$C:$C,$B282,NISAの年間損益!$B:$B,AJ$107))</f>
        <v/>
      </c>
      <c r="AK282" s="67" t="str">
        <f>IF(SUMIFS(年間取引報告書!$D:$D,年間取引報告書!$A:$A,$A281,年間取引報告書!$C:$C,$B282,年間取引報告書!$B:$B,AK$107)+SUMIFS(NISAの年間損益!$D:$D,NISAの年間損益!$A:$A,$A281,NISAの年間損益!$C:$C,$B282,NISAの年間損益!$B:$B,AK$107)=0,"",SUMIFS(年間取引報告書!$D:$D,年間取引報告書!$A:$A,$A281,年間取引報告書!$C:$C,$B282,年間取引報告書!$B:$B,AK$107)+SUMIFS(NISAの年間損益!$D:$D,NISAの年間損益!$A:$A,$A281,NISAの年間損益!$C:$C,$B282,NISAの年間損益!$B:$B,AK$107))</f>
        <v/>
      </c>
      <c r="AL282" s="67" t="str">
        <f>IF(SUMIFS(年間取引報告書!$D:$D,年間取引報告書!$A:$A,$A281,年間取引報告書!$C:$C,$B282,年間取引報告書!$B:$B,AL$107)+SUMIFS(NISAの年間損益!$D:$D,NISAの年間損益!$A:$A,$A281,NISAの年間損益!$C:$C,$B282,NISAの年間損益!$B:$B,AL$107)=0,"",SUMIFS(年間取引報告書!$D:$D,年間取引報告書!$A:$A,$A281,年間取引報告書!$C:$C,$B282,年間取引報告書!$B:$B,AL$107)+SUMIFS(NISAの年間損益!$D:$D,NISAの年間損益!$A:$A,$A281,NISAの年間損益!$C:$C,$B282,NISAの年間損益!$B:$B,AL$107))</f>
        <v/>
      </c>
      <c r="AM282" s="67" t="str">
        <f>IF(SUMIFS(年間取引報告書!$D:$D,年間取引報告書!$A:$A,$A281,年間取引報告書!$C:$C,$B282,年間取引報告書!$B:$B,AM$107)+SUMIFS(NISAの年間損益!$D:$D,NISAの年間損益!$A:$A,$A281,NISAの年間損益!$C:$C,$B282,NISAの年間損益!$B:$B,AM$107)=0,"",SUMIFS(年間取引報告書!$D:$D,年間取引報告書!$A:$A,$A281,年間取引報告書!$C:$C,$B282,年間取引報告書!$B:$B,AM$107)+SUMIFS(NISAの年間損益!$D:$D,NISAの年間損益!$A:$A,$A281,NISAの年間損益!$C:$C,$B282,NISAの年間損益!$B:$B,AM$107))</f>
        <v/>
      </c>
      <c r="AN282" s="67" t="str">
        <f>IF(SUMIFS(年間取引報告書!$D:$D,年間取引報告書!$A:$A,$A281,年間取引報告書!$C:$C,$B282,年間取引報告書!$B:$B,AN$107)+SUMIFS(NISAの年間損益!$D:$D,NISAの年間損益!$A:$A,$A281,NISAの年間損益!$C:$C,$B282,NISAの年間損益!$B:$B,AN$107)=0,"",SUMIFS(年間取引報告書!$D:$D,年間取引報告書!$A:$A,$A281,年間取引報告書!$C:$C,$B282,年間取引報告書!$B:$B,AN$107)+SUMIFS(NISAの年間損益!$D:$D,NISAの年間損益!$A:$A,$A281,NISAの年間損益!$C:$C,$B282,NISAの年間損益!$B:$B,AN$107))</f>
        <v/>
      </c>
      <c r="AO282" s="67" t="str">
        <f>IF(SUMIFS(年間取引報告書!$D:$D,年間取引報告書!$A:$A,$A281,年間取引報告書!$C:$C,$B282,年間取引報告書!$B:$B,AO$107)+SUMIFS(NISAの年間損益!$D:$D,NISAの年間損益!$A:$A,$A281,NISAの年間損益!$C:$C,$B282,NISAの年間損益!$B:$B,AO$107)=0,"",SUMIFS(年間取引報告書!$D:$D,年間取引報告書!$A:$A,$A281,年間取引報告書!$C:$C,$B282,年間取引報告書!$B:$B,AO$107)+SUMIFS(NISAの年間損益!$D:$D,NISAの年間損益!$A:$A,$A281,NISAの年間損益!$C:$C,$B282,NISAの年間損益!$B:$B,AO$107))</f>
        <v/>
      </c>
      <c r="AP282" s="67" t="str">
        <f>IF(SUMIFS(年間取引報告書!$D:$D,年間取引報告書!$A:$A,$A281,年間取引報告書!$C:$C,$B282,年間取引報告書!$B:$B,AP$107)+SUMIFS(NISAの年間損益!$D:$D,NISAの年間損益!$A:$A,$A281,NISAの年間損益!$C:$C,$B282,NISAの年間損益!$B:$B,AP$107)=0,"",SUMIFS(年間取引報告書!$D:$D,年間取引報告書!$A:$A,$A281,年間取引報告書!$C:$C,$B282,年間取引報告書!$B:$B,AP$107)+SUMIFS(NISAの年間損益!$D:$D,NISAの年間損益!$A:$A,$A281,NISAの年間損益!$C:$C,$B282,NISAの年間損益!$B:$B,AP$107))</f>
        <v/>
      </c>
      <c r="AQ282" s="67" t="str">
        <f>IF(SUMIFS(年間取引報告書!$D:$D,年間取引報告書!$A:$A,$A281,年間取引報告書!$C:$C,$B282,年間取引報告書!$B:$B,AQ$107)+SUMIFS(NISAの年間損益!$D:$D,NISAの年間損益!$A:$A,$A281,NISAの年間損益!$C:$C,$B282,NISAの年間損益!$B:$B,AQ$107)=0,"",SUMIFS(年間取引報告書!$D:$D,年間取引報告書!$A:$A,$A281,年間取引報告書!$C:$C,$B282,年間取引報告書!$B:$B,AQ$107)+SUMIFS(NISAの年間損益!$D:$D,NISAの年間損益!$A:$A,$A281,NISAの年間損益!$C:$C,$B282,NISAの年間損益!$B:$B,AQ$107))</f>
        <v/>
      </c>
      <c r="AR282" s="48" t="str">
        <f>初期設定!$B$7</f>
        <v>2人目</v>
      </c>
      <c r="AS282" s="99"/>
    </row>
    <row r="283" spans="1:45" x14ac:dyDescent="0.4">
      <c r="A283" s="99"/>
      <c r="B283" s="48" t="str">
        <f>初期設定!$B$8</f>
        <v>3人目</v>
      </c>
      <c r="C283" s="79" t="str">
        <f t="shared" si="28"/>
        <v/>
      </c>
      <c r="D283" s="67" t="str">
        <f>IF(SUMIFS(年間取引報告書!$D:$D,年間取引報告書!$A:$A,$A281,年間取引報告書!$C:$C,$B283,年間取引報告書!$B:$B,D$107)+SUMIFS(NISAの年間損益!$D:$D,NISAの年間損益!$A:$A,$A281,NISAの年間損益!$C:$C,$B283,NISAの年間損益!$B:$B,D$107)=0,"",SUMIFS(年間取引報告書!$D:$D,年間取引報告書!$A:$A,$A281,年間取引報告書!$C:$C,$B283,年間取引報告書!$B:$B,D$107)+SUMIFS(NISAの年間損益!$D:$D,NISAの年間損益!$A:$A,$A281,NISAの年間損益!$C:$C,$B283,NISAの年間損益!$B:$B,D$107))</f>
        <v/>
      </c>
      <c r="E283" s="67" t="str">
        <f>IF(SUMIFS(年間取引報告書!$D:$D,年間取引報告書!$A:$A,$A281,年間取引報告書!$C:$C,$B283,年間取引報告書!$B:$B,E$107)+SUMIFS(NISAの年間損益!$D:$D,NISAの年間損益!$A:$A,$A281,NISAの年間損益!$C:$C,$B283,NISAの年間損益!$B:$B,E$107)=0,"",SUMIFS(年間取引報告書!$D:$D,年間取引報告書!$A:$A,$A281,年間取引報告書!$C:$C,$B283,年間取引報告書!$B:$B,E$107)+SUMIFS(NISAの年間損益!$D:$D,NISAの年間損益!$A:$A,$A281,NISAの年間損益!$C:$C,$B283,NISAの年間損益!$B:$B,E$107))</f>
        <v/>
      </c>
      <c r="F283" s="67" t="str">
        <f>IF(SUMIFS(年間取引報告書!$D:$D,年間取引報告書!$A:$A,$A281,年間取引報告書!$C:$C,$B283,年間取引報告書!$B:$B,F$107)+SUMIFS(NISAの年間損益!$D:$D,NISAの年間損益!$A:$A,$A281,NISAの年間損益!$C:$C,$B283,NISAの年間損益!$B:$B,F$107)=0,"",SUMIFS(年間取引報告書!$D:$D,年間取引報告書!$A:$A,$A281,年間取引報告書!$C:$C,$B283,年間取引報告書!$B:$B,F$107)+SUMIFS(NISAの年間損益!$D:$D,NISAの年間損益!$A:$A,$A281,NISAの年間損益!$C:$C,$B283,NISAの年間損益!$B:$B,F$107))</f>
        <v/>
      </c>
      <c r="G283" s="67" t="str">
        <f>IF(SUMIFS(年間取引報告書!$D:$D,年間取引報告書!$A:$A,$A281,年間取引報告書!$C:$C,$B283,年間取引報告書!$B:$B,G$107)+SUMIFS(NISAの年間損益!$D:$D,NISAの年間損益!$A:$A,$A281,NISAの年間損益!$C:$C,$B283,NISAの年間損益!$B:$B,G$107)=0,"",SUMIFS(年間取引報告書!$D:$D,年間取引報告書!$A:$A,$A281,年間取引報告書!$C:$C,$B283,年間取引報告書!$B:$B,G$107)+SUMIFS(NISAの年間損益!$D:$D,NISAの年間損益!$A:$A,$A281,NISAの年間損益!$C:$C,$B283,NISAの年間損益!$B:$B,G$107))</f>
        <v/>
      </c>
      <c r="H283" s="67" t="str">
        <f>IF(SUMIFS(年間取引報告書!$D:$D,年間取引報告書!$A:$A,$A281,年間取引報告書!$C:$C,$B283,年間取引報告書!$B:$B,H$107)+SUMIFS(NISAの年間損益!$D:$D,NISAの年間損益!$A:$A,$A281,NISAの年間損益!$C:$C,$B283,NISAの年間損益!$B:$B,H$107)=0,"",SUMIFS(年間取引報告書!$D:$D,年間取引報告書!$A:$A,$A281,年間取引報告書!$C:$C,$B283,年間取引報告書!$B:$B,H$107)+SUMIFS(NISAの年間損益!$D:$D,NISAの年間損益!$A:$A,$A281,NISAの年間損益!$C:$C,$B283,NISAの年間損益!$B:$B,H$107))</f>
        <v/>
      </c>
      <c r="I283" s="67" t="str">
        <f>IF(SUMIFS(年間取引報告書!$D:$D,年間取引報告書!$A:$A,$A281,年間取引報告書!$C:$C,$B283,年間取引報告書!$B:$B,I$107)+SUMIFS(NISAの年間損益!$D:$D,NISAの年間損益!$A:$A,$A281,NISAの年間損益!$C:$C,$B283,NISAの年間損益!$B:$B,I$107)=0,"",SUMIFS(年間取引報告書!$D:$D,年間取引報告書!$A:$A,$A281,年間取引報告書!$C:$C,$B283,年間取引報告書!$B:$B,I$107)+SUMIFS(NISAの年間損益!$D:$D,NISAの年間損益!$A:$A,$A281,NISAの年間損益!$C:$C,$B283,NISAの年間損益!$B:$B,I$107))</f>
        <v/>
      </c>
      <c r="J283" s="67" t="str">
        <f>IF(SUMIFS(年間取引報告書!$D:$D,年間取引報告書!$A:$A,$A281,年間取引報告書!$C:$C,$B283,年間取引報告書!$B:$B,J$107)+SUMIFS(NISAの年間損益!$D:$D,NISAの年間損益!$A:$A,$A281,NISAの年間損益!$C:$C,$B283,NISAの年間損益!$B:$B,J$107)=0,"",SUMIFS(年間取引報告書!$D:$D,年間取引報告書!$A:$A,$A281,年間取引報告書!$C:$C,$B283,年間取引報告書!$B:$B,J$107)+SUMIFS(NISAの年間損益!$D:$D,NISAの年間損益!$A:$A,$A281,NISAの年間損益!$C:$C,$B283,NISAの年間損益!$B:$B,J$107))</f>
        <v/>
      </c>
      <c r="K283" s="67" t="str">
        <f>IF(SUMIFS(年間取引報告書!$D:$D,年間取引報告書!$A:$A,$A281,年間取引報告書!$C:$C,$B283,年間取引報告書!$B:$B,K$107)+SUMIFS(NISAの年間損益!$D:$D,NISAの年間損益!$A:$A,$A281,NISAの年間損益!$C:$C,$B283,NISAの年間損益!$B:$B,K$107)=0,"",SUMIFS(年間取引報告書!$D:$D,年間取引報告書!$A:$A,$A281,年間取引報告書!$C:$C,$B283,年間取引報告書!$B:$B,K$107)+SUMIFS(NISAの年間損益!$D:$D,NISAの年間損益!$A:$A,$A281,NISAの年間損益!$C:$C,$B283,NISAの年間損益!$B:$B,K$107))</f>
        <v/>
      </c>
      <c r="L283" s="67" t="str">
        <f>IF(SUMIFS(年間取引報告書!$D:$D,年間取引報告書!$A:$A,$A281,年間取引報告書!$C:$C,$B283,年間取引報告書!$B:$B,L$107)+SUMIFS(NISAの年間損益!$D:$D,NISAの年間損益!$A:$A,$A281,NISAの年間損益!$C:$C,$B283,NISAの年間損益!$B:$B,L$107)=0,"",SUMIFS(年間取引報告書!$D:$D,年間取引報告書!$A:$A,$A281,年間取引報告書!$C:$C,$B283,年間取引報告書!$B:$B,L$107)+SUMIFS(NISAの年間損益!$D:$D,NISAの年間損益!$A:$A,$A281,NISAの年間損益!$C:$C,$B283,NISAの年間損益!$B:$B,L$107))</f>
        <v/>
      </c>
      <c r="M283" s="67" t="str">
        <f>IF(SUMIFS(年間取引報告書!$D:$D,年間取引報告書!$A:$A,$A281,年間取引報告書!$C:$C,$B283,年間取引報告書!$B:$B,M$107)+SUMIFS(NISAの年間損益!$D:$D,NISAの年間損益!$A:$A,$A281,NISAの年間損益!$C:$C,$B283,NISAの年間損益!$B:$B,M$107)=0,"",SUMIFS(年間取引報告書!$D:$D,年間取引報告書!$A:$A,$A281,年間取引報告書!$C:$C,$B283,年間取引報告書!$B:$B,M$107)+SUMIFS(NISAの年間損益!$D:$D,NISAの年間損益!$A:$A,$A281,NISAの年間損益!$C:$C,$B283,NISAの年間損益!$B:$B,M$107))</f>
        <v/>
      </c>
      <c r="N283" s="67" t="str">
        <f>IF(SUMIFS(年間取引報告書!$D:$D,年間取引報告書!$A:$A,$A281,年間取引報告書!$C:$C,$B283,年間取引報告書!$B:$B,N$107)+SUMIFS(NISAの年間損益!$D:$D,NISAの年間損益!$A:$A,$A281,NISAの年間損益!$C:$C,$B283,NISAの年間損益!$B:$B,N$107)=0,"",SUMIFS(年間取引報告書!$D:$D,年間取引報告書!$A:$A,$A281,年間取引報告書!$C:$C,$B283,年間取引報告書!$B:$B,N$107)+SUMIFS(NISAの年間損益!$D:$D,NISAの年間損益!$A:$A,$A281,NISAの年間損益!$C:$C,$B283,NISAの年間損益!$B:$B,N$107))</f>
        <v/>
      </c>
      <c r="O283" s="67" t="str">
        <f>IF(SUMIFS(年間取引報告書!$D:$D,年間取引報告書!$A:$A,$A281,年間取引報告書!$C:$C,$B283,年間取引報告書!$B:$B,O$107)+SUMIFS(NISAの年間損益!$D:$D,NISAの年間損益!$A:$A,$A281,NISAの年間損益!$C:$C,$B283,NISAの年間損益!$B:$B,O$107)=0,"",SUMIFS(年間取引報告書!$D:$D,年間取引報告書!$A:$A,$A281,年間取引報告書!$C:$C,$B283,年間取引報告書!$B:$B,O$107)+SUMIFS(NISAの年間損益!$D:$D,NISAの年間損益!$A:$A,$A281,NISAの年間損益!$C:$C,$B283,NISAの年間損益!$B:$B,O$107))</f>
        <v/>
      </c>
      <c r="P283" s="67" t="str">
        <f>IF(SUMIFS(年間取引報告書!$D:$D,年間取引報告書!$A:$A,$A281,年間取引報告書!$C:$C,$B283,年間取引報告書!$B:$B,P$107)+SUMIFS(NISAの年間損益!$D:$D,NISAの年間損益!$A:$A,$A281,NISAの年間損益!$C:$C,$B283,NISAの年間損益!$B:$B,P$107)=0,"",SUMIFS(年間取引報告書!$D:$D,年間取引報告書!$A:$A,$A281,年間取引報告書!$C:$C,$B283,年間取引報告書!$B:$B,P$107)+SUMIFS(NISAの年間損益!$D:$D,NISAの年間損益!$A:$A,$A281,NISAの年間損益!$C:$C,$B283,NISAの年間損益!$B:$B,P$107))</f>
        <v/>
      </c>
      <c r="Q283" s="67" t="str">
        <f>IF(SUMIFS(年間取引報告書!$D:$D,年間取引報告書!$A:$A,$A281,年間取引報告書!$C:$C,$B283,年間取引報告書!$B:$B,Q$107)+SUMIFS(NISAの年間損益!$D:$D,NISAの年間損益!$A:$A,$A281,NISAの年間損益!$C:$C,$B283,NISAの年間損益!$B:$B,Q$107)=0,"",SUMIFS(年間取引報告書!$D:$D,年間取引報告書!$A:$A,$A281,年間取引報告書!$C:$C,$B283,年間取引報告書!$B:$B,Q$107)+SUMIFS(NISAの年間損益!$D:$D,NISAの年間損益!$A:$A,$A281,NISAの年間損益!$C:$C,$B283,NISAの年間損益!$B:$B,Q$107))</f>
        <v/>
      </c>
      <c r="R283" s="67" t="str">
        <f>IF(SUMIFS(年間取引報告書!$D:$D,年間取引報告書!$A:$A,$A281,年間取引報告書!$C:$C,$B283,年間取引報告書!$B:$B,R$107)+SUMIFS(NISAの年間損益!$D:$D,NISAの年間損益!$A:$A,$A281,NISAの年間損益!$C:$C,$B283,NISAの年間損益!$B:$B,R$107)=0,"",SUMIFS(年間取引報告書!$D:$D,年間取引報告書!$A:$A,$A281,年間取引報告書!$C:$C,$B283,年間取引報告書!$B:$B,R$107)+SUMIFS(NISAの年間損益!$D:$D,NISAの年間損益!$A:$A,$A281,NISAの年間損益!$C:$C,$B283,NISAの年間損益!$B:$B,R$107))</f>
        <v/>
      </c>
      <c r="S283" s="67" t="str">
        <f>IF(SUMIFS(年間取引報告書!$D:$D,年間取引報告書!$A:$A,$A281,年間取引報告書!$C:$C,$B283,年間取引報告書!$B:$B,S$107)+SUMIFS(NISAの年間損益!$D:$D,NISAの年間損益!$A:$A,$A281,NISAの年間損益!$C:$C,$B283,NISAの年間損益!$B:$B,S$107)=0,"",SUMIFS(年間取引報告書!$D:$D,年間取引報告書!$A:$A,$A281,年間取引報告書!$C:$C,$B283,年間取引報告書!$B:$B,S$107)+SUMIFS(NISAの年間損益!$D:$D,NISAの年間損益!$A:$A,$A281,NISAの年間損益!$C:$C,$B283,NISAの年間損益!$B:$B,S$107))</f>
        <v/>
      </c>
      <c r="T283" s="67" t="str">
        <f>IF(SUMIFS(年間取引報告書!$D:$D,年間取引報告書!$A:$A,$A281,年間取引報告書!$C:$C,$B283,年間取引報告書!$B:$B,T$107)+SUMIFS(NISAの年間損益!$D:$D,NISAの年間損益!$A:$A,$A281,NISAの年間損益!$C:$C,$B283,NISAの年間損益!$B:$B,T$107)=0,"",SUMIFS(年間取引報告書!$D:$D,年間取引報告書!$A:$A,$A281,年間取引報告書!$C:$C,$B283,年間取引報告書!$B:$B,T$107)+SUMIFS(NISAの年間損益!$D:$D,NISAの年間損益!$A:$A,$A281,NISAの年間損益!$C:$C,$B283,NISAの年間損益!$B:$B,T$107))</f>
        <v/>
      </c>
      <c r="U283" s="67" t="str">
        <f>IF(SUMIFS(年間取引報告書!$D:$D,年間取引報告書!$A:$A,$A281,年間取引報告書!$C:$C,$B283,年間取引報告書!$B:$B,U$107)+SUMIFS(NISAの年間損益!$D:$D,NISAの年間損益!$A:$A,$A281,NISAの年間損益!$C:$C,$B283,NISAの年間損益!$B:$B,U$107)=0,"",SUMIFS(年間取引報告書!$D:$D,年間取引報告書!$A:$A,$A281,年間取引報告書!$C:$C,$B283,年間取引報告書!$B:$B,U$107)+SUMIFS(NISAの年間損益!$D:$D,NISAの年間損益!$A:$A,$A281,NISAの年間損益!$C:$C,$B283,NISAの年間損益!$B:$B,U$107))</f>
        <v/>
      </c>
      <c r="V283" s="67" t="str">
        <f>IF(SUMIFS(年間取引報告書!$D:$D,年間取引報告書!$A:$A,$A281,年間取引報告書!$C:$C,$B283,年間取引報告書!$B:$B,V$107)+SUMIFS(NISAの年間損益!$D:$D,NISAの年間損益!$A:$A,$A281,NISAの年間損益!$C:$C,$B283,NISAの年間損益!$B:$B,V$107)=0,"",SUMIFS(年間取引報告書!$D:$D,年間取引報告書!$A:$A,$A281,年間取引報告書!$C:$C,$B283,年間取引報告書!$B:$B,V$107)+SUMIFS(NISAの年間損益!$D:$D,NISAの年間損益!$A:$A,$A281,NISAの年間損益!$C:$C,$B283,NISAの年間損益!$B:$B,V$107))</f>
        <v/>
      </c>
      <c r="W283" s="67" t="str">
        <f>IF(SUMIFS(年間取引報告書!$D:$D,年間取引報告書!$A:$A,$A281,年間取引報告書!$C:$C,$B283,年間取引報告書!$B:$B,W$107)+SUMIFS(NISAの年間損益!$D:$D,NISAの年間損益!$A:$A,$A281,NISAの年間損益!$C:$C,$B283,NISAの年間損益!$B:$B,W$107)=0,"",SUMIFS(年間取引報告書!$D:$D,年間取引報告書!$A:$A,$A281,年間取引報告書!$C:$C,$B283,年間取引報告書!$B:$B,W$107)+SUMIFS(NISAの年間損益!$D:$D,NISAの年間損益!$A:$A,$A281,NISAの年間損益!$C:$C,$B283,NISAの年間損益!$B:$B,W$107))</f>
        <v/>
      </c>
      <c r="X283" s="67" t="str">
        <f>IF(SUMIFS(年間取引報告書!$D:$D,年間取引報告書!$A:$A,$A281,年間取引報告書!$C:$C,$B283,年間取引報告書!$B:$B,X$107)+SUMIFS(NISAの年間損益!$D:$D,NISAの年間損益!$A:$A,$A281,NISAの年間損益!$C:$C,$B283,NISAの年間損益!$B:$B,X$107)=0,"",SUMIFS(年間取引報告書!$D:$D,年間取引報告書!$A:$A,$A281,年間取引報告書!$C:$C,$B283,年間取引報告書!$B:$B,X$107)+SUMIFS(NISAの年間損益!$D:$D,NISAの年間損益!$A:$A,$A281,NISAの年間損益!$C:$C,$B283,NISAの年間損益!$B:$B,X$107))</f>
        <v/>
      </c>
      <c r="Y283" s="67" t="str">
        <f>IF(SUMIFS(年間取引報告書!$D:$D,年間取引報告書!$A:$A,$A281,年間取引報告書!$C:$C,$B283,年間取引報告書!$B:$B,Y$107)+SUMIFS(NISAの年間損益!$D:$D,NISAの年間損益!$A:$A,$A281,NISAの年間損益!$C:$C,$B283,NISAの年間損益!$B:$B,Y$107)=0,"",SUMIFS(年間取引報告書!$D:$D,年間取引報告書!$A:$A,$A281,年間取引報告書!$C:$C,$B283,年間取引報告書!$B:$B,Y$107)+SUMIFS(NISAの年間損益!$D:$D,NISAの年間損益!$A:$A,$A281,NISAの年間損益!$C:$C,$B283,NISAの年間損益!$B:$B,Y$107))</f>
        <v/>
      </c>
      <c r="Z283" s="67" t="str">
        <f>IF(SUMIFS(年間取引報告書!$D:$D,年間取引報告書!$A:$A,$A281,年間取引報告書!$C:$C,$B283,年間取引報告書!$B:$B,Z$107)+SUMIFS(NISAの年間損益!$D:$D,NISAの年間損益!$A:$A,$A281,NISAの年間損益!$C:$C,$B283,NISAの年間損益!$B:$B,Z$107)=0,"",SUMIFS(年間取引報告書!$D:$D,年間取引報告書!$A:$A,$A281,年間取引報告書!$C:$C,$B283,年間取引報告書!$B:$B,Z$107)+SUMIFS(NISAの年間損益!$D:$D,NISAの年間損益!$A:$A,$A281,NISAの年間損益!$C:$C,$B283,NISAの年間損益!$B:$B,Z$107))</f>
        <v/>
      </c>
      <c r="AA283" s="67" t="str">
        <f>IF(SUMIFS(年間取引報告書!$D:$D,年間取引報告書!$A:$A,$A281,年間取引報告書!$C:$C,$B283,年間取引報告書!$B:$B,AA$107)+SUMIFS(NISAの年間損益!$D:$D,NISAの年間損益!$A:$A,$A281,NISAの年間損益!$C:$C,$B283,NISAの年間損益!$B:$B,AA$107)=0,"",SUMIFS(年間取引報告書!$D:$D,年間取引報告書!$A:$A,$A281,年間取引報告書!$C:$C,$B283,年間取引報告書!$B:$B,AA$107)+SUMIFS(NISAの年間損益!$D:$D,NISAの年間損益!$A:$A,$A281,NISAの年間損益!$C:$C,$B283,NISAの年間損益!$B:$B,AA$107))</f>
        <v/>
      </c>
      <c r="AB283" s="67" t="str">
        <f>IF(SUMIFS(年間取引報告書!$D:$D,年間取引報告書!$A:$A,$A281,年間取引報告書!$C:$C,$B283,年間取引報告書!$B:$B,AB$107)+SUMIFS(NISAの年間損益!$D:$D,NISAの年間損益!$A:$A,$A281,NISAの年間損益!$C:$C,$B283,NISAの年間損益!$B:$B,AB$107)=0,"",SUMIFS(年間取引報告書!$D:$D,年間取引報告書!$A:$A,$A281,年間取引報告書!$C:$C,$B283,年間取引報告書!$B:$B,AB$107)+SUMIFS(NISAの年間損益!$D:$D,NISAの年間損益!$A:$A,$A281,NISAの年間損益!$C:$C,$B283,NISAの年間損益!$B:$B,AB$107))</f>
        <v/>
      </c>
      <c r="AC283" s="67" t="str">
        <f>IF(SUMIFS(年間取引報告書!$D:$D,年間取引報告書!$A:$A,$A281,年間取引報告書!$C:$C,$B283,年間取引報告書!$B:$B,AC$107)+SUMIFS(NISAの年間損益!$D:$D,NISAの年間損益!$A:$A,$A281,NISAの年間損益!$C:$C,$B283,NISAの年間損益!$B:$B,AC$107)=0,"",SUMIFS(年間取引報告書!$D:$D,年間取引報告書!$A:$A,$A281,年間取引報告書!$C:$C,$B283,年間取引報告書!$B:$B,AC$107)+SUMIFS(NISAの年間損益!$D:$D,NISAの年間損益!$A:$A,$A281,NISAの年間損益!$C:$C,$B283,NISAの年間損益!$B:$B,AC$107))</f>
        <v/>
      </c>
      <c r="AD283" s="67" t="str">
        <f>IF(SUMIFS(年間取引報告書!$D:$D,年間取引報告書!$A:$A,$A281,年間取引報告書!$C:$C,$B283,年間取引報告書!$B:$B,AD$107)+SUMIFS(NISAの年間損益!$D:$D,NISAの年間損益!$A:$A,$A281,NISAの年間損益!$C:$C,$B283,NISAの年間損益!$B:$B,AD$107)=0,"",SUMIFS(年間取引報告書!$D:$D,年間取引報告書!$A:$A,$A281,年間取引報告書!$C:$C,$B283,年間取引報告書!$B:$B,AD$107)+SUMIFS(NISAの年間損益!$D:$D,NISAの年間損益!$A:$A,$A281,NISAの年間損益!$C:$C,$B283,NISAの年間損益!$B:$B,AD$107))</f>
        <v/>
      </c>
      <c r="AE283" s="67" t="str">
        <f>IF(SUMIFS(年間取引報告書!$D:$D,年間取引報告書!$A:$A,$A281,年間取引報告書!$C:$C,$B283,年間取引報告書!$B:$B,AE$107)+SUMIFS(NISAの年間損益!$D:$D,NISAの年間損益!$A:$A,$A281,NISAの年間損益!$C:$C,$B283,NISAの年間損益!$B:$B,AE$107)=0,"",SUMIFS(年間取引報告書!$D:$D,年間取引報告書!$A:$A,$A281,年間取引報告書!$C:$C,$B283,年間取引報告書!$B:$B,AE$107)+SUMIFS(NISAの年間損益!$D:$D,NISAの年間損益!$A:$A,$A281,NISAの年間損益!$C:$C,$B283,NISAの年間損益!$B:$B,AE$107))</f>
        <v/>
      </c>
      <c r="AF283" s="67" t="str">
        <f>IF(SUMIFS(年間取引報告書!$D:$D,年間取引報告書!$A:$A,$A281,年間取引報告書!$C:$C,$B283,年間取引報告書!$B:$B,AF$107)+SUMIFS(NISAの年間損益!$D:$D,NISAの年間損益!$A:$A,$A281,NISAの年間損益!$C:$C,$B283,NISAの年間損益!$B:$B,AF$107)=0,"",SUMIFS(年間取引報告書!$D:$D,年間取引報告書!$A:$A,$A281,年間取引報告書!$C:$C,$B283,年間取引報告書!$B:$B,AF$107)+SUMIFS(NISAの年間損益!$D:$D,NISAの年間損益!$A:$A,$A281,NISAの年間損益!$C:$C,$B283,NISAの年間損益!$B:$B,AF$107))</f>
        <v/>
      </c>
      <c r="AG283" s="67" t="str">
        <f>IF(SUMIFS(年間取引報告書!$D:$D,年間取引報告書!$A:$A,$A281,年間取引報告書!$C:$C,$B283,年間取引報告書!$B:$B,AG$107)+SUMIFS(NISAの年間損益!$D:$D,NISAの年間損益!$A:$A,$A281,NISAの年間損益!$C:$C,$B283,NISAの年間損益!$B:$B,AG$107)=0,"",SUMIFS(年間取引報告書!$D:$D,年間取引報告書!$A:$A,$A281,年間取引報告書!$C:$C,$B283,年間取引報告書!$B:$B,AG$107)+SUMIFS(NISAの年間損益!$D:$D,NISAの年間損益!$A:$A,$A281,NISAの年間損益!$C:$C,$B283,NISAの年間損益!$B:$B,AG$107))</f>
        <v/>
      </c>
      <c r="AH283" s="67" t="str">
        <f>IF(SUMIFS(年間取引報告書!$D:$D,年間取引報告書!$A:$A,$A281,年間取引報告書!$C:$C,$B283,年間取引報告書!$B:$B,AH$107)+SUMIFS(NISAの年間損益!$D:$D,NISAの年間損益!$A:$A,$A281,NISAの年間損益!$C:$C,$B283,NISAの年間損益!$B:$B,AH$107)=0,"",SUMIFS(年間取引報告書!$D:$D,年間取引報告書!$A:$A,$A281,年間取引報告書!$C:$C,$B283,年間取引報告書!$B:$B,AH$107)+SUMIFS(NISAの年間損益!$D:$D,NISAの年間損益!$A:$A,$A281,NISAの年間損益!$C:$C,$B283,NISAの年間損益!$B:$B,AH$107))</f>
        <v/>
      </c>
      <c r="AI283" s="67" t="str">
        <f>IF(SUMIFS(年間取引報告書!$D:$D,年間取引報告書!$A:$A,$A281,年間取引報告書!$C:$C,$B283,年間取引報告書!$B:$B,AI$107)+SUMIFS(NISAの年間損益!$D:$D,NISAの年間損益!$A:$A,$A281,NISAの年間損益!$C:$C,$B283,NISAの年間損益!$B:$B,AI$107)=0,"",SUMIFS(年間取引報告書!$D:$D,年間取引報告書!$A:$A,$A281,年間取引報告書!$C:$C,$B283,年間取引報告書!$B:$B,AI$107)+SUMIFS(NISAの年間損益!$D:$D,NISAの年間損益!$A:$A,$A281,NISAの年間損益!$C:$C,$B283,NISAの年間損益!$B:$B,AI$107))</f>
        <v/>
      </c>
      <c r="AJ283" s="67" t="str">
        <f>IF(SUMIFS(年間取引報告書!$D:$D,年間取引報告書!$A:$A,$A281,年間取引報告書!$C:$C,$B283,年間取引報告書!$B:$B,AJ$107)+SUMIFS(NISAの年間損益!$D:$D,NISAの年間損益!$A:$A,$A281,NISAの年間損益!$C:$C,$B283,NISAの年間損益!$B:$B,AJ$107)=0,"",SUMIFS(年間取引報告書!$D:$D,年間取引報告書!$A:$A,$A281,年間取引報告書!$C:$C,$B283,年間取引報告書!$B:$B,AJ$107)+SUMIFS(NISAの年間損益!$D:$D,NISAの年間損益!$A:$A,$A281,NISAの年間損益!$C:$C,$B283,NISAの年間損益!$B:$B,AJ$107))</f>
        <v/>
      </c>
      <c r="AK283" s="67" t="str">
        <f>IF(SUMIFS(年間取引報告書!$D:$D,年間取引報告書!$A:$A,$A281,年間取引報告書!$C:$C,$B283,年間取引報告書!$B:$B,AK$107)+SUMIFS(NISAの年間損益!$D:$D,NISAの年間損益!$A:$A,$A281,NISAの年間損益!$C:$C,$B283,NISAの年間損益!$B:$B,AK$107)=0,"",SUMIFS(年間取引報告書!$D:$D,年間取引報告書!$A:$A,$A281,年間取引報告書!$C:$C,$B283,年間取引報告書!$B:$B,AK$107)+SUMIFS(NISAの年間損益!$D:$D,NISAの年間損益!$A:$A,$A281,NISAの年間損益!$C:$C,$B283,NISAの年間損益!$B:$B,AK$107))</f>
        <v/>
      </c>
      <c r="AL283" s="67" t="str">
        <f>IF(SUMIFS(年間取引報告書!$D:$D,年間取引報告書!$A:$A,$A281,年間取引報告書!$C:$C,$B283,年間取引報告書!$B:$B,AL$107)+SUMIFS(NISAの年間損益!$D:$D,NISAの年間損益!$A:$A,$A281,NISAの年間損益!$C:$C,$B283,NISAの年間損益!$B:$B,AL$107)=0,"",SUMIFS(年間取引報告書!$D:$D,年間取引報告書!$A:$A,$A281,年間取引報告書!$C:$C,$B283,年間取引報告書!$B:$B,AL$107)+SUMIFS(NISAの年間損益!$D:$D,NISAの年間損益!$A:$A,$A281,NISAの年間損益!$C:$C,$B283,NISAの年間損益!$B:$B,AL$107))</f>
        <v/>
      </c>
      <c r="AM283" s="67" t="str">
        <f>IF(SUMIFS(年間取引報告書!$D:$D,年間取引報告書!$A:$A,$A281,年間取引報告書!$C:$C,$B283,年間取引報告書!$B:$B,AM$107)+SUMIFS(NISAの年間損益!$D:$D,NISAの年間損益!$A:$A,$A281,NISAの年間損益!$C:$C,$B283,NISAの年間損益!$B:$B,AM$107)=0,"",SUMIFS(年間取引報告書!$D:$D,年間取引報告書!$A:$A,$A281,年間取引報告書!$C:$C,$B283,年間取引報告書!$B:$B,AM$107)+SUMIFS(NISAの年間損益!$D:$D,NISAの年間損益!$A:$A,$A281,NISAの年間損益!$C:$C,$B283,NISAの年間損益!$B:$B,AM$107))</f>
        <v/>
      </c>
      <c r="AN283" s="67" t="str">
        <f>IF(SUMIFS(年間取引報告書!$D:$D,年間取引報告書!$A:$A,$A281,年間取引報告書!$C:$C,$B283,年間取引報告書!$B:$B,AN$107)+SUMIFS(NISAの年間損益!$D:$D,NISAの年間損益!$A:$A,$A281,NISAの年間損益!$C:$C,$B283,NISAの年間損益!$B:$B,AN$107)=0,"",SUMIFS(年間取引報告書!$D:$D,年間取引報告書!$A:$A,$A281,年間取引報告書!$C:$C,$B283,年間取引報告書!$B:$B,AN$107)+SUMIFS(NISAの年間損益!$D:$D,NISAの年間損益!$A:$A,$A281,NISAの年間損益!$C:$C,$B283,NISAの年間損益!$B:$B,AN$107))</f>
        <v/>
      </c>
      <c r="AO283" s="67" t="str">
        <f>IF(SUMIFS(年間取引報告書!$D:$D,年間取引報告書!$A:$A,$A281,年間取引報告書!$C:$C,$B283,年間取引報告書!$B:$B,AO$107)+SUMIFS(NISAの年間損益!$D:$D,NISAの年間損益!$A:$A,$A281,NISAの年間損益!$C:$C,$B283,NISAの年間損益!$B:$B,AO$107)=0,"",SUMIFS(年間取引報告書!$D:$D,年間取引報告書!$A:$A,$A281,年間取引報告書!$C:$C,$B283,年間取引報告書!$B:$B,AO$107)+SUMIFS(NISAの年間損益!$D:$D,NISAの年間損益!$A:$A,$A281,NISAの年間損益!$C:$C,$B283,NISAの年間損益!$B:$B,AO$107))</f>
        <v/>
      </c>
      <c r="AP283" s="67" t="str">
        <f>IF(SUMIFS(年間取引報告書!$D:$D,年間取引報告書!$A:$A,$A281,年間取引報告書!$C:$C,$B283,年間取引報告書!$B:$B,AP$107)+SUMIFS(NISAの年間損益!$D:$D,NISAの年間損益!$A:$A,$A281,NISAの年間損益!$C:$C,$B283,NISAの年間損益!$B:$B,AP$107)=0,"",SUMIFS(年間取引報告書!$D:$D,年間取引報告書!$A:$A,$A281,年間取引報告書!$C:$C,$B283,年間取引報告書!$B:$B,AP$107)+SUMIFS(NISAの年間損益!$D:$D,NISAの年間損益!$A:$A,$A281,NISAの年間損益!$C:$C,$B283,NISAの年間損益!$B:$B,AP$107))</f>
        <v/>
      </c>
      <c r="AQ283" s="67" t="str">
        <f>IF(SUMIFS(年間取引報告書!$D:$D,年間取引報告書!$A:$A,$A281,年間取引報告書!$C:$C,$B283,年間取引報告書!$B:$B,AQ$107)+SUMIFS(NISAの年間損益!$D:$D,NISAの年間損益!$A:$A,$A281,NISAの年間損益!$C:$C,$B283,NISAの年間損益!$B:$B,AQ$107)=0,"",SUMIFS(年間取引報告書!$D:$D,年間取引報告書!$A:$A,$A281,年間取引報告書!$C:$C,$B283,年間取引報告書!$B:$B,AQ$107)+SUMIFS(NISAの年間損益!$D:$D,NISAの年間損益!$A:$A,$A281,NISAの年間損益!$C:$C,$B283,NISAの年間損益!$B:$B,AQ$107))</f>
        <v/>
      </c>
      <c r="AR283" s="48" t="str">
        <f>初期設定!$B$8</f>
        <v>3人目</v>
      </c>
      <c r="AS283" s="99"/>
    </row>
    <row r="284" spans="1:45" x14ac:dyDescent="0.4">
      <c r="A284" s="99"/>
      <c r="B284" s="48" t="str">
        <f>初期設定!$B$9</f>
        <v>4人目</v>
      </c>
      <c r="C284" s="79" t="str">
        <f t="shared" si="28"/>
        <v/>
      </c>
      <c r="D284" s="67" t="str">
        <f>IF(SUMIFS(年間取引報告書!$D:$D,年間取引報告書!$A:$A,$A281,年間取引報告書!$C:$C,$B284,年間取引報告書!$B:$B,D$107)+SUMIFS(NISAの年間損益!$D:$D,NISAの年間損益!$A:$A,$A281,NISAの年間損益!$C:$C,$B284,NISAの年間損益!$B:$B,D$107)=0,"",SUMIFS(年間取引報告書!$D:$D,年間取引報告書!$A:$A,$A281,年間取引報告書!$C:$C,$B284,年間取引報告書!$B:$B,D$107)+SUMIFS(NISAの年間損益!$D:$D,NISAの年間損益!$A:$A,$A281,NISAの年間損益!$C:$C,$B284,NISAの年間損益!$B:$B,D$107))</f>
        <v/>
      </c>
      <c r="E284" s="67" t="str">
        <f>IF(SUMIFS(年間取引報告書!$D:$D,年間取引報告書!$A:$A,$A281,年間取引報告書!$C:$C,$B284,年間取引報告書!$B:$B,E$107)+SUMIFS(NISAの年間損益!$D:$D,NISAの年間損益!$A:$A,$A281,NISAの年間損益!$C:$C,$B284,NISAの年間損益!$B:$B,E$107)=0,"",SUMIFS(年間取引報告書!$D:$D,年間取引報告書!$A:$A,$A281,年間取引報告書!$C:$C,$B284,年間取引報告書!$B:$B,E$107)+SUMIFS(NISAの年間損益!$D:$D,NISAの年間損益!$A:$A,$A281,NISAの年間損益!$C:$C,$B284,NISAの年間損益!$B:$B,E$107))</f>
        <v/>
      </c>
      <c r="F284" s="67" t="str">
        <f>IF(SUMIFS(年間取引報告書!$D:$D,年間取引報告書!$A:$A,$A281,年間取引報告書!$C:$C,$B284,年間取引報告書!$B:$B,F$107)+SUMIFS(NISAの年間損益!$D:$D,NISAの年間損益!$A:$A,$A281,NISAの年間損益!$C:$C,$B284,NISAの年間損益!$B:$B,F$107)=0,"",SUMIFS(年間取引報告書!$D:$D,年間取引報告書!$A:$A,$A281,年間取引報告書!$C:$C,$B284,年間取引報告書!$B:$B,F$107)+SUMIFS(NISAの年間損益!$D:$D,NISAの年間損益!$A:$A,$A281,NISAの年間損益!$C:$C,$B284,NISAの年間損益!$B:$B,F$107))</f>
        <v/>
      </c>
      <c r="G284" s="67" t="str">
        <f>IF(SUMIFS(年間取引報告書!$D:$D,年間取引報告書!$A:$A,$A281,年間取引報告書!$C:$C,$B284,年間取引報告書!$B:$B,G$107)+SUMIFS(NISAの年間損益!$D:$D,NISAの年間損益!$A:$A,$A281,NISAの年間損益!$C:$C,$B284,NISAの年間損益!$B:$B,G$107)=0,"",SUMIFS(年間取引報告書!$D:$D,年間取引報告書!$A:$A,$A281,年間取引報告書!$C:$C,$B284,年間取引報告書!$B:$B,G$107)+SUMIFS(NISAの年間損益!$D:$D,NISAの年間損益!$A:$A,$A281,NISAの年間損益!$C:$C,$B284,NISAの年間損益!$B:$B,G$107))</f>
        <v/>
      </c>
      <c r="H284" s="67" t="str">
        <f>IF(SUMIFS(年間取引報告書!$D:$D,年間取引報告書!$A:$A,$A281,年間取引報告書!$C:$C,$B284,年間取引報告書!$B:$B,H$107)+SUMIFS(NISAの年間損益!$D:$D,NISAの年間損益!$A:$A,$A281,NISAの年間損益!$C:$C,$B284,NISAの年間損益!$B:$B,H$107)=0,"",SUMIFS(年間取引報告書!$D:$D,年間取引報告書!$A:$A,$A281,年間取引報告書!$C:$C,$B284,年間取引報告書!$B:$B,H$107)+SUMIFS(NISAの年間損益!$D:$D,NISAの年間損益!$A:$A,$A281,NISAの年間損益!$C:$C,$B284,NISAの年間損益!$B:$B,H$107))</f>
        <v/>
      </c>
      <c r="I284" s="67" t="str">
        <f>IF(SUMIFS(年間取引報告書!$D:$D,年間取引報告書!$A:$A,$A281,年間取引報告書!$C:$C,$B284,年間取引報告書!$B:$B,I$107)+SUMIFS(NISAの年間損益!$D:$D,NISAの年間損益!$A:$A,$A281,NISAの年間損益!$C:$C,$B284,NISAの年間損益!$B:$B,I$107)=0,"",SUMIFS(年間取引報告書!$D:$D,年間取引報告書!$A:$A,$A281,年間取引報告書!$C:$C,$B284,年間取引報告書!$B:$B,I$107)+SUMIFS(NISAの年間損益!$D:$D,NISAの年間損益!$A:$A,$A281,NISAの年間損益!$C:$C,$B284,NISAの年間損益!$B:$B,I$107))</f>
        <v/>
      </c>
      <c r="J284" s="67" t="str">
        <f>IF(SUMIFS(年間取引報告書!$D:$D,年間取引報告書!$A:$A,$A281,年間取引報告書!$C:$C,$B284,年間取引報告書!$B:$B,J$107)+SUMIFS(NISAの年間損益!$D:$D,NISAの年間損益!$A:$A,$A281,NISAの年間損益!$C:$C,$B284,NISAの年間損益!$B:$B,J$107)=0,"",SUMIFS(年間取引報告書!$D:$D,年間取引報告書!$A:$A,$A281,年間取引報告書!$C:$C,$B284,年間取引報告書!$B:$B,J$107)+SUMIFS(NISAの年間損益!$D:$D,NISAの年間損益!$A:$A,$A281,NISAの年間損益!$C:$C,$B284,NISAの年間損益!$B:$B,J$107))</f>
        <v/>
      </c>
      <c r="K284" s="67" t="str">
        <f>IF(SUMIFS(年間取引報告書!$D:$D,年間取引報告書!$A:$A,$A281,年間取引報告書!$C:$C,$B284,年間取引報告書!$B:$B,K$107)+SUMIFS(NISAの年間損益!$D:$D,NISAの年間損益!$A:$A,$A281,NISAの年間損益!$C:$C,$B284,NISAの年間損益!$B:$B,K$107)=0,"",SUMIFS(年間取引報告書!$D:$D,年間取引報告書!$A:$A,$A281,年間取引報告書!$C:$C,$B284,年間取引報告書!$B:$B,K$107)+SUMIFS(NISAの年間損益!$D:$D,NISAの年間損益!$A:$A,$A281,NISAの年間損益!$C:$C,$B284,NISAの年間損益!$B:$B,K$107))</f>
        <v/>
      </c>
      <c r="L284" s="67" t="str">
        <f>IF(SUMIFS(年間取引報告書!$D:$D,年間取引報告書!$A:$A,$A281,年間取引報告書!$C:$C,$B284,年間取引報告書!$B:$B,L$107)+SUMIFS(NISAの年間損益!$D:$D,NISAの年間損益!$A:$A,$A281,NISAの年間損益!$C:$C,$B284,NISAの年間損益!$B:$B,L$107)=0,"",SUMIFS(年間取引報告書!$D:$D,年間取引報告書!$A:$A,$A281,年間取引報告書!$C:$C,$B284,年間取引報告書!$B:$B,L$107)+SUMIFS(NISAの年間損益!$D:$D,NISAの年間損益!$A:$A,$A281,NISAの年間損益!$C:$C,$B284,NISAの年間損益!$B:$B,L$107))</f>
        <v/>
      </c>
      <c r="M284" s="67" t="str">
        <f>IF(SUMIFS(年間取引報告書!$D:$D,年間取引報告書!$A:$A,$A281,年間取引報告書!$C:$C,$B284,年間取引報告書!$B:$B,M$107)+SUMIFS(NISAの年間損益!$D:$D,NISAの年間損益!$A:$A,$A281,NISAの年間損益!$C:$C,$B284,NISAの年間損益!$B:$B,M$107)=0,"",SUMIFS(年間取引報告書!$D:$D,年間取引報告書!$A:$A,$A281,年間取引報告書!$C:$C,$B284,年間取引報告書!$B:$B,M$107)+SUMIFS(NISAの年間損益!$D:$D,NISAの年間損益!$A:$A,$A281,NISAの年間損益!$C:$C,$B284,NISAの年間損益!$B:$B,M$107))</f>
        <v/>
      </c>
      <c r="N284" s="67" t="str">
        <f>IF(SUMIFS(年間取引報告書!$D:$D,年間取引報告書!$A:$A,$A281,年間取引報告書!$C:$C,$B284,年間取引報告書!$B:$B,N$107)+SUMIFS(NISAの年間損益!$D:$D,NISAの年間損益!$A:$A,$A281,NISAの年間損益!$C:$C,$B284,NISAの年間損益!$B:$B,N$107)=0,"",SUMIFS(年間取引報告書!$D:$D,年間取引報告書!$A:$A,$A281,年間取引報告書!$C:$C,$B284,年間取引報告書!$B:$B,N$107)+SUMIFS(NISAの年間損益!$D:$D,NISAの年間損益!$A:$A,$A281,NISAの年間損益!$C:$C,$B284,NISAの年間損益!$B:$B,N$107))</f>
        <v/>
      </c>
      <c r="O284" s="67" t="str">
        <f>IF(SUMIFS(年間取引報告書!$D:$D,年間取引報告書!$A:$A,$A281,年間取引報告書!$C:$C,$B284,年間取引報告書!$B:$B,O$107)+SUMIFS(NISAの年間損益!$D:$D,NISAの年間損益!$A:$A,$A281,NISAの年間損益!$C:$C,$B284,NISAの年間損益!$B:$B,O$107)=0,"",SUMIFS(年間取引報告書!$D:$D,年間取引報告書!$A:$A,$A281,年間取引報告書!$C:$C,$B284,年間取引報告書!$B:$B,O$107)+SUMIFS(NISAの年間損益!$D:$D,NISAの年間損益!$A:$A,$A281,NISAの年間損益!$C:$C,$B284,NISAの年間損益!$B:$B,O$107))</f>
        <v/>
      </c>
      <c r="P284" s="67" t="str">
        <f>IF(SUMIFS(年間取引報告書!$D:$D,年間取引報告書!$A:$A,$A281,年間取引報告書!$C:$C,$B284,年間取引報告書!$B:$B,P$107)+SUMIFS(NISAの年間損益!$D:$D,NISAの年間損益!$A:$A,$A281,NISAの年間損益!$C:$C,$B284,NISAの年間損益!$B:$B,P$107)=0,"",SUMIFS(年間取引報告書!$D:$D,年間取引報告書!$A:$A,$A281,年間取引報告書!$C:$C,$B284,年間取引報告書!$B:$B,P$107)+SUMIFS(NISAの年間損益!$D:$D,NISAの年間損益!$A:$A,$A281,NISAの年間損益!$C:$C,$B284,NISAの年間損益!$B:$B,P$107))</f>
        <v/>
      </c>
      <c r="Q284" s="67" t="str">
        <f>IF(SUMIFS(年間取引報告書!$D:$D,年間取引報告書!$A:$A,$A281,年間取引報告書!$C:$C,$B284,年間取引報告書!$B:$B,Q$107)+SUMIFS(NISAの年間損益!$D:$D,NISAの年間損益!$A:$A,$A281,NISAの年間損益!$C:$C,$B284,NISAの年間損益!$B:$B,Q$107)=0,"",SUMIFS(年間取引報告書!$D:$D,年間取引報告書!$A:$A,$A281,年間取引報告書!$C:$C,$B284,年間取引報告書!$B:$B,Q$107)+SUMIFS(NISAの年間損益!$D:$D,NISAの年間損益!$A:$A,$A281,NISAの年間損益!$C:$C,$B284,NISAの年間損益!$B:$B,Q$107))</f>
        <v/>
      </c>
      <c r="R284" s="67" t="str">
        <f>IF(SUMIFS(年間取引報告書!$D:$D,年間取引報告書!$A:$A,$A281,年間取引報告書!$C:$C,$B284,年間取引報告書!$B:$B,R$107)+SUMIFS(NISAの年間損益!$D:$D,NISAの年間損益!$A:$A,$A281,NISAの年間損益!$C:$C,$B284,NISAの年間損益!$B:$B,R$107)=0,"",SUMIFS(年間取引報告書!$D:$D,年間取引報告書!$A:$A,$A281,年間取引報告書!$C:$C,$B284,年間取引報告書!$B:$B,R$107)+SUMIFS(NISAの年間損益!$D:$D,NISAの年間損益!$A:$A,$A281,NISAの年間損益!$C:$C,$B284,NISAの年間損益!$B:$B,R$107))</f>
        <v/>
      </c>
      <c r="S284" s="67" t="str">
        <f>IF(SUMIFS(年間取引報告書!$D:$D,年間取引報告書!$A:$A,$A281,年間取引報告書!$C:$C,$B284,年間取引報告書!$B:$B,S$107)+SUMIFS(NISAの年間損益!$D:$D,NISAの年間損益!$A:$A,$A281,NISAの年間損益!$C:$C,$B284,NISAの年間損益!$B:$B,S$107)=0,"",SUMIFS(年間取引報告書!$D:$D,年間取引報告書!$A:$A,$A281,年間取引報告書!$C:$C,$B284,年間取引報告書!$B:$B,S$107)+SUMIFS(NISAの年間損益!$D:$D,NISAの年間損益!$A:$A,$A281,NISAの年間損益!$C:$C,$B284,NISAの年間損益!$B:$B,S$107))</f>
        <v/>
      </c>
      <c r="T284" s="67" t="str">
        <f>IF(SUMIFS(年間取引報告書!$D:$D,年間取引報告書!$A:$A,$A281,年間取引報告書!$C:$C,$B284,年間取引報告書!$B:$B,T$107)+SUMIFS(NISAの年間損益!$D:$D,NISAの年間損益!$A:$A,$A281,NISAの年間損益!$C:$C,$B284,NISAの年間損益!$B:$B,T$107)=0,"",SUMIFS(年間取引報告書!$D:$D,年間取引報告書!$A:$A,$A281,年間取引報告書!$C:$C,$B284,年間取引報告書!$B:$B,T$107)+SUMIFS(NISAの年間損益!$D:$D,NISAの年間損益!$A:$A,$A281,NISAの年間損益!$C:$C,$B284,NISAの年間損益!$B:$B,T$107))</f>
        <v/>
      </c>
      <c r="U284" s="67" t="str">
        <f>IF(SUMIFS(年間取引報告書!$D:$D,年間取引報告書!$A:$A,$A281,年間取引報告書!$C:$C,$B284,年間取引報告書!$B:$B,U$107)+SUMIFS(NISAの年間損益!$D:$D,NISAの年間損益!$A:$A,$A281,NISAの年間損益!$C:$C,$B284,NISAの年間損益!$B:$B,U$107)=0,"",SUMIFS(年間取引報告書!$D:$D,年間取引報告書!$A:$A,$A281,年間取引報告書!$C:$C,$B284,年間取引報告書!$B:$B,U$107)+SUMIFS(NISAの年間損益!$D:$D,NISAの年間損益!$A:$A,$A281,NISAの年間損益!$C:$C,$B284,NISAの年間損益!$B:$B,U$107))</f>
        <v/>
      </c>
      <c r="V284" s="67" t="str">
        <f>IF(SUMIFS(年間取引報告書!$D:$D,年間取引報告書!$A:$A,$A281,年間取引報告書!$C:$C,$B284,年間取引報告書!$B:$B,V$107)+SUMIFS(NISAの年間損益!$D:$D,NISAの年間損益!$A:$A,$A281,NISAの年間損益!$C:$C,$B284,NISAの年間損益!$B:$B,V$107)=0,"",SUMIFS(年間取引報告書!$D:$D,年間取引報告書!$A:$A,$A281,年間取引報告書!$C:$C,$B284,年間取引報告書!$B:$B,V$107)+SUMIFS(NISAの年間損益!$D:$D,NISAの年間損益!$A:$A,$A281,NISAの年間損益!$C:$C,$B284,NISAの年間損益!$B:$B,V$107))</f>
        <v/>
      </c>
      <c r="W284" s="67" t="str">
        <f>IF(SUMIFS(年間取引報告書!$D:$D,年間取引報告書!$A:$A,$A281,年間取引報告書!$C:$C,$B284,年間取引報告書!$B:$B,W$107)+SUMIFS(NISAの年間損益!$D:$D,NISAの年間損益!$A:$A,$A281,NISAの年間損益!$C:$C,$B284,NISAの年間損益!$B:$B,W$107)=0,"",SUMIFS(年間取引報告書!$D:$D,年間取引報告書!$A:$A,$A281,年間取引報告書!$C:$C,$B284,年間取引報告書!$B:$B,W$107)+SUMIFS(NISAの年間損益!$D:$D,NISAの年間損益!$A:$A,$A281,NISAの年間損益!$C:$C,$B284,NISAの年間損益!$B:$B,W$107))</f>
        <v/>
      </c>
      <c r="X284" s="67" t="str">
        <f>IF(SUMIFS(年間取引報告書!$D:$D,年間取引報告書!$A:$A,$A281,年間取引報告書!$C:$C,$B284,年間取引報告書!$B:$B,X$107)+SUMIFS(NISAの年間損益!$D:$D,NISAの年間損益!$A:$A,$A281,NISAの年間損益!$C:$C,$B284,NISAの年間損益!$B:$B,X$107)=0,"",SUMIFS(年間取引報告書!$D:$D,年間取引報告書!$A:$A,$A281,年間取引報告書!$C:$C,$B284,年間取引報告書!$B:$B,X$107)+SUMIFS(NISAの年間損益!$D:$D,NISAの年間損益!$A:$A,$A281,NISAの年間損益!$C:$C,$B284,NISAの年間損益!$B:$B,X$107))</f>
        <v/>
      </c>
      <c r="Y284" s="67" t="str">
        <f>IF(SUMIFS(年間取引報告書!$D:$D,年間取引報告書!$A:$A,$A281,年間取引報告書!$C:$C,$B284,年間取引報告書!$B:$B,Y$107)+SUMIFS(NISAの年間損益!$D:$D,NISAの年間損益!$A:$A,$A281,NISAの年間損益!$C:$C,$B284,NISAの年間損益!$B:$B,Y$107)=0,"",SUMIFS(年間取引報告書!$D:$D,年間取引報告書!$A:$A,$A281,年間取引報告書!$C:$C,$B284,年間取引報告書!$B:$B,Y$107)+SUMIFS(NISAの年間損益!$D:$D,NISAの年間損益!$A:$A,$A281,NISAの年間損益!$C:$C,$B284,NISAの年間損益!$B:$B,Y$107))</f>
        <v/>
      </c>
      <c r="Z284" s="67" t="str">
        <f>IF(SUMIFS(年間取引報告書!$D:$D,年間取引報告書!$A:$A,$A281,年間取引報告書!$C:$C,$B284,年間取引報告書!$B:$B,Z$107)+SUMIFS(NISAの年間損益!$D:$D,NISAの年間損益!$A:$A,$A281,NISAの年間損益!$C:$C,$B284,NISAの年間損益!$B:$B,Z$107)=0,"",SUMIFS(年間取引報告書!$D:$D,年間取引報告書!$A:$A,$A281,年間取引報告書!$C:$C,$B284,年間取引報告書!$B:$B,Z$107)+SUMIFS(NISAの年間損益!$D:$D,NISAの年間損益!$A:$A,$A281,NISAの年間損益!$C:$C,$B284,NISAの年間損益!$B:$B,Z$107))</f>
        <v/>
      </c>
      <c r="AA284" s="67" t="str">
        <f>IF(SUMIFS(年間取引報告書!$D:$D,年間取引報告書!$A:$A,$A281,年間取引報告書!$C:$C,$B284,年間取引報告書!$B:$B,AA$107)+SUMIFS(NISAの年間損益!$D:$D,NISAの年間損益!$A:$A,$A281,NISAの年間損益!$C:$C,$B284,NISAの年間損益!$B:$B,AA$107)=0,"",SUMIFS(年間取引報告書!$D:$D,年間取引報告書!$A:$A,$A281,年間取引報告書!$C:$C,$B284,年間取引報告書!$B:$B,AA$107)+SUMIFS(NISAの年間損益!$D:$D,NISAの年間損益!$A:$A,$A281,NISAの年間損益!$C:$C,$B284,NISAの年間損益!$B:$B,AA$107))</f>
        <v/>
      </c>
      <c r="AB284" s="67" t="str">
        <f>IF(SUMIFS(年間取引報告書!$D:$D,年間取引報告書!$A:$A,$A281,年間取引報告書!$C:$C,$B284,年間取引報告書!$B:$B,AB$107)+SUMIFS(NISAの年間損益!$D:$D,NISAの年間損益!$A:$A,$A281,NISAの年間損益!$C:$C,$B284,NISAの年間損益!$B:$B,AB$107)=0,"",SUMIFS(年間取引報告書!$D:$D,年間取引報告書!$A:$A,$A281,年間取引報告書!$C:$C,$B284,年間取引報告書!$B:$B,AB$107)+SUMIFS(NISAの年間損益!$D:$D,NISAの年間損益!$A:$A,$A281,NISAの年間損益!$C:$C,$B284,NISAの年間損益!$B:$B,AB$107))</f>
        <v/>
      </c>
      <c r="AC284" s="67" t="str">
        <f>IF(SUMIFS(年間取引報告書!$D:$D,年間取引報告書!$A:$A,$A281,年間取引報告書!$C:$C,$B284,年間取引報告書!$B:$B,AC$107)+SUMIFS(NISAの年間損益!$D:$D,NISAの年間損益!$A:$A,$A281,NISAの年間損益!$C:$C,$B284,NISAの年間損益!$B:$B,AC$107)=0,"",SUMIFS(年間取引報告書!$D:$D,年間取引報告書!$A:$A,$A281,年間取引報告書!$C:$C,$B284,年間取引報告書!$B:$B,AC$107)+SUMIFS(NISAの年間損益!$D:$D,NISAの年間損益!$A:$A,$A281,NISAの年間損益!$C:$C,$B284,NISAの年間損益!$B:$B,AC$107))</f>
        <v/>
      </c>
      <c r="AD284" s="67" t="str">
        <f>IF(SUMIFS(年間取引報告書!$D:$D,年間取引報告書!$A:$A,$A281,年間取引報告書!$C:$C,$B284,年間取引報告書!$B:$B,AD$107)+SUMIFS(NISAの年間損益!$D:$D,NISAの年間損益!$A:$A,$A281,NISAの年間損益!$C:$C,$B284,NISAの年間損益!$B:$B,AD$107)=0,"",SUMIFS(年間取引報告書!$D:$D,年間取引報告書!$A:$A,$A281,年間取引報告書!$C:$C,$B284,年間取引報告書!$B:$B,AD$107)+SUMIFS(NISAの年間損益!$D:$D,NISAの年間損益!$A:$A,$A281,NISAの年間損益!$C:$C,$B284,NISAの年間損益!$B:$B,AD$107))</f>
        <v/>
      </c>
      <c r="AE284" s="67" t="str">
        <f>IF(SUMIFS(年間取引報告書!$D:$D,年間取引報告書!$A:$A,$A281,年間取引報告書!$C:$C,$B284,年間取引報告書!$B:$B,AE$107)+SUMIFS(NISAの年間損益!$D:$D,NISAの年間損益!$A:$A,$A281,NISAの年間損益!$C:$C,$B284,NISAの年間損益!$B:$B,AE$107)=0,"",SUMIFS(年間取引報告書!$D:$D,年間取引報告書!$A:$A,$A281,年間取引報告書!$C:$C,$B284,年間取引報告書!$B:$B,AE$107)+SUMIFS(NISAの年間損益!$D:$D,NISAの年間損益!$A:$A,$A281,NISAの年間損益!$C:$C,$B284,NISAの年間損益!$B:$B,AE$107))</f>
        <v/>
      </c>
      <c r="AF284" s="67" t="str">
        <f>IF(SUMIFS(年間取引報告書!$D:$D,年間取引報告書!$A:$A,$A281,年間取引報告書!$C:$C,$B284,年間取引報告書!$B:$B,AF$107)+SUMIFS(NISAの年間損益!$D:$D,NISAの年間損益!$A:$A,$A281,NISAの年間損益!$C:$C,$B284,NISAの年間損益!$B:$B,AF$107)=0,"",SUMIFS(年間取引報告書!$D:$D,年間取引報告書!$A:$A,$A281,年間取引報告書!$C:$C,$B284,年間取引報告書!$B:$B,AF$107)+SUMIFS(NISAの年間損益!$D:$D,NISAの年間損益!$A:$A,$A281,NISAの年間損益!$C:$C,$B284,NISAの年間損益!$B:$B,AF$107))</f>
        <v/>
      </c>
      <c r="AG284" s="67" t="str">
        <f>IF(SUMIFS(年間取引報告書!$D:$D,年間取引報告書!$A:$A,$A281,年間取引報告書!$C:$C,$B284,年間取引報告書!$B:$B,AG$107)+SUMIFS(NISAの年間損益!$D:$D,NISAの年間損益!$A:$A,$A281,NISAの年間損益!$C:$C,$B284,NISAの年間損益!$B:$B,AG$107)=0,"",SUMIFS(年間取引報告書!$D:$D,年間取引報告書!$A:$A,$A281,年間取引報告書!$C:$C,$B284,年間取引報告書!$B:$B,AG$107)+SUMIFS(NISAの年間損益!$D:$D,NISAの年間損益!$A:$A,$A281,NISAの年間損益!$C:$C,$B284,NISAの年間損益!$B:$B,AG$107))</f>
        <v/>
      </c>
      <c r="AH284" s="67" t="str">
        <f>IF(SUMIFS(年間取引報告書!$D:$D,年間取引報告書!$A:$A,$A281,年間取引報告書!$C:$C,$B284,年間取引報告書!$B:$B,AH$107)+SUMIFS(NISAの年間損益!$D:$D,NISAの年間損益!$A:$A,$A281,NISAの年間損益!$C:$C,$B284,NISAの年間損益!$B:$B,AH$107)=0,"",SUMIFS(年間取引報告書!$D:$D,年間取引報告書!$A:$A,$A281,年間取引報告書!$C:$C,$B284,年間取引報告書!$B:$B,AH$107)+SUMIFS(NISAの年間損益!$D:$D,NISAの年間損益!$A:$A,$A281,NISAの年間損益!$C:$C,$B284,NISAの年間損益!$B:$B,AH$107))</f>
        <v/>
      </c>
      <c r="AI284" s="67" t="str">
        <f>IF(SUMIFS(年間取引報告書!$D:$D,年間取引報告書!$A:$A,$A281,年間取引報告書!$C:$C,$B284,年間取引報告書!$B:$B,AI$107)+SUMIFS(NISAの年間損益!$D:$D,NISAの年間損益!$A:$A,$A281,NISAの年間損益!$C:$C,$B284,NISAの年間損益!$B:$B,AI$107)=0,"",SUMIFS(年間取引報告書!$D:$D,年間取引報告書!$A:$A,$A281,年間取引報告書!$C:$C,$B284,年間取引報告書!$B:$B,AI$107)+SUMIFS(NISAの年間損益!$D:$D,NISAの年間損益!$A:$A,$A281,NISAの年間損益!$C:$C,$B284,NISAの年間損益!$B:$B,AI$107))</f>
        <v/>
      </c>
      <c r="AJ284" s="67" t="str">
        <f>IF(SUMIFS(年間取引報告書!$D:$D,年間取引報告書!$A:$A,$A281,年間取引報告書!$C:$C,$B284,年間取引報告書!$B:$B,AJ$107)+SUMIFS(NISAの年間損益!$D:$D,NISAの年間損益!$A:$A,$A281,NISAの年間損益!$C:$C,$B284,NISAの年間損益!$B:$B,AJ$107)=0,"",SUMIFS(年間取引報告書!$D:$D,年間取引報告書!$A:$A,$A281,年間取引報告書!$C:$C,$B284,年間取引報告書!$B:$B,AJ$107)+SUMIFS(NISAの年間損益!$D:$D,NISAの年間損益!$A:$A,$A281,NISAの年間損益!$C:$C,$B284,NISAの年間損益!$B:$B,AJ$107))</f>
        <v/>
      </c>
      <c r="AK284" s="67" t="str">
        <f>IF(SUMIFS(年間取引報告書!$D:$D,年間取引報告書!$A:$A,$A281,年間取引報告書!$C:$C,$B284,年間取引報告書!$B:$B,AK$107)+SUMIFS(NISAの年間損益!$D:$D,NISAの年間損益!$A:$A,$A281,NISAの年間損益!$C:$C,$B284,NISAの年間損益!$B:$B,AK$107)=0,"",SUMIFS(年間取引報告書!$D:$D,年間取引報告書!$A:$A,$A281,年間取引報告書!$C:$C,$B284,年間取引報告書!$B:$B,AK$107)+SUMIFS(NISAの年間損益!$D:$D,NISAの年間損益!$A:$A,$A281,NISAの年間損益!$C:$C,$B284,NISAの年間損益!$B:$B,AK$107))</f>
        <v/>
      </c>
      <c r="AL284" s="67" t="str">
        <f>IF(SUMIFS(年間取引報告書!$D:$D,年間取引報告書!$A:$A,$A281,年間取引報告書!$C:$C,$B284,年間取引報告書!$B:$B,AL$107)+SUMIFS(NISAの年間損益!$D:$D,NISAの年間損益!$A:$A,$A281,NISAの年間損益!$C:$C,$B284,NISAの年間損益!$B:$B,AL$107)=0,"",SUMIFS(年間取引報告書!$D:$D,年間取引報告書!$A:$A,$A281,年間取引報告書!$C:$C,$B284,年間取引報告書!$B:$B,AL$107)+SUMIFS(NISAの年間損益!$D:$D,NISAの年間損益!$A:$A,$A281,NISAの年間損益!$C:$C,$B284,NISAの年間損益!$B:$B,AL$107))</f>
        <v/>
      </c>
      <c r="AM284" s="67" t="str">
        <f>IF(SUMIFS(年間取引報告書!$D:$D,年間取引報告書!$A:$A,$A281,年間取引報告書!$C:$C,$B284,年間取引報告書!$B:$B,AM$107)+SUMIFS(NISAの年間損益!$D:$D,NISAの年間損益!$A:$A,$A281,NISAの年間損益!$C:$C,$B284,NISAの年間損益!$B:$B,AM$107)=0,"",SUMIFS(年間取引報告書!$D:$D,年間取引報告書!$A:$A,$A281,年間取引報告書!$C:$C,$B284,年間取引報告書!$B:$B,AM$107)+SUMIFS(NISAの年間損益!$D:$D,NISAの年間損益!$A:$A,$A281,NISAの年間損益!$C:$C,$B284,NISAの年間損益!$B:$B,AM$107))</f>
        <v/>
      </c>
      <c r="AN284" s="67" t="str">
        <f>IF(SUMIFS(年間取引報告書!$D:$D,年間取引報告書!$A:$A,$A281,年間取引報告書!$C:$C,$B284,年間取引報告書!$B:$B,AN$107)+SUMIFS(NISAの年間損益!$D:$D,NISAの年間損益!$A:$A,$A281,NISAの年間損益!$C:$C,$B284,NISAの年間損益!$B:$B,AN$107)=0,"",SUMIFS(年間取引報告書!$D:$D,年間取引報告書!$A:$A,$A281,年間取引報告書!$C:$C,$B284,年間取引報告書!$B:$B,AN$107)+SUMIFS(NISAの年間損益!$D:$D,NISAの年間損益!$A:$A,$A281,NISAの年間損益!$C:$C,$B284,NISAの年間損益!$B:$B,AN$107))</f>
        <v/>
      </c>
      <c r="AO284" s="67" t="str">
        <f>IF(SUMIFS(年間取引報告書!$D:$D,年間取引報告書!$A:$A,$A281,年間取引報告書!$C:$C,$B284,年間取引報告書!$B:$B,AO$107)+SUMIFS(NISAの年間損益!$D:$D,NISAの年間損益!$A:$A,$A281,NISAの年間損益!$C:$C,$B284,NISAの年間損益!$B:$B,AO$107)=0,"",SUMIFS(年間取引報告書!$D:$D,年間取引報告書!$A:$A,$A281,年間取引報告書!$C:$C,$B284,年間取引報告書!$B:$B,AO$107)+SUMIFS(NISAの年間損益!$D:$D,NISAの年間損益!$A:$A,$A281,NISAの年間損益!$C:$C,$B284,NISAの年間損益!$B:$B,AO$107))</f>
        <v/>
      </c>
      <c r="AP284" s="67" t="str">
        <f>IF(SUMIFS(年間取引報告書!$D:$D,年間取引報告書!$A:$A,$A281,年間取引報告書!$C:$C,$B284,年間取引報告書!$B:$B,AP$107)+SUMIFS(NISAの年間損益!$D:$D,NISAの年間損益!$A:$A,$A281,NISAの年間損益!$C:$C,$B284,NISAの年間損益!$B:$B,AP$107)=0,"",SUMIFS(年間取引報告書!$D:$D,年間取引報告書!$A:$A,$A281,年間取引報告書!$C:$C,$B284,年間取引報告書!$B:$B,AP$107)+SUMIFS(NISAの年間損益!$D:$D,NISAの年間損益!$A:$A,$A281,NISAの年間損益!$C:$C,$B284,NISAの年間損益!$B:$B,AP$107))</f>
        <v/>
      </c>
      <c r="AQ284" s="67" t="str">
        <f>IF(SUMIFS(年間取引報告書!$D:$D,年間取引報告書!$A:$A,$A281,年間取引報告書!$C:$C,$B284,年間取引報告書!$B:$B,AQ$107)+SUMIFS(NISAの年間損益!$D:$D,NISAの年間損益!$A:$A,$A281,NISAの年間損益!$C:$C,$B284,NISAの年間損益!$B:$B,AQ$107)=0,"",SUMIFS(年間取引報告書!$D:$D,年間取引報告書!$A:$A,$A281,年間取引報告書!$C:$C,$B284,年間取引報告書!$B:$B,AQ$107)+SUMIFS(NISAの年間損益!$D:$D,NISAの年間損益!$A:$A,$A281,NISAの年間損益!$C:$C,$B284,NISAの年間損益!$B:$B,AQ$107))</f>
        <v/>
      </c>
      <c r="AR284" s="48" t="str">
        <f>初期設定!$B$9</f>
        <v>4人目</v>
      </c>
      <c r="AS284" s="99"/>
    </row>
    <row r="285" spans="1:45" x14ac:dyDescent="0.4">
      <c r="A285" s="99"/>
      <c r="B285" s="48" t="str">
        <f>初期設定!$B$10</f>
        <v>5人目</v>
      </c>
      <c r="C285" s="79" t="str">
        <f t="shared" si="28"/>
        <v/>
      </c>
      <c r="D285" s="67" t="str">
        <f>IF(SUMIFS(年間取引報告書!$D:$D,年間取引報告書!$A:$A,$A281,年間取引報告書!$C:$C,$B285,年間取引報告書!$B:$B,D$107)+SUMIFS(NISAの年間損益!$D:$D,NISAの年間損益!$A:$A,$A281,NISAの年間損益!$C:$C,$B285,NISAの年間損益!$B:$B,D$107)=0,"",SUMIFS(年間取引報告書!$D:$D,年間取引報告書!$A:$A,$A281,年間取引報告書!$C:$C,$B285,年間取引報告書!$B:$B,D$107)+SUMIFS(NISAの年間損益!$D:$D,NISAの年間損益!$A:$A,$A281,NISAの年間損益!$C:$C,$B285,NISAの年間損益!$B:$B,D$107))</f>
        <v/>
      </c>
      <c r="E285" s="67" t="str">
        <f>IF(SUMIFS(年間取引報告書!$D:$D,年間取引報告書!$A:$A,$A281,年間取引報告書!$C:$C,$B285,年間取引報告書!$B:$B,E$107)+SUMIFS(NISAの年間損益!$D:$D,NISAの年間損益!$A:$A,$A281,NISAの年間損益!$C:$C,$B285,NISAの年間損益!$B:$B,E$107)=0,"",SUMIFS(年間取引報告書!$D:$D,年間取引報告書!$A:$A,$A281,年間取引報告書!$C:$C,$B285,年間取引報告書!$B:$B,E$107)+SUMIFS(NISAの年間損益!$D:$D,NISAの年間損益!$A:$A,$A281,NISAの年間損益!$C:$C,$B285,NISAの年間損益!$B:$B,E$107))</f>
        <v/>
      </c>
      <c r="F285" s="67" t="str">
        <f>IF(SUMIFS(年間取引報告書!$D:$D,年間取引報告書!$A:$A,$A281,年間取引報告書!$C:$C,$B285,年間取引報告書!$B:$B,F$107)+SUMIFS(NISAの年間損益!$D:$D,NISAの年間損益!$A:$A,$A281,NISAの年間損益!$C:$C,$B285,NISAの年間損益!$B:$B,F$107)=0,"",SUMIFS(年間取引報告書!$D:$D,年間取引報告書!$A:$A,$A281,年間取引報告書!$C:$C,$B285,年間取引報告書!$B:$B,F$107)+SUMIFS(NISAの年間損益!$D:$D,NISAの年間損益!$A:$A,$A281,NISAの年間損益!$C:$C,$B285,NISAの年間損益!$B:$B,F$107))</f>
        <v/>
      </c>
      <c r="G285" s="67" t="str">
        <f>IF(SUMIFS(年間取引報告書!$D:$D,年間取引報告書!$A:$A,$A281,年間取引報告書!$C:$C,$B285,年間取引報告書!$B:$B,G$107)+SUMIFS(NISAの年間損益!$D:$D,NISAの年間損益!$A:$A,$A281,NISAの年間損益!$C:$C,$B285,NISAの年間損益!$B:$B,G$107)=0,"",SUMIFS(年間取引報告書!$D:$D,年間取引報告書!$A:$A,$A281,年間取引報告書!$C:$C,$B285,年間取引報告書!$B:$B,G$107)+SUMIFS(NISAの年間損益!$D:$D,NISAの年間損益!$A:$A,$A281,NISAの年間損益!$C:$C,$B285,NISAの年間損益!$B:$B,G$107))</f>
        <v/>
      </c>
      <c r="H285" s="67" t="str">
        <f>IF(SUMIFS(年間取引報告書!$D:$D,年間取引報告書!$A:$A,$A281,年間取引報告書!$C:$C,$B285,年間取引報告書!$B:$B,H$107)+SUMIFS(NISAの年間損益!$D:$D,NISAの年間損益!$A:$A,$A281,NISAの年間損益!$C:$C,$B285,NISAの年間損益!$B:$B,H$107)=0,"",SUMIFS(年間取引報告書!$D:$D,年間取引報告書!$A:$A,$A281,年間取引報告書!$C:$C,$B285,年間取引報告書!$B:$B,H$107)+SUMIFS(NISAの年間損益!$D:$D,NISAの年間損益!$A:$A,$A281,NISAの年間損益!$C:$C,$B285,NISAの年間損益!$B:$B,H$107))</f>
        <v/>
      </c>
      <c r="I285" s="67" t="str">
        <f>IF(SUMIFS(年間取引報告書!$D:$D,年間取引報告書!$A:$A,$A281,年間取引報告書!$C:$C,$B285,年間取引報告書!$B:$B,I$107)+SUMIFS(NISAの年間損益!$D:$D,NISAの年間損益!$A:$A,$A281,NISAの年間損益!$C:$C,$B285,NISAの年間損益!$B:$B,I$107)=0,"",SUMIFS(年間取引報告書!$D:$D,年間取引報告書!$A:$A,$A281,年間取引報告書!$C:$C,$B285,年間取引報告書!$B:$B,I$107)+SUMIFS(NISAの年間損益!$D:$D,NISAの年間損益!$A:$A,$A281,NISAの年間損益!$C:$C,$B285,NISAの年間損益!$B:$B,I$107))</f>
        <v/>
      </c>
      <c r="J285" s="67" t="str">
        <f>IF(SUMIFS(年間取引報告書!$D:$D,年間取引報告書!$A:$A,$A281,年間取引報告書!$C:$C,$B285,年間取引報告書!$B:$B,J$107)+SUMIFS(NISAの年間損益!$D:$D,NISAの年間損益!$A:$A,$A281,NISAの年間損益!$C:$C,$B285,NISAの年間損益!$B:$B,J$107)=0,"",SUMIFS(年間取引報告書!$D:$D,年間取引報告書!$A:$A,$A281,年間取引報告書!$C:$C,$B285,年間取引報告書!$B:$B,J$107)+SUMIFS(NISAの年間損益!$D:$D,NISAの年間損益!$A:$A,$A281,NISAの年間損益!$C:$C,$B285,NISAの年間損益!$B:$B,J$107))</f>
        <v/>
      </c>
      <c r="K285" s="67" t="str">
        <f>IF(SUMIFS(年間取引報告書!$D:$D,年間取引報告書!$A:$A,$A281,年間取引報告書!$C:$C,$B285,年間取引報告書!$B:$B,K$107)+SUMIFS(NISAの年間損益!$D:$D,NISAの年間損益!$A:$A,$A281,NISAの年間損益!$C:$C,$B285,NISAの年間損益!$B:$B,K$107)=0,"",SUMIFS(年間取引報告書!$D:$D,年間取引報告書!$A:$A,$A281,年間取引報告書!$C:$C,$B285,年間取引報告書!$B:$B,K$107)+SUMIFS(NISAの年間損益!$D:$D,NISAの年間損益!$A:$A,$A281,NISAの年間損益!$C:$C,$B285,NISAの年間損益!$B:$B,K$107))</f>
        <v/>
      </c>
      <c r="L285" s="67" t="str">
        <f>IF(SUMIFS(年間取引報告書!$D:$D,年間取引報告書!$A:$A,$A281,年間取引報告書!$C:$C,$B285,年間取引報告書!$B:$B,L$107)+SUMIFS(NISAの年間損益!$D:$D,NISAの年間損益!$A:$A,$A281,NISAの年間損益!$C:$C,$B285,NISAの年間損益!$B:$B,L$107)=0,"",SUMIFS(年間取引報告書!$D:$D,年間取引報告書!$A:$A,$A281,年間取引報告書!$C:$C,$B285,年間取引報告書!$B:$B,L$107)+SUMIFS(NISAの年間損益!$D:$D,NISAの年間損益!$A:$A,$A281,NISAの年間損益!$C:$C,$B285,NISAの年間損益!$B:$B,L$107))</f>
        <v/>
      </c>
      <c r="M285" s="67" t="str">
        <f>IF(SUMIFS(年間取引報告書!$D:$D,年間取引報告書!$A:$A,$A281,年間取引報告書!$C:$C,$B285,年間取引報告書!$B:$B,M$107)+SUMIFS(NISAの年間損益!$D:$D,NISAの年間損益!$A:$A,$A281,NISAの年間損益!$C:$C,$B285,NISAの年間損益!$B:$B,M$107)=0,"",SUMIFS(年間取引報告書!$D:$D,年間取引報告書!$A:$A,$A281,年間取引報告書!$C:$C,$B285,年間取引報告書!$B:$B,M$107)+SUMIFS(NISAの年間損益!$D:$D,NISAの年間損益!$A:$A,$A281,NISAの年間損益!$C:$C,$B285,NISAの年間損益!$B:$B,M$107))</f>
        <v/>
      </c>
      <c r="N285" s="67" t="str">
        <f>IF(SUMIFS(年間取引報告書!$D:$D,年間取引報告書!$A:$A,$A281,年間取引報告書!$C:$C,$B285,年間取引報告書!$B:$B,N$107)+SUMIFS(NISAの年間損益!$D:$D,NISAの年間損益!$A:$A,$A281,NISAの年間損益!$C:$C,$B285,NISAの年間損益!$B:$B,N$107)=0,"",SUMIFS(年間取引報告書!$D:$D,年間取引報告書!$A:$A,$A281,年間取引報告書!$C:$C,$B285,年間取引報告書!$B:$B,N$107)+SUMIFS(NISAの年間損益!$D:$D,NISAの年間損益!$A:$A,$A281,NISAの年間損益!$C:$C,$B285,NISAの年間損益!$B:$B,N$107))</f>
        <v/>
      </c>
      <c r="O285" s="67" t="str">
        <f>IF(SUMIFS(年間取引報告書!$D:$D,年間取引報告書!$A:$A,$A281,年間取引報告書!$C:$C,$B285,年間取引報告書!$B:$B,O$107)+SUMIFS(NISAの年間損益!$D:$D,NISAの年間損益!$A:$A,$A281,NISAの年間損益!$C:$C,$B285,NISAの年間損益!$B:$B,O$107)=0,"",SUMIFS(年間取引報告書!$D:$D,年間取引報告書!$A:$A,$A281,年間取引報告書!$C:$C,$B285,年間取引報告書!$B:$B,O$107)+SUMIFS(NISAの年間損益!$D:$D,NISAの年間損益!$A:$A,$A281,NISAの年間損益!$C:$C,$B285,NISAの年間損益!$B:$B,O$107))</f>
        <v/>
      </c>
      <c r="P285" s="67" t="str">
        <f>IF(SUMIFS(年間取引報告書!$D:$D,年間取引報告書!$A:$A,$A281,年間取引報告書!$C:$C,$B285,年間取引報告書!$B:$B,P$107)+SUMIFS(NISAの年間損益!$D:$D,NISAの年間損益!$A:$A,$A281,NISAの年間損益!$C:$C,$B285,NISAの年間損益!$B:$B,P$107)=0,"",SUMIFS(年間取引報告書!$D:$D,年間取引報告書!$A:$A,$A281,年間取引報告書!$C:$C,$B285,年間取引報告書!$B:$B,P$107)+SUMIFS(NISAの年間損益!$D:$D,NISAの年間損益!$A:$A,$A281,NISAの年間損益!$C:$C,$B285,NISAの年間損益!$B:$B,P$107))</f>
        <v/>
      </c>
      <c r="Q285" s="67" t="str">
        <f>IF(SUMIFS(年間取引報告書!$D:$D,年間取引報告書!$A:$A,$A281,年間取引報告書!$C:$C,$B285,年間取引報告書!$B:$B,Q$107)+SUMIFS(NISAの年間損益!$D:$D,NISAの年間損益!$A:$A,$A281,NISAの年間損益!$C:$C,$B285,NISAの年間損益!$B:$B,Q$107)=0,"",SUMIFS(年間取引報告書!$D:$D,年間取引報告書!$A:$A,$A281,年間取引報告書!$C:$C,$B285,年間取引報告書!$B:$B,Q$107)+SUMIFS(NISAの年間損益!$D:$D,NISAの年間損益!$A:$A,$A281,NISAの年間損益!$C:$C,$B285,NISAの年間損益!$B:$B,Q$107))</f>
        <v/>
      </c>
      <c r="R285" s="67" t="str">
        <f>IF(SUMIFS(年間取引報告書!$D:$D,年間取引報告書!$A:$A,$A281,年間取引報告書!$C:$C,$B285,年間取引報告書!$B:$B,R$107)+SUMIFS(NISAの年間損益!$D:$D,NISAの年間損益!$A:$A,$A281,NISAの年間損益!$C:$C,$B285,NISAの年間損益!$B:$B,R$107)=0,"",SUMIFS(年間取引報告書!$D:$D,年間取引報告書!$A:$A,$A281,年間取引報告書!$C:$C,$B285,年間取引報告書!$B:$B,R$107)+SUMIFS(NISAの年間損益!$D:$D,NISAの年間損益!$A:$A,$A281,NISAの年間損益!$C:$C,$B285,NISAの年間損益!$B:$B,R$107))</f>
        <v/>
      </c>
      <c r="S285" s="67" t="str">
        <f>IF(SUMIFS(年間取引報告書!$D:$D,年間取引報告書!$A:$A,$A281,年間取引報告書!$C:$C,$B285,年間取引報告書!$B:$B,S$107)+SUMIFS(NISAの年間損益!$D:$D,NISAの年間損益!$A:$A,$A281,NISAの年間損益!$C:$C,$B285,NISAの年間損益!$B:$B,S$107)=0,"",SUMIFS(年間取引報告書!$D:$D,年間取引報告書!$A:$A,$A281,年間取引報告書!$C:$C,$B285,年間取引報告書!$B:$B,S$107)+SUMIFS(NISAの年間損益!$D:$D,NISAの年間損益!$A:$A,$A281,NISAの年間損益!$C:$C,$B285,NISAの年間損益!$B:$B,S$107))</f>
        <v/>
      </c>
      <c r="T285" s="67" t="str">
        <f>IF(SUMIFS(年間取引報告書!$D:$D,年間取引報告書!$A:$A,$A281,年間取引報告書!$C:$C,$B285,年間取引報告書!$B:$B,T$107)+SUMIFS(NISAの年間損益!$D:$D,NISAの年間損益!$A:$A,$A281,NISAの年間損益!$C:$C,$B285,NISAの年間損益!$B:$B,T$107)=0,"",SUMIFS(年間取引報告書!$D:$D,年間取引報告書!$A:$A,$A281,年間取引報告書!$C:$C,$B285,年間取引報告書!$B:$B,T$107)+SUMIFS(NISAの年間損益!$D:$D,NISAの年間損益!$A:$A,$A281,NISAの年間損益!$C:$C,$B285,NISAの年間損益!$B:$B,T$107))</f>
        <v/>
      </c>
      <c r="U285" s="67" t="str">
        <f>IF(SUMIFS(年間取引報告書!$D:$D,年間取引報告書!$A:$A,$A281,年間取引報告書!$C:$C,$B285,年間取引報告書!$B:$B,U$107)+SUMIFS(NISAの年間損益!$D:$D,NISAの年間損益!$A:$A,$A281,NISAの年間損益!$C:$C,$B285,NISAの年間損益!$B:$B,U$107)=0,"",SUMIFS(年間取引報告書!$D:$D,年間取引報告書!$A:$A,$A281,年間取引報告書!$C:$C,$B285,年間取引報告書!$B:$B,U$107)+SUMIFS(NISAの年間損益!$D:$D,NISAの年間損益!$A:$A,$A281,NISAの年間損益!$C:$C,$B285,NISAの年間損益!$B:$B,U$107))</f>
        <v/>
      </c>
      <c r="V285" s="67" t="str">
        <f>IF(SUMIFS(年間取引報告書!$D:$D,年間取引報告書!$A:$A,$A281,年間取引報告書!$C:$C,$B285,年間取引報告書!$B:$B,V$107)+SUMIFS(NISAの年間損益!$D:$D,NISAの年間損益!$A:$A,$A281,NISAの年間損益!$C:$C,$B285,NISAの年間損益!$B:$B,V$107)=0,"",SUMIFS(年間取引報告書!$D:$D,年間取引報告書!$A:$A,$A281,年間取引報告書!$C:$C,$B285,年間取引報告書!$B:$B,V$107)+SUMIFS(NISAの年間損益!$D:$D,NISAの年間損益!$A:$A,$A281,NISAの年間損益!$C:$C,$B285,NISAの年間損益!$B:$B,V$107))</f>
        <v/>
      </c>
      <c r="W285" s="67" t="str">
        <f>IF(SUMIFS(年間取引報告書!$D:$D,年間取引報告書!$A:$A,$A281,年間取引報告書!$C:$C,$B285,年間取引報告書!$B:$B,W$107)+SUMIFS(NISAの年間損益!$D:$D,NISAの年間損益!$A:$A,$A281,NISAの年間損益!$C:$C,$B285,NISAの年間損益!$B:$B,W$107)=0,"",SUMIFS(年間取引報告書!$D:$D,年間取引報告書!$A:$A,$A281,年間取引報告書!$C:$C,$B285,年間取引報告書!$B:$B,W$107)+SUMIFS(NISAの年間損益!$D:$D,NISAの年間損益!$A:$A,$A281,NISAの年間損益!$C:$C,$B285,NISAの年間損益!$B:$B,W$107))</f>
        <v/>
      </c>
      <c r="X285" s="67" t="str">
        <f>IF(SUMIFS(年間取引報告書!$D:$D,年間取引報告書!$A:$A,$A281,年間取引報告書!$C:$C,$B285,年間取引報告書!$B:$B,X$107)+SUMIFS(NISAの年間損益!$D:$D,NISAの年間損益!$A:$A,$A281,NISAの年間損益!$C:$C,$B285,NISAの年間損益!$B:$B,X$107)=0,"",SUMIFS(年間取引報告書!$D:$D,年間取引報告書!$A:$A,$A281,年間取引報告書!$C:$C,$B285,年間取引報告書!$B:$B,X$107)+SUMIFS(NISAの年間損益!$D:$D,NISAの年間損益!$A:$A,$A281,NISAの年間損益!$C:$C,$B285,NISAの年間損益!$B:$B,X$107))</f>
        <v/>
      </c>
      <c r="Y285" s="67" t="str">
        <f>IF(SUMIFS(年間取引報告書!$D:$D,年間取引報告書!$A:$A,$A281,年間取引報告書!$C:$C,$B285,年間取引報告書!$B:$B,Y$107)+SUMIFS(NISAの年間損益!$D:$D,NISAの年間損益!$A:$A,$A281,NISAの年間損益!$C:$C,$B285,NISAの年間損益!$B:$B,Y$107)=0,"",SUMIFS(年間取引報告書!$D:$D,年間取引報告書!$A:$A,$A281,年間取引報告書!$C:$C,$B285,年間取引報告書!$B:$B,Y$107)+SUMIFS(NISAの年間損益!$D:$D,NISAの年間損益!$A:$A,$A281,NISAの年間損益!$C:$C,$B285,NISAの年間損益!$B:$B,Y$107))</f>
        <v/>
      </c>
      <c r="Z285" s="67" t="str">
        <f>IF(SUMIFS(年間取引報告書!$D:$D,年間取引報告書!$A:$A,$A281,年間取引報告書!$C:$C,$B285,年間取引報告書!$B:$B,Z$107)+SUMIFS(NISAの年間損益!$D:$D,NISAの年間損益!$A:$A,$A281,NISAの年間損益!$C:$C,$B285,NISAの年間損益!$B:$B,Z$107)=0,"",SUMIFS(年間取引報告書!$D:$D,年間取引報告書!$A:$A,$A281,年間取引報告書!$C:$C,$B285,年間取引報告書!$B:$B,Z$107)+SUMIFS(NISAの年間損益!$D:$D,NISAの年間損益!$A:$A,$A281,NISAの年間損益!$C:$C,$B285,NISAの年間損益!$B:$B,Z$107))</f>
        <v/>
      </c>
      <c r="AA285" s="67" t="str">
        <f>IF(SUMIFS(年間取引報告書!$D:$D,年間取引報告書!$A:$A,$A281,年間取引報告書!$C:$C,$B285,年間取引報告書!$B:$B,AA$107)+SUMIFS(NISAの年間損益!$D:$D,NISAの年間損益!$A:$A,$A281,NISAの年間損益!$C:$C,$B285,NISAの年間損益!$B:$B,AA$107)=0,"",SUMIFS(年間取引報告書!$D:$D,年間取引報告書!$A:$A,$A281,年間取引報告書!$C:$C,$B285,年間取引報告書!$B:$B,AA$107)+SUMIFS(NISAの年間損益!$D:$D,NISAの年間損益!$A:$A,$A281,NISAの年間損益!$C:$C,$B285,NISAの年間損益!$B:$B,AA$107))</f>
        <v/>
      </c>
      <c r="AB285" s="67" t="str">
        <f>IF(SUMIFS(年間取引報告書!$D:$D,年間取引報告書!$A:$A,$A281,年間取引報告書!$C:$C,$B285,年間取引報告書!$B:$B,AB$107)+SUMIFS(NISAの年間損益!$D:$D,NISAの年間損益!$A:$A,$A281,NISAの年間損益!$C:$C,$B285,NISAの年間損益!$B:$B,AB$107)=0,"",SUMIFS(年間取引報告書!$D:$D,年間取引報告書!$A:$A,$A281,年間取引報告書!$C:$C,$B285,年間取引報告書!$B:$B,AB$107)+SUMIFS(NISAの年間損益!$D:$D,NISAの年間損益!$A:$A,$A281,NISAの年間損益!$C:$C,$B285,NISAの年間損益!$B:$B,AB$107))</f>
        <v/>
      </c>
      <c r="AC285" s="67" t="str">
        <f>IF(SUMIFS(年間取引報告書!$D:$D,年間取引報告書!$A:$A,$A281,年間取引報告書!$C:$C,$B285,年間取引報告書!$B:$B,AC$107)+SUMIFS(NISAの年間損益!$D:$D,NISAの年間損益!$A:$A,$A281,NISAの年間損益!$C:$C,$B285,NISAの年間損益!$B:$B,AC$107)=0,"",SUMIFS(年間取引報告書!$D:$D,年間取引報告書!$A:$A,$A281,年間取引報告書!$C:$C,$B285,年間取引報告書!$B:$B,AC$107)+SUMIFS(NISAの年間損益!$D:$D,NISAの年間損益!$A:$A,$A281,NISAの年間損益!$C:$C,$B285,NISAの年間損益!$B:$B,AC$107))</f>
        <v/>
      </c>
      <c r="AD285" s="67" t="str">
        <f>IF(SUMIFS(年間取引報告書!$D:$D,年間取引報告書!$A:$A,$A281,年間取引報告書!$C:$C,$B285,年間取引報告書!$B:$B,AD$107)+SUMIFS(NISAの年間損益!$D:$D,NISAの年間損益!$A:$A,$A281,NISAの年間損益!$C:$C,$B285,NISAの年間損益!$B:$B,AD$107)=0,"",SUMIFS(年間取引報告書!$D:$D,年間取引報告書!$A:$A,$A281,年間取引報告書!$C:$C,$B285,年間取引報告書!$B:$B,AD$107)+SUMIFS(NISAの年間損益!$D:$D,NISAの年間損益!$A:$A,$A281,NISAの年間損益!$C:$C,$B285,NISAの年間損益!$B:$B,AD$107))</f>
        <v/>
      </c>
      <c r="AE285" s="67" t="str">
        <f>IF(SUMIFS(年間取引報告書!$D:$D,年間取引報告書!$A:$A,$A281,年間取引報告書!$C:$C,$B285,年間取引報告書!$B:$B,AE$107)+SUMIFS(NISAの年間損益!$D:$D,NISAの年間損益!$A:$A,$A281,NISAの年間損益!$C:$C,$B285,NISAの年間損益!$B:$B,AE$107)=0,"",SUMIFS(年間取引報告書!$D:$D,年間取引報告書!$A:$A,$A281,年間取引報告書!$C:$C,$B285,年間取引報告書!$B:$B,AE$107)+SUMIFS(NISAの年間損益!$D:$D,NISAの年間損益!$A:$A,$A281,NISAの年間損益!$C:$C,$B285,NISAの年間損益!$B:$B,AE$107))</f>
        <v/>
      </c>
      <c r="AF285" s="67" t="str">
        <f>IF(SUMIFS(年間取引報告書!$D:$D,年間取引報告書!$A:$A,$A281,年間取引報告書!$C:$C,$B285,年間取引報告書!$B:$B,AF$107)+SUMIFS(NISAの年間損益!$D:$D,NISAの年間損益!$A:$A,$A281,NISAの年間損益!$C:$C,$B285,NISAの年間損益!$B:$B,AF$107)=0,"",SUMIFS(年間取引報告書!$D:$D,年間取引報告書!$A:$A,$A281,年間取引報告書!$C:$C,$B285,年間取引報告書!$B:$B,AF$107)+SUMIFS(NISAの年間損益!$D:$D,NISAの年間損益!$A:$A,$A281,NISAの年間損益!$C:$C,$B285,NISAの年間損益!$B:$B,AF$107))</f>
        <v/>
      </c>
      <c r="AG285" s="67" t="str">
        <f>IF(SUMIFS(年間取引報告書!$D:$D,年間取引報告書!$A:$A,$A281,年間取引報告書!$C:$C,$B285,年間取引報告書!$B:$B,AG$107)+SUMIFS(NISAの年間損益!$D:$D,NISAの年間損益!$A:$A,$A281,NISAの年間損益!$C:$C,$B285,NISAの年間損益!$B:$B,AG$107)=0,"",SUMIFS(年間取引報告書!$D:$D,年間取引報告書!$A:$A,$A281,年間取引報告書!$C:$C,$B285,年間取引報告書!$B:$B,AG$107)+SUMIFS(NISAの年間損益!$D:$D,NISAの年間損益!$A:$A,$A281,NISAの年間損益!$C:$C,$B285,NISAの年間損益!$B:$B,AG$107))</f>
        <v/>
      </c>
      <c r="AH285" s="67" t="str">
        <f>IF(SUMIFS(年間取引報告書!$D:$D,年間取引報告書!$A:$A,$A281,年間取引報告書!$C:$C,$B285,年間取引報告書!$B:$B,AH$107)+SUMIFS(NISAの年間損益!$D:$D,NISAの年間損益!$A:$A,$A281,NISAの年間損益!$C:$C,$B285,NISAの年間損益!$B:$B,AH$107)=0,"",SUMIFS(年間取引報告書!$D:$D,年間取引報告書!$A:$A,$A281,年間取引報告書!$C:$C,$B285,年間取引報告書!$B:$B,AH$107)+SUMIFS(NISAの年間損益!$D:$D,NISAの年間損益!$A:$A,$A281,NISAの年間損益!$C:$C,$B285,NISAの年間損益!$B:$B,AH$107))</f>
        <v/>
      </c>
      <c r="AI285" s="67" t="str">
        <f>IF(SUMIFS(年間取引報告書!$D:$D,年間取引報告書!$A:$A,$A281,年間取引報告書!$C:$C,$B285,年間取引報告書!$B:$B,AI$107)+SUMIFS(NISAの年間損益!$D:$D,NISAの年間損益!$A:$A,$A281,NISAの年間損益!$C:$C,$B285,NISAの年間損益!$B:$B,AI$107)=0,"",SUMIFS(年間取引報告書!$D:$D,年間取引報告書!$A:$A,$A281,年間取引報告書!$C:$C,$B285,年間取引報告書!$B:$B,AI$107)+SUMIFS(NISAの年間損益!$D:$D,NISAの年間損益!$A:$A,$A281,NISAの年間損益!$C:$C,$B285,NISAの年間損益!$B:$B,AI$107))</f>
        <v/>
      </c>
      <c r="AJ285" s="67" t="str">
        <f>IF(SUMIFS(年間取引報告書!$D:$D,年間取引報告書!$A:$A,$A281,年間取引報告書!$C:$C,$B285,年間取引報告書!$B:$B,AJ$107)+SUMIFS(NISAの年間損益!$D:$D,NISAの年間損益!$A:$A,$A281,NISAの年間損益!$C:$C,$B285,NISAの年間損益!$B:$B,AJ$107)=0,"",SUMIFS(年間取引報告書!$D:$D,年間取引報告書!$A:$A,$A281,年間取引報告書!$C:$C,$B285,年間取引報告書!$B:$B,AJ$107)+SUMIFS(NISAの年間損益!$D:$D,NISAの年間損益!$A:$A,$A281,NISAの年間損益!$C:$C,$B285,NISAの年間損益!$B:$B,AJ$107))</f>
        <v/>
      </c>
      <c r="AK285" s="67" t="str">
        <f>IF(SUMIFS(年間取引報告書!$D:$D,年間取引報告書!$A:$A,$A281,年間取引報告書!$C:$C,$B285,年間取引報告書!$B:$B,AK$107)+SUMIFS(NISAの年間損益!$D:$D,NISAの年間損益!$A:$A,$A281,NISAの年間損益!$C:$C,$B285,NISAの年間損益!$B:$B,AK$107)=0,"",SUMIFS(年間取引報告書!$D:$D,年間取引報告書!$A:$A,$A281,年間取引報告書!$C:$C,$B285,年間取引報告書!$B:$B,AK$107)+SUMIFS(NISAの年間損益!$D:$D,NISAの年間損益!$A:$A,$A281,NISAの年間損益!$C:$C,$B285,NISAの年間損益!$B:$B,AK$107))</f>
        <v/>
      </c>
      <c r="AL285" s="67" t="str">
        <f>IF(SUMIFS(年間取引報告書!$D:$D,年間取引報告書!$A:$A,$A281,年間取引報告書!$C:$C,$B285,年間取引報告書!$B:$B,AL$107)+SUMIFS(NISAの年間損益!$D:$D,NISAの年間損益!$A:$A,$A281,NISAの年間損益!$C:$C,$B285,NISAの年間損益!$B:$B,AL$107)=0,"",SUMIFS(年間取引報告書!$D:$D,年間取引報告書!$A:$A,$A281,年間取引報告書!$C:$C,$B285,年間取引報告書!$B:$B,AL$107)+SUMIFS(NISAの年間損益!$D:$D,NISAの年間損益!$A:$A,$A281,NISAの年間損益!$C:$C,$B285,NISAの年間損益!$B:$B,AL$107))</f>
        <v/>
      </c>
      <c r="AM285" s="67" t="str">
        <f>IF(SUMIFS(年間取引報告書!$D:$D,年間取引報告書!$A:$A,$A281,年間取引報告書!$C:$C,$B285,年間取引報告書!$B:$B,AM$107)+SUMIFS(NISAの年間損益!$D:$D,NISAの年間損益!$A:$A,$A281,NISAの年間損益!$C:$C,$B285,NISAの年間損益!$B:$B,AM$107)=0,"",SUMIFS(年間取引報告書!$D:$D,年間取引報告書!$A:$A,$A281,年間取引報告書!$C:$C,$B285,年間取引報告書!$B:$B,AM$107)+SUMIFS(NISAの年間損益!$D:$D,NISAの年間損益!$A:$A,$A281,NISAの年間損益!$C:$C,$B285,NISAの年間損益!$B:$B,AM$107))</f>
        <v/>
      </c>
      <c r="AN285" s="67" t="str">
        <f>IF(SUMIFS(年間取引報告書!$D:$D,年間取引報告書!$A:$A,$A281,年間取引報告書!$C:$C,$B285,年間取引報告書!$B:$B,AN$107)+SUMIFS(NISAの年間損益!$D:$D,NISAの年間損益!$A:$A,$A281,NISAの年間損益!$C:$C,$B285,NISAの年間損益!$B:$B,AN$107)=0,"",SUMIFS(年間取引報告書!$D:$D,年間取引報告書!$A:$A,$A281,年間取引報告書!$C:$C,$B285,年間取引報告書!$B:$B,AN$107)+SUMIFS(NISAの年間損益!$D:$D,NISAの年間損益!$A:$A,$A281,NISAの年間損益!$C:$C,$B285,NISAの年間損益!$B:$B,AN$107))</f>
        <v/>
      </c>
      <c r="AO285" s="67" t="str">
        <f>IF(SUMIFS(年間取引報告書!$D:$D,年間取引報告書!$A:$A,$A281,年間取引報告書!$C:$C,$B285,年間取引報告書!$B:$B,AO$107)+SUMIFS(NISAの年間損益!$D:$D,NISAの年間損益!$A:$A,$A281,NISAの年間損益!$C:$C,$B285,NISAの年間損益!$B:$B,AO$107)=0,"",SUMIFS(年間取引報告書!$D:$D,年間取引報告書!$A:$A,$A281,年間取引報告書!$C:$C,$B285,年間取引報告書!$B:$B,AO$107)+SUMIFS(NISAの年間損益!$D:$D,NISAの年間損益!$A:$A,$A281,NISAの年間損益!$C:$C,$B285,NISAの年間損益!$B:$B,AO$107))</f>
        <v/>
      </c>
      <c r="AP285" s="67" t="str">
        <f>IF(SUMIFS(年間取引報告書!$D:$D,年間取引報告書!$A:$A,$A281,年間取引報告書!$C:$C,$B285,年間取引報告書!$B:$B,AP$107)+SUMIFS(NISAの年間損益!$D:$D,NISAの年間損益!$A:$A,$A281,NISAの年間損益!$C:$C,$B285,NISAの年間損益!$B:$B,AP$107)=0,"",SUMIFS(年間取引報告書!$D:$D,年間取引報告書!$A:$A,$A281,年間取引報告書!$C:$C,$B285,年間取引報告書!$B:$B,AP$107)+SUMIFS(NISAの年間損益!$D:$D,NISAの年間損益!$A:$A,$A281,NISAの年間損益!$C:$C,$B285,NISAの年間損益!$B:$B,AP$107))</f>
        <v/>
      </c>
      <c r="AQ285" s="67" t="str">
        <f>IF(SUMIFS(年間取引報告書!$D:$D,年間取引報告書!$A:$A,$A281,年間取引報告書!$C:$C,$B285,年間取引報告書!$B:$B,AQ$107)+SUMIFS(NISAの年間損益!$D:$D,NISAの年間損益!$A:$A,$A281,NISAの年間損益!$C:$C,$B285,NISAの年間損益!$B:$B,AQ$107)=0,"",SUMIFS(年間取引報告書!$D:$D,年間取引報告書!$A:$A,$A281,年間取引報告書!$C:$C,$B285,年間取引報告書!$B:$B,AQ$107)+SUMIFS(NISAの年間損益!$D:$D,NISAの年間損益!$A:$A,$A281,NISAの年間損益!$C:$C,$B285,NISAの年間損益!$B:$B,AQ$107))</f>
        <v/>
      </c>
      <c r="AR285" s="48" t="str">
        <f>初期設定!$B$10</f>
        <v>5人目</v>
      </c>
      <c r="AS285" s="99"/>
    </row>
    <row r="286" spans="1:45" ht="19.5" thickBot="1" x14ac:dyDescent="0.45">
      <c r="A286" s="101"/>
      <c r="B286" s="63" t="str">
        <f>初期設定!$B$11</f>
        <v>-</v>
      </c>
      <c r="C286" s="80" t="str">
        <f t="shared" si="28"/>
        <v/>
      </c>
      <c r="D286" s="68" t="str">
        <f>IF(SUMIFS(年間取引報告書!$D:$D,年間取引報告書!$A:$A,$A281,年間取引報告書!$C:$C,$B286,年間取引報告書!$B:$B,D$107)+SUMIFS(NISAの年間損益!$D:$D,NISAの年間損益!$A:$A,$A281,NISAの年間損益!$C:$C,$B286,NISAの年間損益!$B:$B,D$107)=0,"",SUMIFS(年間取引報告書!$D:$D,年間取引報告書!$A:$A,$A281,年間取引報告書!$C:$C,$B286,年間取引報告書!$B:$B,D$107)+SUMIFS(NISAの年間損益!$D:$D,NISAの年間損益!$A:$A,$A281,NISAの年間損益!$C:$C,$B286,NISAの年間損益!$B:$B,D$107))</f>
        <v/>
      </c>
      <c r="E286" s="68" t="str">
        <f>IF(SUMIFS(年間取引報告書!$D:$D,年間取引報告書!$A:$A,$A281,年間取引報告書!$C:$C,$B286,年間取引報告書!$B:$B,E$107)+SUMIFS(NISAの年間損益!$D:$D,NISAの年間損益!$A:$A,$A281,NISAの年間損益!$C:$C,$B286,NISAの年間損益!$B:$B,E$107)=0,"",SUMIFS(年間取引報告書!$D:$D,年間取引報告書!$A:$A,$A281,年間取引報告書!$C:$C,$B286,年間取引報告書!$B:$B,E$107)+SUMIFS(NISAの年間損益!$D:$D,NISAの年間損益!$A:$A,$A281,NISAの年間損益!$C:$C,$B286,NISAの年間損益!$B:$B,E$107))</f>
        <v/>
      </c>
      <c r="F286" s="68" t="str">
        <f>IF(SUMIFS(年間取引報告書!$D:$D,年間取引報告書!$A:$A,$A281,年間取引報告書!$C:$C,$B286,年間取引報告書!$B:$B,F$107)+SUMIFS(NISAの年間損益!$D:$D,NISAの年間損益!$A:$A,$A281,NISAの年間損益!$C:$C,$B286,NISAの年間損益!$B:$B,F$107)=0,"",SUMIFS(年間取引報告書!$D:$D,年間取引報告書!$A:$A,$A281,年間取引報告書!$C:$C,$B286,年間取引報告書!$B:$B,F$107)+SUMIFS(NISAの年間損益!$D:$D,NISAの年間損益!$A:$A,$A281,NISAの年間損益!$C:$C,$B286,NISAの年間損益!$B:$B,F$107))</f>
        <v/>
      </c>
      <c r="G286" s="68" t="str">
        <f>IF(SUMIFS(年間取引報告書!$D:$D,年間取引報告書!$A:$A,$A281,年間取引報告書!$C:$C,$B286,年間取引報告書!$B:$B,G$107)+SUMIFS(NISAの年間損益!$D:$D,NISAの年間損益!$A:$A,$A281,NISAの年間損益!$C:$C,$B286,NISAの年間損益!$B:$B,G$107)=0,"",SUMIFS(年間取引報告書!$D:$D,年間取引報告書!$A:$A,$A281,年間取引報告書!$C:$C,$B286,年間取引報告書!$B:$B,G$107)+SUMIFS(NISAの年間損益!$D:$D,NISAの年間損益!$A:$A,$A281,NISAの年間損益!$C:$C,$B286,NISAの年間損益!$B:$B,G$107))</f>
        <v/>
      </c>
      <c r="H286" s="68" t="str">
        <f>IF(SUMIFS(年間取引報告書!$D:$D,年間取引報告書!$A:$A,$A281,年間取引報告書!$C:$C,$B286,年間取引報告書!$B:$B,H$107)+SUMIFS(NISAの年間損益!$D:$D,NISAの年間損益!$A:$A,$A281,NISAの年間損益!$C:$C,$B286,NISAの年間損益!$B:$B,H$107)=0,"",SUMIFS(年間取引報告書!$D:$D,年間取引報告書!$A:$A,$A281,年間取引報告書!$C:$C,$B286,年間取引報告書!$B:$B,H$107)+SUMIFS(NISAの年間損益!$D:$D,NISAの年間損益!$A:$A,$A281,NISAの年間損益!$C:$C,$B286,NISAの年間損益!$B:$B,H$107))</f>
        <v/>
      </c>
      <c r="I286" s="68" t="str">
        <f>IF(SUMIFS(年間取引報告書!$D:$D,年間取引報告書!$A:$A,$A281,年間取引報告書!$C:$C,$B286,年間取引報告書!$B:$B,I$107)+SUMIFS(NISAの年間損益!$D:$D,NISAの年間損益!$A:$A,$A281,NISAの年間損益!$C:$C,$B286,NISAの年間損益!$B:$B,I$107)=0,"",SUMIFS(年間取引報告書!$D:$D,年間取引報告書!$A:$A,$A281,年間取引報告書!$C:$C,$B286,年間取引報告書!$B:$B,I$107)+SUMIFS(NISAの年間損益!$D:$D,NISAの年間損益!$A:$A,$A281,NISAの年間損益!$C:$C,$B286,NISAの年間損益!$B:$B,I$107))</f>
        <v/>
      </c>
      <c r="J286" s="68" t="str">
        <f>IF(SUMIFS(年間取引報告書!$D:$D,年間取引報告書!$A:$A,$A281,年間取引報告書!$C:$C,$B286,年間取引報告書!$B:$B,J$107)+SUMIFS(NISAの年間損益!$D:$D,NISAの年間損益!$A:$A,$A281,NISAの年間損益!$C:$C,$B286,NISAの年間損益!$B:$B,J$107)=0,"",SUMIFS(年間取引報告書!$D:$D,年間取引報告書!$A:$A,$A281,年間取引報告書!$C:$C,$B286,年間取引報告書!$B:$B,J$107)+SUMIFS(NISAの年間損益!$D:$D,NISAの年間損益!$A:$A,$A281,NISAの年間損益!$C:$C,$B286,NISAの年間損益!$B:$B,J$107))</f>
        <v/>
      </c>
      <c r="K286" s="68" t="str">
        <f>IF(SUMIFS(年間取引報告書!$D:$D,年間取引報告書!$A:$A,$A281,年間取引報告書!$C:$C,$B286,年間取引報告書!$B:$B,K$107)+SUMIFS(NISAの年間損益!$D:$D,NISAの年間損益!$A:$A,$A281,NISAの年間損益!$C:$C,$B286,NISAの年間損益!$B:$B,K$107)=0,"",SUMIFS(年間取引報告書!$D:$D,年間取引報告書!$A:$A,$A281,年間取引報告書!$C:$C,$B286,年間取引報告書!$B:$B,K$107)+SUMIFS(NISAの年間損益!$D:$D,NISAの年間損益!$A:$A,$A281,NISAの年間損益!$C:$C,$B286,NISAの年間損益!$B:$B,K$107))</f>
        <v/>
      </c>
      <c r="L286" s="68" t="str">
        <f>IF(SUMIFS(年間取引報告書!$D:$D,年間取引報告書!$A:$A,$A281,年間取引報告書!$C:$C,$B286,年間取引報告書!$B:$B,L$107)+SUMIFS(NISAの年間損益!$D:$D,NISAの年間損益!$A:$A,$A281,NISAの年間損益!$C:$C,$B286,NISAの年間損益!$B:$B,L$107)=0,"",SUMIFS(年間取引報告書!$D:$D,年間取引報告書!$A:$A,$A281,年間取引報告書!$C:$C,$B286,年間取引報告書!$B:$B,L$107)+SUMIFS(NISAの年間損益!$D:$D,NISAの年間損益!$A:$A,$A281,NISAの年間損益!$C:$C,$B286,NISAの年間損益!$B:$B,L$107))</f>
        <v/>
      </c>
      <c r="M286" s="68" t="str">
        <f>IF(SUMIFS(年間取引報告書!$D:$D,年間取引報告書!$A:$A,$A281,年間取引報告書!$C:$C,$B286,年間取引報告書!$B:$B,M$107)+SUMIFS(NISAの年間損益!$D:$D,NISAの年間損益!$A:$A,$A281,NISAの年間損益!$C:$C,$B286,NISAの年間損益!$B:$B,M$107)=0,"",SUMIFS(年間取引報告書!$D:$D,年間取引報告書!$A:$A,$A281,年間取引報告書!$C:$C,$B286,年間取引報告書!$B:$B,M$107)+SUMIFS(NISAの年間損益!$D:$D,NISAの年間損益!$A:$A,$A281,NISAの年間損益!$C:$C,$B286,NISAの年間損益!$B:$B,M$107))</f>
        <v/>
      </c>
      <c r="N286" s="68" t="str">
        <f>IF(SUMIFS(年間取引報告書!$D:$D,年間取引報告書!$A:$A,$A281,年間取引報告書!$C:$C,$B286,年間取引報告書!$B:$B,N$107)+SUMIFS(NISAの年間損益!$D:$D,NISAの年間損益!$A:$A,$A281,NISAの年間損益!$C:$C,$B286,NISAの年間損益!$B:$B,N$107)=0,"",SUMIFS(年間取引報告書!$D:$D,年間取引報告書!$A:$A,$A281,年間取引報告書!$C:$C,$B286,年間取引報告書!$B:$B,N$107)+SUMIFS(NISAの年間損益!$D:$D,NISAの年間損益!$A:$A,$A281,NISAの年間損益!$C:$C,$B286,NISAの年間損益!$B:$B,N$107))</f>
        <v/>
      </c>
      <c r="O286" s="68" t="str">
        <f>IF(SUMIFS(年間取引報告書!$D:$D,年間取引報告書!$A:$A,$A281,年間取引報告書!$C:$C,$B286,年間取引報告書!$B:$B,O$107)+SUMIFS(NISAの年間損益!$D:$D,NISAの年間損益!$A:$A,$A281,NISAの年間損益!$C:$C,$B286,NISAの年間損益!$B:$B,O$107)=0,"",SUMIFS(年間取引報告書!$D:$D,年間取引報告書!$A:$A,$A281,年間取引報告書!$C:$C,$B286,年間取引報告書!$B:$B,O$107)+SUMIFS(NISAの年間損益!$D:$D,NISAの年間損益!$A:$A,$A281,NISAの年間損益!$C:$C,$B286,NISAの年間損益!$B:$B,O$107))</f>
        <v/>
      </c>
      <c r="P286" s="68" t="str">
        <f>IF(SUMIFS(年間取引報告書!$D:$D,年間取引報告書!$A:$A,$A281,年間取引報告書!$C:$C,$B286,年間取引報告書!$B:$B,P$107)+SUMIFS(NISAの年間損益!$D:$D,NISAの年間損益!$A:$A,$A281,NISAの年間損益!$C:$C,$B286,NISAの年間損益!$B:$B,P$107)=0,"",SUMIFS(年間取引報告書!$D:$D,年間取引報告書!$A:$A,$A281,年間取引報告書!$C:$C,$B286,年間取引報告書!$B:$B,P$107)+SUMIFS(NISAの年間損益!$D:$D,NISAの年間損益!$A:$A,$A281,NISAの年間損益!$C:$C,$B286,NISAの年間損益!$B:$B,P$107))</f>
        <v/>
      </c>
      <c r="Q286" s="68" t="str">
        <f>IF(SUMIFS(年間取引報告書!$D:$D,年間取引報告書!$A:$A,$A281,年間取引報告書!$C:$C,$B286,年間取引報告書!$B:$B,Q$107)+SUMIFS(NISAの年間損益!$D:$D,NISAの年間損益!$A:$A,$A281,NISAの年間損益!$C:$C,$B286,NISAの年間損益!$B:$B,Q$107)=0,"",SUMIFS(年間取引報告書!$D:$D,年間取引報告書!$A:$A,$A281,年間取引報告書!$C:$C,$B286,年間取引報告書!$B:$B,Q$107)+SUMIFS(NISAの年間損益!$D:$D,NISAの年間損益!$A:$A,$A281,NISAの年間損益!$C:$C,$B286,NISAの年間損益!$B:$B,Q$107))</f>
        <v/>
      </c>
      <c r="R286" s="68" t="str">
        <f>IF(SUMIFS(年間取引報告書!$D:$D,年間取引報告書!$A:$A,$A281,年間取引報告書!$C:$C,$B286,年間取引報告書!$B:$B,R$107)+SUMIFS(NISAの年間損益!$D:$D,NISAの年間損益!$A:$A,$A281,NISAの年間損益!$C:$C,$B286,NISAの年間損益!$B:$B,R$107)=0,"",SUMIFS(年間取引報告書!$D:$D,年間取引報告書!$A:$A,$A281,年間取引報告書!$C:$C,$B286,年間取引報告書!$B:$B,R$107)+SUMIFS(NISAの年間損益!$D:$D,NISAの年間損益!$A:$A,$A281,NISAの年間損益!$C:$C,$B286,NISAの年間損益!$B:$B,R$107))</f>
        <v/>
      </c>
      <c r="S286" s="68" t="str">
        <f>IF(SUMIFS(年間取引報告書!$D:$D,年間取引報告書!$A:$A,$A281,年間取引報告書!$C:$C,$B286,年間取引報告書!$B:$B,S$107)+SUMIFS(NISAの年間損益!$D:$D,NISAの年間損益!$A:$A,$A281,NISAの年間損益!$C:$C,$B286,NISAの年間損益!$B:$B,S$107)=0,"",SUMIFS(年間取引報告書!$D:$D,年間取引報告書!$A:$A,$A281,年間取引報告書!$C:$C,$B286,年間取引報告書!$B:$B,S$107)+SUMIFS(NISAの年間損益!$D:$D,NISAの年間損益!$A:$A,$A281,NISAの年間損益!$C:$C,$B286,NISAの年間損益!$B:$B,S$107))</f>
        <v/>
      </c>
      <c r="T286" s="68" t="str">
        <f>IF(SUMIFS(年間取引報告書!$D:$D,年間取引報告書!$A:$A,$A281,年間取引報告書!$C:$C,$B286,年間取引報告書!$B:$B,T$107)+SUMIFS(NISAの年間損益!$D:$D,NISAの年間損益!$A:$A,$A281,NISAの年間損益!$C:$C,$B286,NISAの年間損益!$B:$B,T$107)=0,"",SUMIFS(年間取引報告書!$D:$D,年間取引報告書!$A:$A,$A281,年間取引報告書!$C:$C,$B286,年間取引報告書!$B:$B,T$107)+SUMIFS(NISAの年間損益!$D:$D,NISAの年間損益!$A:$A,$A281,NISAの年間損益!$C:$C,$B286,NISAの年間損益!$B:$B,T$107))</f>
        <v/>
      </c>
      <c r="U286" s="68" t="str">
        <f>IF(SUMIFS(年間取引報告書!$D:$D,年間取引報告書!$A:$A,$A281,年間取引報告書!$C:$C,$B286,年間取引報告書!$B:$B,U$107)+SUMIFS(NISAの年間損益!$D:$D,NISAの年間損益!$A:$A,$A281,NISAの年間損益!$C:$C,$B286,NISAの年間損益!$B:$B,U$107)=0,"",SUMIFS(年間取引報告書!$D:$D,年間取引報告書!$A:$A,$A281,年間取引報告書!$C:$C,$B286,年間取引報告書!$B:$B,U$107)+SUMIFS(NISAの年間損益!$D:$D,NISAの年間損益!$A:$A,$A281,NISAの年間損益!$C:$C,$B286,NISAの年間損益!$B:$B,U$107))</f>
        <v/>
      </c>
      <c r="V286" s="68" t="str">
        <f>IF(SUMIFS(年間取引報告書!$D:$D,年間取引報告書!$A:$A,$A281,年間取引報告書!$C:$C,$B286,年間取引報告書!$B:$B,V$107)+SUMIFS(NISAの年間損益!$D:$D,NISAの年間損益!$A:$A,$A281,NISAの年間損益!$C:$C,$B286,NISAの年間損益!$B:$B,V$107)=0,"",SUMIFS(年間取引報告書!$D:$D,年間取引報告書!$A:$A,$A281,年間取引報告書!$C:$C,$B286,年間取引報告書!$B:$B,V$107)+SUMIFS(NISAの年間損益!$D:$D,NISAの年間損益!$A:$A,$A281,NISAの年間損益!$C:$C,$B286,NISAの年間損益!$B:$B,V$107))</f>
        <v/>
      </c>
      <c r="W286" s="68" t="str">
        <f>IF(SUMIFS(年間取引報告書!$D:$D,年間取引報告書!$A:$A,$A281,年間取引報告書!$C:$C,$B286,年間取引報告書!$B:$B,W$107)+SUMIFS(NISAの年間損益!$D:$D,NISAの年間損益!$A:$A,$A281,NISAの年間損益!$C:$C,$B286,NISAの年間損益!$B:$B,W$107)=0,"",SUMIFS(年間取引報告書!$D:$D,年間取引報告書!$A:$A,$A281,年間取引報告書!$C:$C,$B286,年間取引報告書!$B:$B,W$107)+SUMIFS(NISAの年間損益!$D:$D,NISAの年間損益!$A:$A,$A281,NISAの年間損益!$C:$C,$B286,NISAの年間損益!$B:$B,W$107))</f>
        <v/>
      </c>
      <c r="X286" s="68" t="str">
        <f>IF(SUMIFS(年間取引報告書!$D:$D,年間取引報告書!$A:$A,$A281,年間取引報告書!$C:$C,$B286,年間取引報告書!$B:$B,X$107)+SUMIFS(NISAの年間損益!$D:$D,NISAの年間損益!$A:$A,$A281,NISAの年間損益!$C:$C,$B286,NISAの年間損益!$B:$B,X$107)=0,"",SUMIFS(年間取引報告書!$D:$D,年間取引報告書!$A:$A,$A281,年間取引報告書!$C:$C,$B286,年間取引報告書!$B:$B,X$107)+SUMIFS(NISAの年間損益!$D:$D,NISAの年間損益!$A:$A,$A281,NISAの年間損益!$C:$C,$B286,NISAの年間損益!$B:$B,X$107))</f>
        <v/>
      </c>
      <c r="Y286" s="68" t="str">
        <f>IF(SUMIFS(年間取引報告書!$D:$D,年間取引報告書!$A:$A,$A281,年間取引報告書!$C:$C,$B286,年間取引報告書!$B:$B,Y$107)+SUMIFS(NISAの年間損益!$D:$D,NISAの年間損益!$A:$A,$A281,NISAの年間損益!$C:$C,$B286,NISAの年間損益!$B:$B,Y$107)=0,"",SUMIFS(年間取引報告書!$D:$D,年間取引報告書!$A:$A,$A281,年間取引報告書!$C:$C,$B286,年間取引報告書!$B:$B,Y$107)+SUMIFS(NISAの年間損益!$D:$D,NISAの年間損益!$A:$A,$A281,NISAの年間損益!$C:$C,$B286,NISAの年間損益!$B:$B,Y$107))</f>
        <v/>
      </c>
      <c r="Z286" s="68" t="str">
        <f>IF(SUMIFS(年間取引報告書!$D:$D,年間取引報告書!$A:$A,$A281,年間取引報告書!$C:$C,$B286,年間取引報告書!$B:$B,Z$107)+SUMIFS(NISAの年間損益!$D:$D,NISAの年間損益!$A:$A,$A281,NISAの年間損益!$C:$C,$B286,NISAの年間損益!$B:$B,Z$107)=0,"",SUMIFS(年間取引報告書!$D:$D,年間取引報告書!$A:$A,$A281,年間取引報告書!$C:$C,$B286,年間取引報告書!$B:$B,Z$107)+SUMIFS(NISAの年間損益!$D:$D,NISAの年間損益!$A:$A,$A281,NISAの年間損益!$C:$C,$B286,NISAの年間損益!$B:$B,Z$107))</f>
        <v/>
      </c>
      <c r="AA286" s="68" t="str">
        <f>IF(SUMIFS(年間取引報告書!$D:$D,年間取引報告書!$A:$A,$A281,年間取引報告書!$C:$C,$B286,年間取引報告書!$B:$B,AA$107)+SUMIFS(NISAの年間損益!$D:$D,NISAの年間損益!$A:$A,$A281,NISAの年間損益!$C:$C,$B286,NISAの年間損益!$B:$B,AA$107)=0,"",SUMIFS(年間取引報告書!$D:$D,年間取引報告書!$A:$A,$A281,年間取引報告書!$C:$C,$B286,年間取引報告書!$B:$B,AA$107)+SUMIFS(NISAの年間損益!$D:$D,NISAの年間損益!$A:$A,$A281,NISAの年間損益!$C:$C,$B286,NISAの年間損益!$B:$B,AA$107))</f>
        <v/>
      </c>
      <c r="AB286" s="68" t="str">
        <f>IF(SUMIFS(年間取引報告書!$D:$D,年間取引報告書!$A:$A,$A281,年間取引報告書!$C:$C,$B286,年間取引報告書!$B:$B,AB$107)+SUMIFS(NISAの年間損益!$D:$D,NISAの年間損益!$A:$A,$A281,NISAの年間損益!$C:$C,$B286,NISAの年間損益!$B:$B,AB$107)=0,"",SUMIFS(年間取引報告書!$D:$D,年間取引報告書!$A:$A,$A281,年間取引報告書!$C:$C,$B286,年間取引報告書!$B:$B,AB$107)+SUMIFS(NISAの年間損益!$D:$D,NISAの年間損益!$A:$A,$A281,NISAの年間損益!$C:$C,$B286,NISAの年間損益!$B:$B,AB$107))</f>
        <v/>
      </c>
      <c r="AC286" s="68" t="str">
        <f>IF(SUMIFS(年間取引報告書!$D:$D,年間取引報告書!$A:$A,$A281,年間取引報告書!$C:$C,$B286,年間取引報告書!$B:$B,AC$107)+SUMIFS(NISAの年間損益!$D:$D,NISAの年間損益!$A:$A,$A281,NISAの年間損益!$C:$C,$B286,NISAの年間損益!$B:$B,AC$107)=0,"",SUMIFS(年間取引報告書!$D:$D,年間取引報告書!$A:$A,$A281,年間取引報告書!$C:$C,$B286,年間取引報告書!$B:$B,AC$107)+SUMIFS(NISAの年間損益!$D:$D,NISAの年間損益!$A:$A,$A281,NISAの年間損益!$C:$C,$B286,NISAの年間損益!$B:$B,AC$107))</f>
        <v/>
      </c>
      <c r="AD286" s="68" t="str">
        <f>IF(SUMIFS(年間取引報告書!$D:$D,年間取引報告書!$A:$A,$A281,年間取引報告書!$C:$C,$B286,年間取引報告書!$B:$B,AD$107)+SUMIFS(NISAの年間損益!$D:$D,NISAの年間損益!$A:$A,$A281,NISAの年間損益!$C:$C,$B286,NISAの年間損益!$B:$B,AD$107)=0,"",SUMIFS(年間取引報告書!$D:$D,年間取引報告書!$A:$A,$A281,年間取引報告書!$C:$C,$B286,年間取引報告書!$B:$B,AD$107)+SUMIFS(NISAの年間損益!$D:$D,NISAの年間損益!$A:$A,$A281,NISAの年間損益!$C:$C,$B286,NISAの年間損益!$B:$B,AD$107))</f>
        <v/>
      </c>
      <c r="AE286" s="68" t="str">
        <f>IF(SUMIFS(年間取引報告書!$D:$D,年間取引報告書!$A:$A,$A281,年間取引報告書!$C:$C,$B286,年間取引報告書!$B:$B,AE$107)+SUMIFS(NISAの年間損益!$D:$D,NISAの年間損益!$A:$A,$A281,NISAの年間損益!$C:$C,$B286,NISAの年間損益!$B:$B,AE$107)=0,"",SUMIFS(年間取引報告書!$D:$D,年間取引報告書!$A:$A,$A281,年間取引報告書!$C:$C,$B286,年間取引報告書!$B:$B,AE$107)+SUMIFS(NISAの年間損益!$D:$D,NISAの年間損益!$A:$A,$A281,NISAの年間損益!$C:$C,$B286,NISAの年間損益!$B:$B,AE$107))</f>
        <v/>
      </c>
      <c r="AF286" s="68" t="str">
        <f>IF(SUMIFS(年間取引報告書!$D:$D,年間取引報告書!$A:$A,$A281,年間取引報告書!$C:$C,$B286,年間取引報告書!$B:$B,AF$107)+SUMIFS(NISAの年間損益!$D:$D,NISAの年間損益!$A:$A,$A281,NISAの年間損益!$C:$C,$B286,NISAの年間損益!$B:$B,AF$107)=0,"",SUMIFS(年間取引報告書!$D:$D,年間取引報告書!$A:$A,$A281,年間取引報告書!$C:$C,$B286,年間取引報告書!$B:$B,AF$107)+SUMIFS(NISAの年間損益!$D:$D,NISAの年間損益!$A:$A,$A281,NISAの年間損益!$C:$C,$B286,NISAの年間損益!$B:$B,AF$107))</f>
        <v/>
      </c>
      <c r="AG286" s="68" t="str">
        <f>IF(SUMIFS(年間取引報告書!$D:$D,年間取引報告書!$A:$A,$A281,年間取引報告書!$C:$C,$B286,年間取引報告書!$B:$B,AG$107)+SUMIFS(NISAの年間損益!$D:$D,NISAの年間損益!$A:$A,$A281,NISAの年間損益!$C:$C,$B286,NISAの年間損益!$B:$B,AG$107)=0,"",SUMIFS(年間取引報告書!$D:$D,年間取引報告書!$A:$A,$A281,年間取引報告書!$C:$C,$B286,年間取引報告書!$B:$B,AG$107)+SUMIFS(NISAの年間損益!$D:$D,NISAの年間損益!$A:$A,$A281,NISAの年間損益!$C:$C,$B286,NISAの年間損益!$B:$B,AG$107))</f>
        <v/>
      </c>
      <c r="AH286" s="68" t="str">
        <f>IF(SUMIFS(年間取引報告書!$D:$D,年間取引報告書!$A:$A,$A281,年間取引報告書!$C:$C,$B286,年間取引報告書!$B:$B,AH$107)+SUMIFS(NISAの年間損益!$D:$D,NISAの年間損益!$A:$A,$A281,NISAの年間損益!$C:$C,$B286,NISAの年間損益!$B:$B,AH$107)=0,"",SUMIFS(年間取引報告書!$D:$D,年間取引報告書!$A:$A,$A281,年間取引報告書!$C:$C,$B286,年間取引報告書!$B:$B,AH$107)+SUMIFS(NISAの年間損益!$D:$D,NISAの年間損益!$A:$A,$A281,NISAの年間損益!$C:$C,$B286,NISAの年間損益!$B:$B,AH$107))</f>
        <v/>
      </c>
      <c r="AI286" s="68" t="str">
        <f>IF(SUMIFS(年間取引報告書!$D:$D,年間取引報告書!$A:$A,$A281,年間取引報告書!$C:$C,$B286,年間取引報告書!$B:$B,AI$107)+SUMIFS(NISAの年間損益!$D:$D,NISAの年間損益!$A:$A,$A281,NISAの年間損益!$C:$C,$B286,NISAの年間損益!$B:$B,AI$107)=0,"",SUMIFS(年間取引報告書!$D:$D,年間取引報告書!$A:$A,$A281,年間取引報告書!$C:$C,$B286,年間取引報告書!$B:$B,AI$107)+SUMIFS(NISAの年間損益!$D:$D,NISAの年間損益!$A:$A,$A281,NISAの年間損益!$C:$C,$B286,NISAの年間損益!$B:$B,AI$107))</f>
        <v/>
      </c>
      <c r="AJ286" s="68" t="str">
        <f>IF(SUMIFS(年間取引報告書!$D:$D,年間取引報告書!$A:$A,$A281,年間取引報告書!$C:$C,$B286,年間取引報告書!$B:$B,AJ$107)+SUMIFS(NISAの年間損益!$D:$D,NISAの年間損益!$A:$A,$A281,NISAの年間損益!$C:$C,$B286,NISAの年間損益!$B:$B,AJ$107)=0,"",SUMIFS(年間取引報告書!$D:$D,年間取引報告書!$A:$A,$A281,年間取引報告書!$C:$C,$B286,年間取引報告書!$B:$B,AJ$107)+SUMIFS(NISAの年間損益!$D:$D,NISAの年間損益!$A:$A,$A281,NISAの年間損益!$C:$C,$B286,NISAの年間損益!$B:$B,AJ$107))</f>
        <v/>
      </c>
      <c r="AK286" s="68" t="str">
        <f>IF(SUMIFS(年間取引報告書!$D:$D,年間取引報告書!$A:$A,$A281,年間取引報告書!$C:$C,$B286,年間取引報告書!$B:$B,AK$107)+SUMIFS(NISAの年間損益!$D:$D,NISAの年間損益!$A:$A,$A281,NISAの年間損益!$C:$C,$B286,NISAの年間損益!$B:$B,AK$107)=0,"",SUMIFS(年間取引報告書!$D:$D,年間取引報告書!$A:$A,$A281,年間取引報告書!$C:$C,$B286,年間取引報告書!$B:$B,AK$107)+SUMIFS(NISAの年間損益!$D:$D,NISAの年間損益!$A:$A,$A281,NISAの年間損益!$C:$C,$B286,NISAの年間損益!$B:$B,AK$107))</f>
        <v/>
      </c>
      <c r="AL286" s="68" t="str">
        <f>IF(SUMIFS(年間取引報告書!$D:$D,年間取引報告書!$A:$A,$A281,年間取引報告書!$C:$C,$B286,年間取引報告書!$B:$B,AL$107)+SUMIFS(NISAの年間損益!$D:$D,NISAの年間損益!$A:$A,$A281,NISAの年間損益!$C:$C,$B286,NISAの年間損益!$B:$B,AL$107)=0,"",SUMIFS(年間取引報告書!$D:$D,年間取引報告書!$A:$A,$A281,年間取引報告書!$C:$C,$B286,年間取引報告書!$B:$B,AL$107)+SUMIFS(NISAの年間損益!$D:$D,NISAの年間損益!$A:$A,$A281,NISAの年間損益!$C:$C,$B286,NISAの年間損益!$B:$B,AL$107))</f>
        <v/>
      </c>
      <c r="AM286" s="68" t="str">
        <f>IF(SUMIFS(年間取引報告書!$D:$D,年間取引報告書!$A:$A,$A281,年間取引報告書!$C:$C,$B286,年間取引報告書!$B:$B,AM$107)+SUMIFS(NISAの年間損益!$D:$D,NISAの年間損益!$A:$A,$A281,NISAの年間損益!$C:$C,$B286,NISAの年間損益!$B:$B,AM$107)=0,"",SUMIFS(年間取引報告書!$D:$D,年間取引報告書!$A:$A,$A281,年間取引報告書!$C:$C,$B286,年間取引報告書!$B:$B,AM$107)+SUMIFS(NISAの年間損益!$D:$D,NISAの年間損益!$A:$A,$A281,NISAの年間損益!$C:$C,$B286,NISAの年間損益!$B:$B,AM$107))</f>
        <v/>
      </c>
      <c r="AN286" s="68" t="str">
        <f>IF(SUMIFS(年間取引報告書!$D:$D,年間取引報告書!$A:$A,$A281,年間取引報告書!$C:$C,$B286,年間取引報告書!$B:$B,AN$107)+SUMIFS(NISAの年間損益!$D:$D,NISAの年間損益!$A:$A,$A281,NISAの年間損益!$C:$C,$B286,NISAの年間損益!$B:$B,AN$107)=0,"",SUMIFS(年間取引報告書!$D:$D,年間取引報告書!$A:$A,$A281,年間取引報告書!$C:$C,$B286,年間取引報告書!$B:$B,AN$107)+SUMIFS(NISAの年間損益!$D:$D,NISAの年間損益!$A:$A,$A281,NISAの年間損益!$C:$C,$B286,NISAの年間損益!$B:$B,AN$107))</f>
        <v/>
      </c>
      <c r="AO286" s="68" t="str">
        <f>IF(SUMIFS(年間取引報告書!$D:$D,年間取引報告書!$A:$A,$A281,年間取引報告書!$C:$C,$B286,年間取引報告書!$B:$B,AO$107)+SUMIFS(NISAの年間損益!$D:$D,NISAの年間損益!$A:$A,$A281,NISAの年間損益!$C:$C,$B286,NISAの年間損益!$B:$B,AO$107)=0,"",SUMIFS(年間取引報告書!$D:$D,年間取引報告書!$A:$A,$A281,年間取引報告書!$C:$C,$B286,年間取引報告書!$B:$B,AO$107)+SUMIFS(NISAの年間損益!$D:$D,NISAの年間損益!$A:$A,$A281,NISAの年間損益!$C:$C,$B286,NISAの年間損益!$B:$B,AO$107))</f>
        <v/>
      </c>
      <c r="AP286" s="68" t="str">
        <f>IF(SUMIFS(年間取引報告書!$D:$D,年間取引報告書!$A:$A,$A281,年間取引報告書!$C:$C,$B286,年間取引報告書!$B:$B,AP$107)+SUMIFS(NISAの年間損益!$D:$D,NISAの年間損益!$A:$A,$A281,NISAの年間損益!$C:$C,$B286,NISAの年間損益!$B:$B,AP$107)=0,"",SUMIFS(年間取引報告書!$D:$D,年間取引報告書!$A:$A,$A281,年間取引報告書!$C:$C,$B286,年間取引報告書!$B:$B,AP$107)+SUMIFS(NISAの年間損益!$D:$D,NISAの年間損益!$A:$A,$A281,NISAの年間損益!$C:$C,$B286,NISAの年間損益!$B:$B,AP$107))</f>
        <v/>
      </c>
      <c r="AQ286" s="68" t="str">
        <f>IF(SUMIFS(年間取引報告書!$D:$D,年間取引報告書!$A:$A,$A281,年間取引報告書!$C:$C,$B286,年間取引報告書!$B:$B,AQ$107)+SUMIFS(NISAの年間損益!$D:$D,NISAの年間損益!$A:$A,$A281,NISAの年間損益!$C:$C,$B286,NISAの年間損益!$B:$B,AQ$107)=0,"",SUMIFS(年間取引報告書!$D:$D,年間取引報告書!$A:$A,$A281,年間取引報告書!$C:$C,$B286,年間取引報告書!$B:$B,AQ$107)+SUMIFS(NISAの年間損益!$D:$D,NISAの年間損益!$A:$A,$A281,NISAの年間損益!$C:$C,$B286,NISAの年間損益!$B:$B,AQ$107))</f>
        <v/>
      </c>
      <c r="AR286" s="63" t="str">
        <f>初期設定!$B$11</f>
        <v>-</v>
      </c>
      <c r="AS286" s="101"/>
    </row>
    <row r="287" spans="1:45" ht="19.5" thickTop="1" x14ac:dyDescent="0.4">
      <c r="A287" s="99" t="str">
        <f>$A33</f>
        <v/>
      </c>
      <c r="B287" s="62" t="str">
        <f>初期設定!$B$6</f>
        <v>1人目</v>
      </c>
      <c r="C287" s="79" t="str">
        <f t="shared" si="28"/>
        <v/>
      </c>
      <c r="D287" s="69" t="str">
        <f>IF(SUMIFS(年間取引報告書!$D:$D,年間取引報告書!$A:$A,$A287,年間取引報告書!$C:$C,$B287,年間取引報告書!$B:$B,D$107)+SUMIFS(NISAの年間損益!$D:$D,NISAの年間損益!$A:$A,$A287,NISAの年間損益!$C:$C,$B287,NISAの年間損益!$B:$B,D$107)=0,"",SUMIFS(年間取引報告書!$D:$D,年間取引報告書!$A:$A,$A287,年間取引報告書!$C:$C,$B287,年間取引報告書!$B:$B,D$107)+SUMIFS(NISAの年間損益!$D:$D,NISAの年間損益!$A:$A,$A287,NISAの年間損益!$C:$C,$B287,NISAの年間損益!$B:$B,D$107))</f>
        <v/>
      </c>
      <c r="E287" s="69" t="str">
        <f>IF(SUMIFS(年間取引報告書!$D:$D,年間取引報告書!$A:$A,$A287,年間取引報告書!$C:$C,$B287,年間取引報告書!$B:$B,E$107)+SUMIFS(NISAの年間損益!$D:$D,NISAの年間損益!$A:$A,$A287,NISAの年間損益!$C:$C,$B287,NISAの年間損益!$B:$B,E$107)=0,"",SUMIFS(年間取引報告書!$D:$D,年間取引報告書!$A:$A,$A287,年間取引報告書!$C:$C,$B287,年間取引報告書!$B:$B,E$107)+SUMIFS(NISAの年間損益!$D:$D,NISAの年間損益!$A:$A,$A287,NISAの年間損益!$C:$C,$B287,NISAの年間損益!$B:$B,E$107))</f>
        <v/>
      </c>
      <c r="F287" s="69" t="str">
        <f>IF(SUMIFS(年間取引報告書!$D:$D,年間取引報告書!$A:$A,$A287,年間取引報告書!$C:$C,$B287,年間取引報告書!$B:$B,F$107)+SUMIFS(NISAの年間損益!$D:$D,NISAの年間損益!$A:$A,$A287,NISAの年間損益!$C:$C,$B287,NISAの年間損益!$B:$B,F$107)=0,"",SUMIFS(年間取引報告書!$D:$D,年間取引報告書!$A:$A,$A287,年間取引報告書!$C:$C,$B287,年間取引報告書!$B:$B,F$107)+SUMIFS(NISAの年間損益!$D:$D,NISAの年間損益!$A:$A,$A287,NISAの年間損益!$C:$C,$B287,NISAの年間損益!$B:$B,F$107))</f>
        <v/>
      </c>
      <c r="G287" s="69" t="str">
        <f>IF(SUMIFS(年間取引報告書!$D:$D,年間取引報告書!$A:$A,$A287,年間取引報告書!$C:$C,$B287,年間取引報告書!$B:$B,G$107)+SUMIFS(NISAの年間損益!$D:$D,NISAの年間損益!$A:$A,$A287,NISAの年間損益!$C:$C,$B287,NISAの年間損益!$B:$B,G$107)=0,"",SUMIFS(年間取引報告書!$D:$D,年間取引報告書!$A:$A,$A287,年間取引報告書!$C:$C,$B287,年間取引報告書!$B:$B,G$107)+SUMIFS(NISAの年間損益!$D:$D,NISAの年間損益!$A:$A,$A287,NISAの年間損益!$C:$C,$B287,NISAの年間損益!$B:$B,G$107))</f>
        <v/>
      </c>
      <c r="H287" s="69" t="str">
        <f>IF(SUMIFS(年間取引報告書!$D:$D,年間取引報告書!$A:$A,$A287,年間取引報告書!$C:$C,$B287,年間取引報告書!$B:$B,H$107)+SUMIFS(NISAの年間損益!$D:$D,NISAの年間損益!$A:$A,$A287,NISAの年間損益!$C:$C,$B287,NISAの年間損益!$B:$B,H$107)=0,"",SUMIFS(年間取引報告書!$D:$D,年間取引報告書!$A:$A,$A287,年間取引報告書!$C:$C,$B287,年間取引報告書!$B:$B,H$107)+SUMIFS(NISAの年間損益!$D:$D,NISAの年間損益!$A:$A,$A287,NISAの年間損益!$C:$C,$B287,NISAの年間損益!$B:$B,H$107))</f>
        <v/>
      </c>
      <c r="I287" s="69" t="str">
        <f>IF(SUMIFS(年間取引報告書!$D:$D,年間取引報告書!$A:$A,$A287,年間取引報告書!$C:$C,$B287,年間取引報告書!$B:$B,I$107)+SUMIFS(NISAの年間損益!$D:$D,NISAの年間損益!$A:$A,$A287,NISAの年間損益!$C:$C,$B287,NISAの年間損益!$B:$B,I$107)=0,"",SUMIFS(年間取引報告書!$D:$D,年間取引報告書!$A:$A,$A287,年間取引報告書!$C:$C,$B287,年間取引報告書!$B:$B,I$107)+SUMIFS(NISAの年間損益!$D:$D,NISAの年間損益!$A:$A,$A287,NISAの年間損益!$C:$C,$B287,NISAの年間損益!$B:$B,I$107))</f>
        <v/>
      </c>
      <c r="J287" s="69" t="str">
        <f>IF(SUMIFS(年間取引報告書!$D:$D,年間取引報告書!$A:$A,$A287,年間取引報告書!$C:$C,$B287,年間取引報告書!$B:$B,J$107)+SUMIFS(NISAの年間損益!$D:$D,NISAの年間損益!$A:$A,$A287,NISAの年間損益!$C:$C,$B287,NISAの年間損益!$B:$B,J$107)=0,"",SUMIFS(年間取引報告書!$D:$D,年間取引報告書!$A:$A,$A287,年間取引報告書!$C:$C,$B287,年間取引報告書!$B:$B,J$107)+SUMIFS(NISAの年間損益!$D:$D,NISAの年間損益!$A:$A,$A287,NISAの年間損益!$C:$C,$B287,NISAの年間損益!$B:$B,J$107))</f>
        <v/>
      </c>
      <c r="K287" s="69" t="str">
        <f>IF(SUMIFS(年間取引報告書!$D:$D,年間取引報告書!$A:$A,$A287,年間取引報告書!$C:$C,$B287,年間取引報告書!$B:$B,K$107)+SUMIFS(NISAの年間損益!$D:$D,NISAの年間損益!$A:$A,$A287,NISAの年間損益!$C:$C,$B287,NISAの年間損益!$B:$B,K$107)=0,"",SUMIFS(年間取引報告書!$D:$D,年間取引報告書!$A:$A,$A287,年間取引報告書!$C:$C,$B287,年間取引報告書!$B:$B,K$107)+SUMIFS(NISAの年間損益!$D:$D,NISAの年間損益!$A:$A,$A287,NISAの年間損益!$C:$C,$B287,NISAの年間損益!$B:$B,K$107))</f>
        <v/>
      </c>
      <c r="L287" s="69" t="str">
        <f>IF(SUMIFS(年間取引報告書!$D:$D,年間取引報告書!$A:$A,$A287,年間取引報告書!$C:$C,$B287,年間取引報告書!$B:$B,L$107)+SUMIFS(NISAの年間損益!$D:$D,NISAの年間損益!$A:$A,$A287,NISAの年間損益!$C:$C,$B287,NISAの年間損益!$B:$B,L$107)=0,"",SUMIFS(年間取引報告書!$D:$D,年間取引報告書!$A:$A,$A287,年間取引報告書!$C:$C,$B287,年間取引報告書!$B:$B,L$107)+SUMIFS(NISAの年間損益!$D:$D,NISAの年間損益!$A:$A,$A287,NISAの年間損益!$C:$C,$B287,NISAの年間損益!$B:$B,L$107))</f>
        <v/>
      </c>
      <c r="M287" s="69" t="str">
        <f>IF(SUMIFS(年間取引報告書!$D:$D,年間取引報告書!$A:$A,$A287,年間取引報告書!$C:$C,$B287,年間取引報告書!$B:$B,M$107)+SUMIFS(NISAの年間損益!$D:$D,NISAの年間損益!$A:$A,$A287,NISAの年間損益!$C:$C,$B287,NISAの年間損益!$B:$B,M$107)=0,"",SUMIFS(年間取引報告書!$D:$D,年間取引報告書!$A:$A,$A287,年間取引報告書!$C:$C,$B287,年間取引報告書!$B:$B,M$107)+SUMIFS(NISAの年間損益!$D:$D,NISAの年間損益!$A:$A,$A287,NISAの年間損益!$C:$C,$B287,NISAの年間損益!$B:$B,M$107))</f>
        <v/>
      </c>
      <c r="N287" s="69" t="str">
        <f>IF(SUMIFS(年間取引報告書!$D:$D,年間取引報告書!$A:$A,$A287,年間取引報告書!$C:$C,$B287,年間取引報告書!$B:$B,N$107)+SUMIFS(NISAの年間損益!$D:$D,NISAの年間損益!$A:$A,$A287,NISAの年間損益!$C:$C,$B287,NISAの年間損益!$B:$B,N$107)=0,"",SUMIFS(年間取引報告書!$D:$D,年間取引報告書!$A:$A,$A287,年間取引報告書!$C:$C,$B287,年間取引報告書!$B:$B,N$107)+SUMIFS(NISAの年間損益!$D:$D,NISAの年間損益!$A:$A,$A287,NISAの年間損益!$C:$C,$B287,NISAの年間損益!$B:$B,N$107))</f>
        <v/>
      </c>
      <c r="O287" s="69" t="str">
        <f>IF(SUMIFS(年間取引報告書!$D:$D,年間取引報告書!$A:$A,$A287,年間取引報告書!$C:$C,$B287,年間取引報告書!$B:$B,O$107)+SUMIFS(NISAの年間損益!$D:$D,NISAの年間損益!$A:$A,$A287,NISAの年間損益!$C:$C,$B287,NISAの年間損益!$B:$B,O$107)=0,"",SUMIFS(年間取引報告書!$D:$D,年間取引報告書!$A:$A,$A287,年間取引報告書!$C:$C,$B287,年間取引報告書!$B:$B,O$107)+SUMIFS(NISAの年間損益!$D:$D,NISAの年間損益!$A:$A,$A287,NISAの年間損益!$C:$C,$B287,NISAの年間損益!$B:$B,O$107))</f>
        <v/>
      </c>
      <c r="P287" s="69" t="str">
        <f>IF(SUMIFS(年間取引報告書!$D:$D,年間取引報告書!$A:$A,$A287,年間取引報告書!$C:$C,$B287,年間取引報告書!$B:$B,P$107)+SUMIFS(NISAの年間損益!$D:$D,NISAの年間損益!$A:$A,$A287,NISAの年間損益!$C:$C,$B287,NISAの年間損益!$B:$B,P$107)=0,"",SUMIFS(年間取引報告書!$D:$D,年間取引報告書!$A:$A,$A287,年間取引報告書!$C:$C,$B287,年間取引報告書!$B:$B,P$107)+SUMIFS(NISAの年間損益!$D:$D,NISAの年間損益!$A:$A,$A287,NISAの年間損益!$C:$C,$B287,NISAの年間損益!$B:$B,P$107))</f>
        <v/>
      </c>
      <c r="Q287" s="69" t="str">
        <f>IF(SUMIFS(年間取引報告書!$D:$D,年間取引報告書!$A:$A,$A287,年間取引報告書!$C:$C,$B287,年間取引報告書!$B:$B,Q$107)+SUMIFS(NISAの年間損益!$D:$D,NISAの年間損益!$A:$A,$A287,NISAの年間損益!$C:$C,$B287,NISAの年間損益!$B:$B,Q$107)=0,"",SUMIFS(年間取引報告書!$D:$D,年間取引報告書!$A:$A,$A287,年間取引報告書!$C:$C,$B287,年間取引報告書!$B:$B,Q$107)+SUMIFS(NISAの年間損益!$D:$D,NISAの年間損益!$A:$A,$A287,NISAの年間損益!$C:$C,$B287,NISAの年間損益!$B:$B,Q$107))</f>
        <v/>
      </c>
      <c r="R287" s="69" t="str">
        <f>IF(SUMIFS(年間取引報告書!$D:$D,年間取引報告書!$A:$A,$A287,年間取引報告書!$C:$C,$B287,年間取引報告書!$B:$B,R$107)+SUMIFS(NISAの年間損益!$D:$D,NISAの年間損益!$A:$A,$A287,NISAの年間損益!$C:$C,$B287,NISAの年間損益!$B:$B,R$107)=0,"",SUMIFS(年間取引報告書!$D:$D,年間取引報告書!$A:$A,$A287,年間取引報告書!$C:$C,$B287,年間取引報告書!$B:$B,R$107)+SUMIFS(NISAの年間損益!$D:$D,NISAの年間損益!$A:$A,$A287,NISAの年間損益!$C:$C,$B287,NISAの年間損益!$B:$B,R$107))</f>
        <v/>
      </c>
      <c r="S287" s="69" t="str">
        <f>IF(SUMIFS(年間取引報告書!$D:$D,年間取引報告書!$A:$A,$A287,年間取引報告書!$C:$C,$B287,年間取引報告書!$B:$B,S$107)+SUMIFS(NISAの年間損益!$D:$D,NISAの年間損益!$A:$A,$A287,NISAの年間損益!$C:$C,$B287,NISAの年間損益!$B:$B,S$107)=0,"",SUMIFS(年間取引報告書!$D:$D,年間取引報告書!$A:$A,$A287,年間取引報告書!$C:$C,$B287,年間取引報告書!$B:$B,S$107)+SUMIFS(NISAの年間損益!$D:$D,NISAの年間損益!$A:$A,$A287,NISAの年間損益!$C:$C,$B287,NISAの年間損益!$B:$B,S$107))</f>
        <v/>
      </c>
      <c r="T287" s="69" t="str">
        <f>IF(SUMIFS(年間取引報告書!$D:$D,年間取引報告書!$A:$A,$A287,年間取引報告書!$C:$C,$B287,年間取引報告書!$B:$B,T$107)+SUMIFS(NISAの年間損益!$D:$D,NISAの年間損益!$A:$A,$A287,NISAの年間損益!$C:$C,$B287,NISAの年間損益!$B:$B,T$107)=0,"",SUMIFS(年間取引報告書!$D:$D,年間取引報告書!$A:$A,$A287,年間取引報告書!$C:$C,$B287,年間取引報告書!$B:$B,T$107)+SUMIFS(NISAの年間損益!$D:$D,NISAの年間損益!$A:$A,$A287,NISAの年間損益!$C:$C,$B287,NISAの年間損益!$B:$B,T$107))</f>
        <v/>
      </c>
      <c r="U287" s="69" t="str">
        <f>IF(SUMIFS(年間取引報告書!$D:$D,年間取引報告書!$A:$A,$A287,年間取引報告書!$C:$C,$B287,年間取引報告書!$B:$B,U$107)+SUMIFS(NISAの年間損益!$D:$D,NISAの年間損益!$A:$A,$A287,NISAの年間損益!$C:$C,$B287,NISAの年間損益!$B:$B,U$107)=0,"",SUMIFS(年間取引報告書!$D:$D,年間取引報告書!$A:$A,$A287,年間取引報告書!$C:$C,$B287,年間取引報告書!$B:$B,U$107)+SUMIFS(NISAの年間損益!$D:$D,NISAの年間損益!$A:$A,$A287,NISAの年間損益!$C:$C,$B287,NISAの年間損益!$B:$B,U$107))</f>
        <v/>
      </c>
      <c r="V287" s="69" t="str">
        <f>IF(SUMIFS(年間取引報告書!$D:$D,年間取引報告書!$A:$A,$A287,年間取引報告書!$C:$C,$B287,年間取引報告書!$B:$B,V$107)+SUMIFS(NISAの年間損益!$D:$D,NISAの年間損益!$A:$A,$A287,NISAの年間損益!$C:$C,$B287,NISAの年間損益!$B:$B,V$107)=0,"",SUMIFS(年間取引報告書!$D:$D,年間取引報告書!$A:$A,$A287,年間取引報告書!$C:$C,$B287,年間取引報告書!$B:$B,V$107)+SUMIFS(NISAの年間損益!$D:$D,NISAの年間損益!$A:$A,$A287,NISAの年間損益!$C:$C,$B287,NISAの年間損益!$B:$B,V$107))</f>
        <v/>
      </c>
      <c r="W287" s="69" t="str">
        <f>IF(SUMIFS(年間取引報告書!$D:$D,年間取引報告書!$A:$A,$A287,年間取引報告書!$C:$C,$B287,年間取引報告書!$B:$B,W$107)+SUMIFS(NISAの年間損益!$D:$D,NISAの年間損益!$A:$A,$A287,NISAの年間損益!$C:$C,$B287,NISAの年間損益!$B:$B,W$107)=0,"",SUMIFS(年間取引報告書!$D:$D,年間取引報告書!$A:$A,$A287,年間取引報告書!$C:$C,$B287,年間取引報告書!$B:$B,W$107)+SUMIFS(NISAの年間損益!$D:$D,NISAの年間損益!$A:$A,$A287,NISAの年間損益!$C:$C,$B287,NISAの年間損益!$B:$B,W$107))</f>
        <v/>
      </c>
      <c r="X287" s="69" t="str">
        <f>IF(SUMIFS(年間取引報告書!$D:$D,年間取引報告書!$A:$A,$A287,年間取引報告書!$C:$C,$B287,年間取引報告書!$B:$B,X$107)+SUMIFS(NISAの年間損益!$D:$D,NISAの年間損益!$A:$A,$A287,NISAの年間損益!$C:$C,$B287,NISAの年間損益!$B:$B,X$107)=0,"",SUMIFS(年間取引報告書!$D:$D,年間取引報告書!$A:$A,$A287,年間取引報告書!$C:$C,$B287,年間取引報告書!$B:$B,X$107)+SUMIFS(NISAの年間損益!$D:$D,NISAの年間損益!$A:$A,$A287,NISAの年間損益!$C:$C,$B287,NISAの年間損益!$B:$B,X$107))</f>
        <v/>
      </c>
      <c r="Y287" s="69" t="str">
        <f>IF(SUMIFS(年間取引報告書!$D:$D,年間取引報告書!$A:$A,$A287,年間取引報告書!$C:$C,$B287,年間取引報告書!$B:$B,Y$107)+SUMIFS(NISAの年間損益!$D:$D,NISAの年間損益!$A:$A,$A287,NISAの年間損益!$C:$C,$B287,NISAの年間損益!$B:$B,Y$107)=0,"",SUMIFS(年間取引報告書!$D:$D,年間取引報告書!$A:$A,$A287,年間取引報告書!$C:$C,$B287,年間取引報告書!$B:$B,Y$107)+SUMIFS(NISAの年間損益!$D:$D,NISAの年間損益!$A:$A,$A287,NISAの年間損益!$C:$C,$B287,NISAの年間損益!$B:$B,Y$107))</f>
        <v/>
      </c>
      <c r="Z287" s="69" t="str">
        <f>IF(SUMIFS(年間取引報告書!$D:$D,年間取引報告書!$A:$A,$A287,年間取引報告書!$C:$C,$B287,年間取引報告書!$B:$B,Z$107)+SUMIFS(NISAの年間損益!$D:$D,NISAの年間損益!$A:$A,$A287,NISAの年間損益!$C:$C,$B287,NISAの年間損益!$B:$B,Z$107)=0,"",SUMIFS(年間取引報告書!$D:$D,年間取引報告書!$A:$A,$A287,年間取引報告書!$C:$C,$B287,年間取引報告書!$B:$B,Z$107)+SUMIFS(NISAの年間損益!$D:$D,NISAの年間損益!$A:$A,$A287,NISAの年間損益!$C:$C,$B287,NISAの年間損益!$B:$B,Z$107))</f>
        <v/>
      </c>
      <c r="AA287" s="69" t="str">
        <f>IF(SUMIFS(年間取引報告書!$D:$D,年間取引報告書!$A:$A,$A287,年間取引報告書!$C:$C,$B287,年間取引報告書!$B:$B,AA$107)+SUMIFS(NISAの年間損益!$D:$D,NISAの年間損益!$A:$A,$A287,NISAの年間損益!$C:$C,$B287,NISAの年間損益!$B:$B,AA$107)=0,"",SUMIFS(年間取引報告書!$D:$D,年間取引報告書!$A:$A,$A287,年間取引報告書!$C:$C,$B287,年間取引報告書!$B:$B,AA$107)+SUMIFS(NISAの年間損益!$D:$D,NISAの年間損益!$A:$A,$A287,NISAの年間損益!$C:$C,$B287,NISAの年間損益!$B:$B,AA$107))</f>
        <v/>
      </c>
      <c r="AB287" s="69" t="str">
        <f>IF(SUMIFS(年間取引報告書!$D:$D,年間取引報告書!$A:$A,$A287,年間取引報告書!$C:$C,$B287,年間取引報告書!$B:$B,AB$107)+SUMIFS(NISAの年間損益!$D:$D,NISAの年間損益!$A:$A,$A287,NISAの年間損益!$C:$C,$B287,NISAの年間損益!$B:$B,AB$107)=0,"",SUMIFS(年間取引報告書!$D:$D,年間取引報告書!$A:$A,$A287,年間取引報告書!$C:$C,$B287,年間取引報告書!$B:$B,AB$107)+SUMIFS(NISAの年間損益!$D:$D,NISAの年間損益!$A:$A,$A287,NISAの年間損益!$C:$C,$B287,NISAの年間損益!$B:$B,AB$107))</f>
        <v/>
      </c>
      <c r="AC287" s="69" t="str">
        <f>IF(SUMIFS(年間取引報告書!$D:$D,年間取引報告書!$A:$A,$A287,年間取引報告書!$C:$C,$B287,年間取引報告書!$B:$B,AC$107)+SUMIFS(NISAの年間損益!$D:$D,NISAの年間損益!$A:$A,$A287,NISAの年間損益!$C:$C,$B287,NISAの年間損益!$B:$B,AC$107)=0,"",SUMIFS(年間取引報告書!$D:$D,年間取引報告書!$A:$A,$A287,年間取引報告書!$C:$C,$B287,年間取引報告書!$B:$B,AC$107)+SUMIFS(NISAの年間損益!$D:$D,NISAの年間損益!$A:$A,$A287,NISAの年間損益!$C:$C,$B287,NISAの年間損益!$B:$B,AC$107))</f>
        <v/>
      </c>
      <c r="AD287" s="69" t="str">
        <f>IF(SUMIFS(年間取引報告書!$D:$D,年間取引報告書!$A:$A,$A287,年間取引報告書!$C:$C,$B287,年間取引報告書!$B:$B,AD$107)+SUMIFS(NISAの年間損益!$D:$D,NISAの年間損益!$A:$A,$A287,NISAの年間損益!$C:$C,$B287,NISAの年間損益!$B:$B,AD$107)=0,"",SUMIFS(年間取引報告書!$D:$D,年間取引報告書!$A:$A,$A287,年間取引報告書!$C:$C,$B287,年間取引報告書!$B:$B,AD$107)+SUMIFS(NISAの年間損益!$D:$D,NISAの年間損益!$A:$A,$A287,NISAの年間損益!$C:$C,$B287,NISAの年間損益!$B:$B,AD$107))</f>
        <v/>
      </c>
      <c r="AE287" s="69" t="str">
        <f>IF(SUMIFS(年間取引報告書!$D:$D,年間取引報告書!$A:$A,$A287,年間取引報告書!$C:$C,$B287,年間取引報告書!$B:$B,AE$107)+SUMIFS(NISAの年間損益!$D:$D,NISAの年間損益!$A:$A,$A287,NISAの年間損益!$C:$C,$B287,NISAの年間損益!$B:$B,AE$107)=0,"",SUMIFS(年間取引報告書!$D:$D,年間取引報告書!$A:$A,$A287,年間取引報告書!$C:$C,$B287,年間取引報告書!$B:$B,AE$107)+SUMIFS(NISAの年間損益!$D:$D,NISAの年間損益!$A:$A,$A287,NISAの年間損益!$C:$C,$B287,NISAの年間損益!$B:$B,AE$107))</f>
        <v/>
      </c>
      <c r="AF287" s="69" t="str">
        <f>IF(SUMIFS(年間取引報告書!$D:$D,年間取引報告書!$A:$A,$A287,年間取引報告書!$C:$C,$B287,年間取引報告書!$B:$B,AF$107)+SUMIFS(NISAの年間損益!$D:$D,NISAの年間損益!$A:$A,$A287,NISAの年間損益!$C:$C,$B287,NISAの年間損益!$B:$B,AF$107)=0,"",SUMIFS(年間取引報告書!$D:$D,年間取引報告書!$A:$A,$A287,年間取引報告書!$C:$C,$B287,年間取引報告書!$B:$B,AF$107)+SUMIFS(NISAの年間損益!$D:$D,NISAの年間損益!$A:$A,$A287,NISAの年間損益!$C:$C,$B287,NISAの年間損益!$B:$B,AF$107))</f>
        <v/>
      </c>
      <c r="AG287" s="69" t="str">
        <f>IF(SUMIFS(年間取引報告書!$D:$D,年間取引報告書!$A:$A,$A287,年間取引報告書!$C:$C,$B287,年間取引報告書!$B:$B,AG$107)+SUMIFS(NISAの年間損益!$D:$D,NISAの年間損益!$A:$A,$A287,NISAの年間損益!$C:$C,$B287,NISAの年間損益!$B:$B,AG$107)=0,"",SUMIFS(年間取引報告書!$D:$D,年間取引報告書!$A:$A,$A287,年間取引報告書!$C:$C,$B287,年間取引報告書!$B:$B,AG$107)+SUMIFS(NISAの年間損益!$D:$D,NISAの年間損益!$A:$A,$A287,NISAの年間損益!$C:$C,$B287,NISAの年間損益!$B:$B,AG$107))</f>
        <v/>
      </c>
      <c r="AH287" s="69" t="str">
        <f>IF(SUMIFS(年間取引報告書!$D:$D,年間取引報告書!$A:$A,$A287,年間取引報告書!$C:$C,$B287,年間取引報告書!$B:$B,AH$107)+SUMIFS(NISAの年間損益!$D:$D,NISAの年間損益!$A:$A,$A287,NISAの年間損益!$C:$C,$B287,NISAの年間損益!$B:$B,AH$107)=0,"",SUMIFS(年間取引報告書!$D:$D,年間取引報告書!$A:$A,$A287,年間取引報告書!$C:$C,$B287,年間取引報告書!$B:$B,AH$107)+SUMIFS(NISAの年間損益!$D:$D,NISAの年間損益!$A:$A,$A287,NISAの年間損益!$C:$C,$B287,NISAの年間損益!$B:$B,AH$107))</f>
        <v/>
      </c>
      <c r="AI287" s="69" t="str">
        <f>IF(SUMIFS(年間取引報告書!$D:$D,年間取引報告書!$A:$A,$A287,年間取引報告書!$C:$C,$B287,年間取引報告書!$B:$B,AI$107)+SUMIFS(NISAの年間損益!$D:$D,NISAの年間損益!$A:$A,$A287,NISAの年間損益!$C:$C,$B287,NISAの年間損益!$B:$B,AI$107)=0,"",SUMIFS(年間取引報告書!$D:$D,年間取引報告書!$A:$A,$A287,年間取引報告書!$C:$C,$B287,年間取引報告書!$B:$B,AI$107)+SUMIFS(NISAの年間損益!$D:$D,NISAの年間損益!$A:$A,$A287,NISAの年間損益!$C:$C,$B287,NISAの年間損益!$B:$B,AI$107))</f>
        <v/>
      </c>
      <c r="AJ287" s="69" t="str">
        <f>IF(SUMIFS(年間取引報告書!$D:$D,年間取引報告書!$A:$A,$A287,年間取引報告書!$C:$C,$B287,年間取引報告書!$B:$B,AJ$107)+SUMIFS(NISAの年間損益!$D:$D,NISAの年間損益!$A:$A,$A287,NISAの年間損益!$C:$C,$B287,NISAの年間損益!$B:$B,AJ$107)=0,"",SUMIFS(年間取引報告書!$D:$D,年間取引報告書!$A:$A,$A287,年間取引報告書!$C:$C,$B287,年間取引報告書!$B:$B,AJ$107)+SUMIFS(NISAの年間損益!$D:$D,NISAの年間損益!$A:$A,$A287,NISAの年間損益!$C:$C,$B287,NISAの年間損益!$B:$B,AJ$107))</f>
        <v/>
      </c>
      <c r="AK287" s="69" t="str">
        <f>IF(SUMIFS(年間取引報告書!$D:$D,年間取引報告書!$A:$A,$A287,年間取引報告書!$C:$C,$B287,年間取引報告書!$B:$B,AK$107)+SUMIFS(NISAの年間損益!$D:$D,NISAの年間損益!$A:$A,$A287,NISAの年間損益!$C:$C,$B287,NISAの年間損益!$B:$B,AK$107)=0,"",SUMIFS(年間取引報告書!$D:$D,年間取引報告書!$A:$A,$A287,年間取引報告書!$C:$C,$B287,年間取引報告書!$B:$B,AK$107)+SUMIFS(NISAの年間損益!$D:$D,NISAの年間損益!$A:$A,$A287,NISAの年間損益!$C:$C,$B287,NISAの年間損益!$B:$B,AK$107))</f>
        <v/>
      </c>
      <c r="AL287" s="69" t="str">
        <f>IF(SUMIFS(年間取引報告書!$D:$D,年間取引報告書!$A:$A,$A287,年間取引報告書!$C:$C,$B287,年間取引報告書!$B:$B,AL$107)+SUMIFS(NISAの年間損益!$D:$D,NISAの年間損益!$A:$A,$A287,NISAの年間損益!$C:$C,$B287,NISAの年間損益!$B:$B,AL$107)=0,"",SUMIFS(年間取引報告書!$D:$D,年間取引報告書!$A:$A,$A287,年間取引報告書!$C:$C,$B287,年間取引報告書!$B:$B,AL$107)+SUMIFS(NISAの年間損益!$D:$D,NISAの年間損益!$A:$A,$A287,NISAの年間損益!$C:$C,$B287,NISAの年間損益!$B:$B,AL$107))</f>
        <v/>
      </c>
      <c r="AM287" s="69" t="str">
        <f>IF(SUMIFS(年間取引報告書!$D:$D,年間取引報告書!$A:$A,$A287,年間取引報告書!$C:$C,$B287,年間取引報告書!$B:$B,AM$107)+SUMIFS(NISAの年間損益!$D:$D,NISAの年間損益!$A:$A,$A287,NISAの年間損益!$C:$C,$B287,NISAの年間損益!$B:$B,AM$107)=0,"",SUMIFS(年間取引報告書!$D:$D,年間取引報告書!$A:$A,$A287,年間取引報告書!$C:$C,$B287,年間取引報告書!$B:$B,AM$107)+SUMIFS(NISAの年間損益!$D:$D,NISAの年間損益!$A:$A,$A287,NISAの年間損益!$C:$C,$B287,NISAの年間損益!$B:$B,AM$107))</f>
        <v/>
      </c>
      <c r="AN287" s="69" t="str">
        <f>IF(SUMIFS(年間取引報告書!$D:$D,年間取引報告書!$A:$A,$A287,年間取引報告書!$C:$C,$B287,年間取引報告書!$B:$B,AN$107)+SUMIFS(NISAの年間損益!$D:$D,NISAの年間損益!$A:$A,$A287,NISAの年間損益!$C:$C,$B287,NISAの年間損益!$B:$B,AN$107)=0,"",SUMIFS(年間取引報告書!$D:$D,年間取引報告書!$A:$A,$A287,年間取引報告書!$C:$C,$B287,年間取引報告書!$B:$B,AN$107)+SUMIFS(NISAの年間損益!$D:$D,NISAの年間損益!$A:$A,$A287,NISAの年間損益!$C:$C,$B287,NISAの年間損益!$B:$B,AN$107))</f>
        <v/>
      </c>
      <c r="AO287" s="69" t="str">
        <f>IF(SUMIFS(年間取引報告書!$D:$D,年間取引報告書!$A:$A,$A287,年間取引報告書!$C:$C,$B287,年間取引報告書!$B:$B,AO$107)+SUMIFS(NISAの年間損益!$D:$D,NISAの年間損益!$A:$A,$A287,NISAの年間損益!$C:$C,$B287,NISAの年間損益!$B:$B,AO$107)=0,"",SUMIFS(年間取引報告書!$D:$D,年間取引報告書!$A:$A,$A287,年間取引報告書!$C:$C,$B287,年間取引報告書!$B:$B,AO$107)+SUMIFS(NISAの年間損益!$D:$D,NISAの年間損益!$A:$A,$A287,NISAの年間損益!$C:$C,$B287,NISAの年間損益!$B:$B,AO$107))</f>
        <v/>
      </c>
      <c r="AP287" s="69" t="str">
        <f>IF(SUMIFS(年間取引報告書!$D:$D,年間取引報告書!$A:$A,$A287,年間取引報告書!$C:$C,$B287,年間取引報告書!$B:$B,AP$107)+SUMIFS(NISAの年間損益!$D:$D,NISAの年間損益!$A:$A,$A287,NISAの年間損益!$C:$C,$B287,NISAの年間損益!$B:$B,AP$107)=0,"",SUMIFS(年間取引報告書!$D:$D,年間取引報告書!$A:$A,$A287,年間取引報告書!$C:$C,$B287,年間取引報告書!$B:$B,AP$107)+SUMIFS(NISAの年間損益!$D:$D,NISAの年間損益!$A:$A,$A287,NISAの年間損益!$C:$C,$B287,NISAの年間損益!$B:$B,AP$107))</f>
        <v/>
      </c>
      <c r="AQ287" s="69" t="str">
        <f>IF(SUMIFS(年間取引報告書!$D:$D,年間取引報告書!$A:$A,$A287,年間取引報告書!$C:$C,$B287,年間取引報告書!$B:$B,AQ$107)+SUMIFS(NISAの年間損益!$D:$D,NISAの年間損益!$A:$A,$A287,NISAの年間損益!$C:$C,$B287,NISAの年間損益!$B:$B,AQ$107)=0,"",SUMIFS(年間取引報告書!$D:$D,年間取引報告書!$A:$A,$A287,年間取引報告書!$C:$C,$B287,年間取引報告書!$B:$B,AQ$107)+SUMIFS(NISAの年間損益!$D:$D,NISAの年間損益!$A:$A,$A287,NISAの年間損益!$C:$C,$B287,NISAの年間損益!$B:$B,AQ$107))</f>
        <v/>
      </c>
      <c r="AR287" s="62" t="str">
        <f>初期設定!$B$6</f>
        <v>1人目</v>
      </c>
      <c r="AS287" s="109" t="str">
        <f>A287</f>
        <v/>
      </c>
    </row>
    <row r="288" spans="1:45" x14ac:dyDescent="0.4">
      <c r="A288" s="99"/>
      <c r="B288" s="48" t="str">
        <f>初期設定!$B$7</f>
        <v>2人目</v>
      </c>
      <c r="C288" s="79" t="str">
        <f t="shared" si="28"/>
        <v/>
      </c>
      <c r="D288" s="67" t="str">
        <f>IF(SUMIFS(年間取引報告書!$D:$D,年間取引報告書!$A:$A,$A287,年間取引報告書!$C:$C,$B288,年間取引報告書!$B:$B,D$107)+SUMIFS(NISAの年間損益!$D:$D,NISAの年間損益!$A:$A,$A287,NISAの年間損益!$C:$C,$B288,NISAの年間損益!$B:$B,D$107)=0,"",SUMIFS(年間取引報告書!$D:$D,年間取引報告書!$A:$A,$A287,年間取引報告書!$C:$C,$B288,年間取引報告書!$B:$B,D$107)+SUMIFS(NISAの年間損益!$D:$D,NISAの年間損益!$A:$A,$A287,NISAの年間損益!$C:$C,$B288,NISAの年間損益!$B:$B,D$107))</f>
        <v/>
      </c>
      <c r="E288" s="67" t="str">
        <f>IF(SUMIFS(年間取引報告書!$D:$D,年間取引報告書!$A:$A,$A287,年間取引報告書!$C:$C,$B288,年間取引報告書!$B:$B,E$107)+SUMIFS(NISAの年間損益!$D:$D,NISAの年間損益!$A:$A,$A287,NISAの年間損益!$C:$C,$B288,NISAの年間損益!$B:$B,E$107)=0,"",SUMIFS(年間取引報告書!$D:$D,年間取引報告書!$A:$A,$A287,年間取引報告書!$C:$C,$B288,年間取引報告書!$B:$B,E$107)+SUMIFS(NISAの年間損益!$D:$D,NISAの年間損益!$A:$A,$A287,NISAの年間損益!$C:$C,$B288,NISAの年間損益!$B:$B,E$107))</f>
        <v/>
      </c>
      <c r="F288" s="67" t="str">
        <f>IF(SUMIFS(年間取引報告書!$D:$D,年間取引報告書!$A:$A,$A287,年間取引報告書!$C:$C,$B288,年間取引報告書!$B:$B,F$107)+SUMIFS(NISAの年間損益!$D:$D,NISAの年間損益!$A:$A,$A287,NISAの年間損益!$C:$C,$B288,NISAの年間損益!$B:$B,F$107)=0,"",SUMIFS(年間取引報告書!$D:$D,年間取引報告書!$A:$A,$A287,年間取引報告書!$C:$C,$B288,年間取引報告書!$B:$B,F$107)+SUMIFS(NISAの年間損益!$D:$D,NISAの年間損益!$A:$A,$A287,NISAの年間損益!$C:$C,$B288,NISAの年間損益!$B:$B,F$107))</f>
        <v/>
      </c>
      <c r="G288" s="67" t="str">
        <f>IF(SUMIFS(年間取引報告書!$D:$D,年間取引報告書!$A:$A,$A287,年間取引報告書!$C:$C,$B288,年間取引報告書!$B:$B,G$107)+SUMIFS(NISAの年間損益!$D:$D,NISAの年間損益!$A:$A,$A287,NISAの年間損益!$C:$C,$B288,NISAの年間損益!$B:$B,G$107)=0,"",SUMIFS(年間取引報告書!$D:$D,年間取引報告書!$A:$A,$A287,年間取引報告書!$C:$C,$B288,年間取引報告書!$B:$B,G$107)+SUMIFS(NISAの年間損益!$D:$D,NISAの年間損益!$A:$A,$A287,NISAの年間損益!$C:$C,$B288,NISAの年間損益!$B:$B,G$107))</f>
        <v/>
      </c>
      <c r="H288" s="67" t="str">
        <f>IF(SUMIFS(年間取引報告書!$D:$D,年間取引報告書!$A:$A,$A287,年間取引報告書!$C:$C,$B288,年間取引報告書!$B:$B,H$107)+SUMIFS(NISAの年間損益!$D:$D,NISAの年間損益!$A:$A,$A287,NISAの年間損益!$C:$C,$B288,NISAの年間損益!$B:$B,H$107)=0,"",SUMIFS(年間取引報告書!$D:$D,年間取引報告書!$A:$A,$A287,年間取引報告書!$C:$C,$B288,年間取引報告書!$B:$B,H$107)+SUMIFS(NISAの年間損益!$D:$D,NISAの年間損益!$A:$A,$A287,NISAの年間損益!$C:$C,$B288,NISAの年間損益!$B:$B,H$107))</f>
        <v/>
      </c>
      <c r="I288" s="67" t="str">
        <f>IF(SUMIFS(年間取引報告書!$D:$D,年間取引報告書!$A:$A,$A287,年間取引報告書!$C:$C,$B288,年間取引報告書!$B:$B,I$107)+SUMIFS(NISAの年間損益!$D:$D,NISAの年間損益!$A:$A,$A287,NISAの年間損益!$C:$C,$B288,NISAの年間損益!$B:$B,I$107)=0,"",SUMIFS(年間取引報告書!$D:$D,年間取引報告書!$A:$A,$A287,年間取引報告書!$C:$C,$B288,年間取引報告書!$B:$B,I$107)+SUMIFS(NISAの年間損益!$D:$D,NISAの年間損益!$A:$A,$A287,NISAの年間損益!$C:$C,$B288,NISAの年間損益!$B:$B,I$107))</f>
        <v/>
      </c>
      <c r="J288" s="67" t="str">
        <f>IF(SUMIFS(年間取引報告書!$D:$D,年間取引報告書!$A:$A,$A287,年間取引報告書!$C:$C,$B288,年間取引報告書!$B:$B,J$107)+SUMIFS(NISAの年間損益!$D:$D,NISAの年間損益!$A:$A,$A287,NISAの年間損益!$C:$C,$B288,NISAの年間損益!$B:$B,J$107)=0,"",SUMIFS(年間取引報告書!$D:$D,年間取引報告書!$A:$A,$A287,年間取引報告書!$C:$C,$B288,年間取引報告書!$B:$B,J$107)+SUMIFS(NISAの年間損益!$D:$D,NISAの年間損益!$A:$A,$A287,NISAの年間損益!$C:$C,$B288,NISAの年間損益!$B:$B,J$107))</f>
        <v/>
      </c>
      <c r="K288" s="67" t="str">
        <f>IF(SUMIFS(年間取引報告書!$D:$D,年間取引報告書!$A:$A,$A287,年間取引報告書!$C:$C,$B288,年間取引報告書!$B:$B,K$107)+SUMIFS(NISAの年間損益!$D:$D,NISAの年間損益!$A:$A,$A287,NISAの年間損益!$C:$C,$B288,NISAの年間損益!$B:$B,K$107)=0,"",SUMIFS(年間取引報告書!$D:$D,年間取引報告書!$A:$A,$A287,年間取引報告書!$C:$C,$B288,年間取引報告書!$B:$B,K$107)+SUMIFS(NISAの年間損益!$D:$D,NISAの年間損益!$A:$A,$A287,NISAの年間損益!$C:$C,$B288,NISAの年間損益!$B:$B,K$107))</f>
        <v/>
      </c>
      <c r="L288" s="67" t="str">
        <f>IF(SUMIFS(年間取引報告書!$D:$D,年間取引報告書!$A:$A,$A287,年間取引報告書!$C:$C,$B288,年間取引報告書!$B:$B,L$107)+SUMIFS(NISAの年間損益!$D:$D,NISAの年間損益!$A:$A,$A287,NISAの年間損益!$C:$C,$B288,NISAの年間損益!$B:$B,L$107)=0,"",SUMIFS(年間取引報告書!$D:$D,年間取引報告書!$A:$A,$A287,年間取引報告書!$C:$C,$B288,年間取引報告書!$B:$B,L$107)+SUMIFS(NISAの年間損益!$D:$D,NISAの年間損益!$A:$A,$A287,NISAの年間損益!$C:$C,$B288,NISAの年間損益!$B:$B,L$107))</f>
        <v/>
      </c>
      <c r="M288" s="67" t="str">
        <f>IF(SUMIFS(年間取引報告書!$D:$D,年間取引報告書!$A:$A,$A287,年間取引報告書!$C:$C,$B288,年間取引報告書!$B:$B,M$107)+SUMIFS(NISAの年間損益!$D:$D,NISAの年間損益!$A:$A,$A287,NISAの年間損益!$C:$C,$B288,NISAの年間損益!$B:$B,M$107)=0,"",SUMIFS(年間取引報告書!$D:$D,年間取引報告書!$A:$A,$A287,年間取引報告書!$C:$C,$B288,年間取引報告書!$B:$B,M$107)+SUMIFS(NISAの年間損益!$D:$D,NISAの年間損益!$A:$A,$A287,NISAの年間損益!$C:$C,$B288,NISAの年間損益!$B:$B,M$107))</f>
        <v/>
      </c>
      <c r="N288" s="67" t="str">
        <f>IF(SUMIFS(年間取引報告書!$D:$D,年間取引報告書!$A:$A,$A287,年間取引報告書!$C:$C,$B288,年間取引報告書!$B:$B,N$107)+SUMIFS(NISAの年間損益!$D:$D,NISAの年間損益!$A:$A,$A287,NISAの年間損益!$C:$C,$B288,NISAの年間損益!$B:$B,N$107)=0,"",SUMIFS(年間取引報告書!$D:$D,年間取引報告書!$A:$A,$A287,年間取引報告書!$C:$C,$B288,年間取引報告書!$B:$B,N$107)+SUMIFS(NISAの年間損益!$D:$D,NISAの年間損益!$A:$A,$A287,NISAの年間損益!$C:$C,$B288,NISAの年間損益!$B:$B,N$107))</f>
        <v/>
      </c>
      <c r="O288" s="67" t="str">
        <f>IF(SUMIFS(年間取引報告書!$D:$D,年間取引報告書!$A:$A,$A287,年間取引報告書!$C:$C,$B288,年間取引報告書!$B:$B,O$107)+SUMIFS(NISAの年間損益!$D:$D,NISAの年間損益!$A:$A,$A287,NISAの年間損益!$C:$C,$B288,NISAの年間損益!$B:$B,O$107)=0,"",SUMIFS(年間取引報告書!$D:$D,年間取引報告書!$A:$A,$A287,年間取引報告書!$C:$C,$B288,年間取引報告書!$B:$B,O$107)+SUMIFS(NISAの年間損益!$D:$D,NISAの年間損益!$A:$A,$A287,NISAの年間損益!$C:$C,$B288,NISAの年間損益!$B:$B,O$107))</f>
        <v/>
      </c>
      <c r="P288" s="67" t="str">
        <f>IF(SUMIFS(年間取引報告書!$D:$D,年間取引報告書!$A:$A,$A287,年間取引報告書!$C:$C,$B288,年間取引報告書!$B:$B,P$107)+SUMIFS(NISAの年間損益!$D:$D,NISAの年間損益!$A:$A,$A287,NISAの年間損益!$C:$C,$B288,NISAの年間損益!$B:$B,P$107)=0,"",SUMIFS(年間取引報告書!$D:$D,年間取引報告書!$A:$A,$A287,年間取引報告書!$C:$C,$B288,年間取引報告書!$B:$B,P$107)+SUMIFS(NISAの年間損益!$D:$D,NISAの年間損益!$A:$A,$A287,NISAの年間損益!$C:$C,$B288,NISAの年間損益!$B:$B,P$107))</f>
        <v/>
      </c>
      <c r="Q288" s="67" t="str">
        <f>IF(SUMIFS(年間取引報告書!$D:$D,年間取引報告書!$A:$A,$A287,年間取引報告書!$C:$C,$B288,年間取引報告書!$B:$B,Q$107)+SUMIFS(NISAの年間損益!$D:$D,NISAの年間損益!$A:$A,$A287,NISAの年間損益!$C:$C,$B288,NISAの年間損益!$B:$B,Q$107)=0,"",SUMIFS(年間取引報告書!$D:$D,年間取引報告書!$A:$A,$A287,年間取引報告書!$C:$C,$B288,年間取引報告書!$B:$B,Q$107)+SUMIFS(NISAの年間損益!$D:$D,NISAの年間損益!$A:$A,$A287,NISAの年間損益!$C:$C,$B288,NISAの年間損益!$B:$B,Q$107))</f>
        <v/>
      </c>
      <c r="R288" s="67" t="str">
        <f>IF(SUMIFS(年間取引報告書!$D:$D,年間取引報告書!$A:$A,$A287,年間取引報告書!$C:$C,$B288,年間取引報告書!$B:$B,R$107)+SUMIFS(NISAの年間損益!$D:$D,NISAの年間損益!$A:$A,$A287,NISAの年間損益!$C:$C,$B288,NISAの年間損益!$B:$B,R$107)=0,"",SUMIFS(年間取引報告書!$D:$D,年間取引報告書!$A:$A,$A287,年間取引報告書!$C:$C,$B288,年間取引報告書!$B:$B,R$107)+SUMIFS(NISAの年間損益!$D:$D,NISAの年間損益!$A:$A,$A287,NISAの年間損益!$C:$C,$B288,NISAの年間損益!$B:$B,R$107))</f>
        <v/>
      </c>
      <c r="S288" s="67" t="str">
        <f>IF(SUMIFS(年間取引報告書!$D:$D,年間取引報告書!$A:$A,$A287,年間取引報告書!$C:$C,$B288,年間取引報告書!$B:$B,S$107)+SUMIFS(NISAの年間損益!$D:$D,NISAの年間損益!$A:$A,$A287,NISAの年間損益!$C:$C,$B288,NISAの年間損益!$B:$B,S$107)=0,"",SUMIFS(年間取引報告書!$D:$D,年間取引報告書!$A:$A,$A287,年間取引報告書!$C:$C,$B288,年間取引報告書!$B:$B,S$107)+SUMIFS(NISAの年間損益!$D:$D,NISAの年間損益!$A:$A,$A287,NISAの年間損益!$C:$C,$B288,NISAの年間損益!$B:$B,S$107))</f>
        <v/>
      </c>
      <c r="T288" s="67" t="str">
        <f>IF(SUMIFS(年間取引報告書!$D:$D,年間取引報告書!$A:$A,$A287,年間取引報告書!$C:$C,$B288,年間取引報告書!$B:$B,T$107)+SUMIFS(NISAの年間損益!$D:$D,NISAの年間損益!$A:$A,$A287,NISAの年間損益!$C:$C,$B288,NISAの年間損益!$B:$B,T$107)=0,"",SUMIFS(年間取引報告書!$D:$D,年間取引報告書!$A:$A,$A287,年間取引報告書!$C:$C,$B288,年間取引報告書!$B:$B,T$107)+SUMIFS(NISAの年間損益!$D:$D,NISAの年間損益!$A:$A,$A287,NISAの年間損益!$C:$C,$B288,NISAの年間損益!$B:$B,T$107))</f>
        <v/>
      </c>
      <c r="U288" s="67" t="str">
        <f>IF(SUMIFS(年間取引報告書!$D:$D,年間取引報告書!$A:$A,$A287,年間取引報告書!$C:$C,$B288,年間取引報告書!$B:$B,U$107)+SUMIFS(NISAの年間損益!$D:$D,NISAの年間損益!$A:$A,$A287,NISAの年間損益!$C:$C,$B288,NISAの年間損益!$B:$B,U$107)=0,"",SUMIFS(年間取引報告書!$D:$D,年間取引報告書!$A:$A,$A287,年間取引報告書!$C:$C,$B288,年間取引報告書!$B:$B,U$107)+SUMIFS(NISAの年間損益!$D:$D,NISAの年間損益!$A:$A,$A287,NISAの年間損益!$C:$C,$B288,NISAの年間損益!$B:$B,U$107))</f>
        <v/>
      </c>
      <c r="V288" s="67" t="str">
        <f>IF(SUMIFS(年間取引報告書!$D:$D,年間取引報告書!$A:$A,$A287,年間取引報告書!$C:$C,$B288,年間取引報告書!$B:$B,V$107)+SUMIFS(NISAの年間損益!$D:$D,NISAの年間損益!$A:$A,$A287,NISAの年間損益!$C:$C,$B288,NISAの年間損益!$B:$B,V$107)=0,"",SUMIFS(年間取引報告書!$D:$D,年間取引報告書!$A:$A,$A287,年間取引報告書!$C:$C,$B288,年間取引報告書!$B:$B,V$107)+SUMIFS(NISAの年間損益!$D:$D,NISAの年間損益!$A:$A,$A287,NISAの年間損益!$C:$C,$B288,NISAの年間損益!$B:$B,V$107))</f>
        <v/>
      </c>
      <c r="W288" s="67" t="str">
        <f>IF(SUMIFS(年間取引報告書!$D:$D,年間取引報告書!$A:$A,$A287,年間取引報告書!$C:$C,$B288,年間取引報告書!$B:$B,W$107)+SUMIFS(NISAの年間損益!$D:$D,NISAの年間損益!$A:$A,$A287,NISAの年間損益!$C:$C,$B288,NISAの年間損益!$B:$B,W$107)=0,"",SUMIFS(年間取引報告書!$D:$D,年間取引報告書!$A:$A,$A287,年間取引報告書!$C:$C,$B288,年間取引報告書!$B:$B,W$107)+SUMIFS(NISAの年間損益!$D:$D,NISAの年間損益!$A:$A,$A287,NISAの年間損益!$C:$C,$B288,NISAの年間損益!$B:$B,W$107))</f>
        <v/>
      </c>
      <c r="X288" s="67" t="str">
        <f>IF(SUMIFS(年間取引報告書!$D:$D,年間取引報告書!$A:$A,$A287,年間取引報告書!$C:$C,$B288,年間取引報告書!$B:$B,X$107)+SUMIFS(NISAの年間損益!$D:$D,NISAの年間損益!$A:$A,$A287,NISAの年間損益!$C:$C,$B288,NISAの年間損益!$B:$B,X$107)=0,"",SUMIFS(年間取引報告書!$D:$D,年間取引報告書!$A:$A,$A287,年間取引報告書!$C:$C,$B288,年間取引報告書!$B:$B,X$107)+SUMIFS(NISAの年間損益!$D:$D,NISAの年間損益!$A:$A,$A287,NISAの年間損益!$C:$C,$B288,NISAの年間損益!$B:$B,X$107))</f>
        <v/>
      </c>
      <c r="Y288" s="67" t="str">
        <f>IF(SUMIFS(年間取引報告書!$D:$D,年間取引報告書!$A:$A,$A287,年間取引報告書!$C:$C,$B288,年間取引報告書!$B:$B,Y$107)+SUMIFS(NISAの年間損益!$D:$D,NISAの年間損益!$A:$A,$A287,NISAの年間損益!$C:$C,$B288,NISAの年間損益!$B:$B,Y$107)=0,"",SUMIFS(年間取引報告書!$D:$D,年間取引報告書!$A:$A,$A287,年間取引報告書!$C:$C,$B288,年間取引報告書!$B:$B,Y$107)+SUMIFS(NISAの年間損益!$D:$D,NISAの年間損益!$A:$A,$A287,NISAの年間損益!$C:$C,$B288,NISAの年間損益!$B:$B,Y$107))</f>
        <v/>
      </c>
      <c r="Z288" s="67" t="str">
        <f>IF(SUMIFS(年間取引報告書!$D:$D,年間取引報告書!$A:$A,$A287,年間取引報告書!$C:$C,$B288,年間取引報告書!$B:$B,Z$107)+SUMIFS(NISAの年間損益!$D:$D,NISAの年間損益!$A:$A,$A287,NISAの年間損益!$C:$C,$B288,NISAの年間損益!$B:$B,Z$107)=0,"",SUMIFS(年間取引報告書!$D:$D,年間取引報告書!$A:$A,$A287,年間取引報告書!$C:$C,$B288,年間取引報告書!$B:$B,Z$107)+SUMIFS(NISAの年間損益!$D:$D,NISAの年間損益!$A:$A,$A287,NISAの年間損益!$C:$C,$B288,NISAの年間損益!$B:$B,Z$107))</f>
        <v/>
      </c>
      <c r="AA288" s="67" t="str">
        <f>IF(SUMIFS(年間取引報告書!$D:$D,年間取引報告書!$A:$A,$A287,年間取引報告書!$C:$C,$B288,年間取引報告書!$B:$B,AA$107)+SUMIFS(NISAの年間損益!$D:$D,NISAの年間損益!$A:$A,$A287,NISAの年間損益!$C:$C,$B288,NISAの年間損益!$B:$B,AA$107)=0,"",SUMIFS(年間取引報告書!$D:$D,年間取引報告書!$A:$A,$A287,年間取引報告書!$C:$C,$B288,年間取引報告書!$B:$B,AA$107)+SUMIFS(NISAの年間損益!$D:$D,NISAの年間損益!$A:$A,$A287,NISAの年間損益!$C:$C,$B288,NISAの年間損益!$B:$B,AA$107))</f>
        <v/>
      </c>
      <c r="AB288" s="67" t="str">
        <f>IF(SUMIFS(年間取引報告書!$D:$D,年間取引報告書!$A:$A,$A287,年間取引報告書!$C:$C,$B288,年間取引報告書!$B:$B,AB$107)+SUMIFS(NISAの年間損益!$D:$D,NISAの年間損益!$A:$A,$A287,NISAの年間損益!$C:$C,$B288,NISAの年間損益!$B:$B,AB$107)=0,"",SUMIFS(年間取引報告書!$D:$D,年間取引報告書!$A:$A,$A287,年間取引報告書!$C:$C,$B288,年間取引報告書!$B:$B,AB$107)+SUMIFS(NISAの年間損益!$D:$D,NISAの年間損益!$A:$A,$A287,NISAの年間損益!$C:$C,$B288,NISAの年間損益!$B:$B,AB$107))</f>
        <v/>
      </c>
      <c r="AC288" s="67" t="str">
        <f>IF(SUMIFS(年間取引報告書!$D:$D,年間取引報告書!$A:$A,$A287,年間取引報告書!$C:$C,$B288,年間取引報告書!$B:$B,AC$107)+SUMIFS(NISAの年間損益!$D:$D,NISAの年間損益!$A:$A,$A287,NISAの年間損益!$C:$C,$B288,NISAの年間損益!$B:$B,AC$107)=0,"",SUMIFS(年間取引報告書!$D:$D,年間取引報告書!$A:$A,$A287,年間取引報告書!$C:$C,$B288,年間取引報告書!$B:$B,AC$107)+SUMIFS(NISAの年間損益!$D:$D,NISAの年間損益!$A:$A,$A287,NISAの年間損益!$C:$C,$B288,NISAの年間損益!$B:$B,AC$107))</f>
        <v/>
      </c>
      <c r="AD288" s="67" t="str">
        <f>IF(SUMIFS(年間取引報告書!$D:$D,年間取引報告書!$A:$A,$A287,年間取引報告書!$C:$C,$B288,年間取引報告書!$B:$B,AD$107)+SUMIFS(NISAの年間損益!$D:$D,NISAの年間損益!$A:$A,$A287,NISAの年間損益!$C:$C,$B288,NISAの年間損益!$B:$B,AD$107)=0,"",SUMIFS(年間取引報告書!$D:$D,年間取引報告書!$A:$A,$A287,年間取引報告書!$C:$C,$B288,年間取引報告書!$B:$B,AD$107)+SUMIFS(NISAの年間損益!$D:$D,NISAの年間損益!$A:$A,$A287,NISAの年間損益!$C:$C,$B288,NISAの年間損益!$B:$B,AD$107))</f>
        <v/>
      </c>
      <c r="AE288" s="67" t="str">
        <f>IF(SUMIFS(年間取引報告書!$D:$D,年間取引報告書!$A:$A,$A287,年間取引報告書!$C:$C,$B288,年間取引報告書!$B:$B,AE$107)+SUMIFS(NISAの年間損益!$D:$D,NISAの年間損益!$A:$A,$A287,NISAの年間損益!$C:$C,$B288,NISAの年間損益!$B:$B,AE$107)=0,"",SUMIFS(年間取引報告書!$D:$D,年間取引報告書!$A:$A,$A287,年間取引報告書!$C:$C,$B288,年間取引報告書!$B:$B,AE$107)+SUMIFS(NISAの年間損益!$D:$D,NISAの年間損益!$A:$A,$A287,NISAの年間損益!$C:$C,$B288,NISAの年間損益!$B:$B,AE$107))</f>
        <v/>
      </c>
      <c r="AF288" s="67" t="str">
        <f>IF(SUMIFS(年間取引報告書!$D:$D,年間取引報告書!$A:$A,$A287,年間取引報告書!$C:$C,$B288,年間取引報告書!$B:$B,AF$107)+SUMIFS(NISAの年間損益!$D:$D,NISAの年間損益!$A:$A,$A287,NISAの年間損益!$C:$C,$B288,NISAの年間損益!$B:$B,AF$107)=0,"",SUMIFS(年間取引報告書!$D:$D,年間取引報告書!$A:$A,$A287,年間取引報告書!$C:$C,$B288,年間取引報告書!$B:$B,AF$107)+SUMIFS(NISAの年間損益!$D:$D,NISAの年間損益!$A:$A,$A287,NISAの年間損益!$C:$C,$B288,NISAの年間損益!$B:$B,AF$107))</f>
        <v/>
      </c>
      <c r="AG288" s="67" t="str">
        <f>IF(SUMIFS(年間取引報告書!$D:$D,年間取引報告書!$A:$A,$A287,年間取引報告書!$C:$C,$B288,年間取引報告書!$B:$B,AG$107)+SUMIFS(NISAの年間損益!$D:$D,NISAの年間損益!$A:$A,$A287,NISAの年間損益!$C:$C,$B288,NISAの年間損益!$B:$B,AG$107)=0,"",SUMIFS(年間取引報告書!$D:$D,年間取引報告書!$A:$A,$A287,年間取引報告書!$C:$C,$B288,年間取引報告書!$B:$B,AG$107)+SUMIFS(NISAの年間損益!$D:$D,NISAの年間損益!$A:$A,$A287,NISAの年間損益!$C:$C,$B288,NISAの年間損益!$B:$B,AG$107))</f>
        <v/>
      </c>
      <c r="AH288" s="67" t="str">
        <f>IF(SUMIFS(年間取引報告書!$D:$D,年間取引報告書!$A:$A,$A287,年間取引報告書!$C:$C,$B288,年間取引報告書!$B:$B,AH$107)+SUMIFS(NISAの年間損益!$D:$D,NISAの年間損益!$A:$A,$A287,NISAの年間損益!$C:$C,$B288,NISAの年間損益!$B:$B,AH$107)=0,"",SUMIFS(年間取引報告書!$D:$D,年間取引報告書!$A:$A,$A287,年間取引報告書!$C:$C,$B288,年間取引報告書!$B:$B,AH$107)+SUMIFS(NISAの年間損益!$D:$D,NISAの年間損益!$A:$A,$A287,NISAの年間損益!$C:$C,$B288,NISAの年間損益!$B:$B,AH$107))</f>
        <v/>
      </c>
      <c r="AI288" s="67" t="str">
        <f>IF(SUMIFS(年間取引報告書!$D:$D,年間取引報告書!$A:$A,$A287,年間取引報告書!$C:$C,$B288,年間取引報告書!$B:$B,AI$107)+SUMIFS(NISAの年間損益!$D:$D,NISAの年間損益!$A:$A,$A287,NISAの年間損益!$C:$C,$B288,NISAの年間損益!$B:$B,AI$107)=0,"",SUMIFS(年間取引報告書!$D:$D,年間取引報告書!$A:$A,$A287,年間取引報告書!$C:$C,$B288,年間取引報告書!$B:$B,AI$107)+SUMIFS(NISAの年間損益!$D:$D,NISAの年間損益!$A:$A,$A287,NISAの年間損益!$C:$C,$B288,NISAの年間損益!$B:$B,AI$107))</f>
        <v/>
      </c>
      <c r="AJ288" s="67" t="str">
        <f>IF(SUMIFS(年間取引報告書!$D:$D,年間取引報告書!$A:$A,$A287,年間取引報告書!$C:$C,$B288,年間取引報告書!$B:$B,AJ$107)+SUMIFS(NISAの年間損益!$D:$D,NISAの年間損益!$A:$A,$A287,NISAの年間損益!$C:$C,$B288,NISAの年間損益!$B:$B,AJ$107)=0,"",SUMIFS(年間取引報告書!$D:$D,年間取引報告書!$A:$A,$A287,年間取引報告書!$C:$C,$B288,年間取引報告書!$B:$B,AJ$107)+SUMIFS(NISAの年間損益!$D:$D,NISAの年間損益!$A:$A,$A287,NISAの年間損益!$C:$C,$B288,NISAの年間損益!$B:$B,AJ$107))</f>
        <v/>
      </c>
      <c r="AK288" s="67" t="str">
        <f>IF(SUMIFS(年間取引報告書!$D:$D,年間取引報告書!$A:$A,$A287,年間取引報告書!$C:$C,$B288,年間取引報告書!$B:$B,AK$107)+SUMIFS(NISAの年間損益!$D:$D,NISAの年間損益!$A:$A,$A287,NISAの年間損益!$C:$C,$B288,NISAの年間損益!$B:$B,AK$107)=0,"",SUMIFS(年間取引報告書!$D:$D,年間取引報告書!$A:$A,$A287,年間取引報告書!$C:$C,$B288,年間取引報告書!$B:$B,AK$107)+SUMIFS(NISAの年間損益!$D:$D,NISAの年間損益!$A:$A,$A287,NISAの年間損益!$C:$C,$B288,NISAの年間損益!$B:$B,AK$107))</f>
        <v/>
      </c>
      <c r="AL288" s="67" t="str">
        <f>IF(SUMIFS(年間取引報告書!$D:$D,年間取引報告書!$A:$A,$A287,年間取引報告書!$C:$C,$B288,年間取引報告書!$B:$B,AL$107)+SUMIFS(NISAの年間損益!$D:$D,NISAの年間損益!$A:$A,$A287,NISAの年間損益!$C:$C,$B288,NISAの年間損益!$B:$B,AL$107)=0,"",SUMIFS(年間取引報告書!$D:$D,年間取引報告書!$A:$A,$A287,年間取引報告書!$C:$C,$B288,年間取引報告書!$B:$B,AL$107)+SUMIFS(NISAの年間損益!$D:$D,NISAの年間損益!$A:$A,$A287,NISAの年間損益!$C:$C,$B288,NISAの年間損益!$B:$B,AL$107))</f>
        <v/>
      </c>
      <c r="AM288" s="67" t="str">
        <f>IF(SUMIFS(年間取引報告書!$D:$D,年間取引報告書!$A:$A,$A287,年間取引報告書!$C:$C,$B288,年間取引報告書!$B:$B,AM$107)+SUMIFS(NISAの年間損益!$D:$D,NISAの年間損益!$A:$A,$A287,NISAの年間損益!$C:$C,$B288,NISAの年間損益!$B:$B,AM$107)=0,"",SUMIFS(年間取引報告書!$D:$D,年間取引報告書!$A:$A,$A287,年間取引報告書!$C:$C,$B288,年間取引報告書!$B:$B,AM$107)+SUMIFS(NISAの年間損益!$D:$D,NISAの年間損益!$A:$A,$A287,NISAの年間損益!$C:$C,$B288,NISAの年間損益!$B:$B,AM$107))</f>
        <v/>
      </c>
      <c r="AN288" s="67" t="str">
        <f>IF(SUMIFS(年間取引報告書!$D:$D,年間取引報告書!$A:$A,$A287,年間取引報告書!$C:$C,$B288,年間取引報告書!$B:$B,AN$107)+SUMIFS(NISAの年間損益!$D:$D,NISAの年間損益!$A:$A,$A287,NISAの年間損益!$C:$C,$B288,NISAの年間損益!$B:$B,AN$107)=0,"",SUMIFS(年間取引報告書!$D:$D,年間取引報告書!$A:$A,$A287,年間取引報告書!$C:$C,$B288,年間取引報告書!$B:$B,AN$107)+SUMIFS(NISAの年間損益!$D:$D,NISAの年間損益!$A:$A,$A287,NISAの年間損益!$C:$C,$B288,NISAの年間損益!$B:$B,AN$107))</f>
        <v/>
      </c>
      <c r="AO288" s="67" t="str">
        <f>IF(SUMIFS(年間取引報告書!$D:$D,年間取引報告書!$A:$A,$A287,年間取引報告書!$C:$C,$B288,年間取引報告書!$B:$B,AO$107)+SUMIFS(NISAの年間損益!$D:$D,NISAの年間損益!$A:$A,$A287,NISAの年間損益!$C:$C,$B288,NISAの年間損益!$B:$B,AO$107)=0,"",SUMIFS(年間取引報告書!$D:$D,年間取引報告書!$A:$A,$A287,年間取引報告書!$C:$C,$B288,年間取引報告書!$B:$B,AO$107)+SUMIFS(NISAの年間損益!$D:$D,NISAの年間損益!$A:$A,$A287,NISAの年間損益!$C:$C,$B288,NISAの年間損益!$B:$B,AO$107))</f>
        <v/>
      </c>
      <c r="AP288" s="67" t="str">
        <f>IF(SUMIFS(年間取引報告書!$D:$D,年間取引報告書!$A:$A,$A287,年間取引報告書!$C:$C,$B288,年間取引報告書!$B:$B,AP$107)+SUMIFS(NISAの年間損益!$D:$D,NISAの年間損益!$A:$A,$A287,NISAの年間損益!$C:$C,$B288,NISAの年間損益!$B:$B,AP$107)=0,"",SUMIFS(年間取引報告書!$D:$D,年間取引報告書!$A:$A,$A287,年間取引報告書!$C:$C,$B288,年間取引報告書!$B:$B,AP$107)+SUMIFS(NISAの年間損益!$D:$D,NISAの年間損益!$A:$A,$A287,NISAの年間損益!$C:$C,$B288,NISAの年間損益!$B:$B,AP$107))</f>
        <v/>
      </c>
      <c r="AQ288" s="67" t="str">
        <f>IF(SUMIFS(年間取引報告書!$D:$D,年間取引報告書!$A:$A,$A287,年間取引報告書!$C:$C,$B288,年間取引報告書!$B:$B,AQ$107)+SUMIFS(NISAの年間損益!$D:$D,NISAの年間損益!$A:$A,$A287,NISAの年間損益!$C:$C,$B288,NISAの年間損益!$B:$B,AQ$107)=0,"",SUMIFS(年間取引報告書!$D:$D,年間取引報告書!$A:$A,$A287,年間取引報告書!$C:$C,$B288,年間取引報告書!$B:$B,AQ$107)+SUMIFS(NISAの年間損益!$D:$D,NISAの年間損益!$A:$A,$A287,NISAの年間損益!$C:$C,$B288,NISAの年間損益!$B:$B,AQ$107))</f>
        <v/>
      </c>
      <c r="AR288" s="48" t="str">
        <f>初期設定!$B$7</f>
        <v>2人目</v>
      </c>
      <c r="AS288" s="99"/>
    </row>
    <row r="289" spans="1:45" x14ac:dyDescent="0.4">
      <c r="A289" s="99"/>
      <c r="B289" s="48" t="str">
        <f>初期設定!$B$8</f>
        <v>3人目</v>
      </c>
      <c r="C289" s="79" t="str">
        <f t="shared" si="28"/>
        <v/>
      </c>
      <c r="D289" s="67" t="str">
        <f>IF(SUMIFS(年間取引報告書!$D:$D,年間取引報告書!$A:$A,$A287,年間取引報告書!$C:$C,$B289,年間取引報告書!$B:$B,D$107)+SUMIFS(NISAの年間損益!$D:$D,NISAの年間損益!$A:$A,$A287,NISAの年間損益!$C:$C,$B289,NISAの年間損益!$B:$B,D$107)=0,"",SUMIFS(年間取引報告書!$D:$D,年間取引報告書!$A:$A,$A287,年間取引報告書!$C:$C,$B289,年間取引報告書!$B:$B,D$107)+SUMIFS(NISAの年間損益!$D:$D,NISAの年間損益!$A:$A,$A287,NISAの年間損益!$C:$C,$B289,NISAの年間損益!$B:$B,D$107))</f>
        <v/>
      </c>
      <c r="E289" s="67" t="str">
        <f>IF(SUMIFS(年間取引報告書!$D:$D,年間取引報告書!$A:$A,$A287,年間取引報告書!$C:$C,$B289,年間取引報告書!$B:$B,E$107)+SUMIFS(NISAの年間損益!$D:$D,NISAの年間損益!$A:$A,$A287,NISAの年間損益!$C:$C,$B289,NISAの年間損益!$B:$B,E$107)=0,"",SUMIFS(年間取引報告書!$D:$D,年間取引報告書!$A:$A,$A287,年間取引報告書!$C:$C,$B289,年間取引報告書!$B:$B,E$107)+SUMIFS(NISAの年間損益!$D:$D,NISAの年間損益!$A:$A,$A287,NISAの年間損益!$C:$C,$B289,NISAの年間損益!$B:$B,E$107))</f>
        <v/>
      </c>
      <c r="F289" s="67" t="str">
        <f>IF(SUMIFS(年間取引報告書!$D:$D,年間取引報告書!$A:$A,$A287,年間取引報告書!$C:$C,$B289,年間取引報告書!$B:$B,F$107)+SUMIFS(NISAの年間損益!$D:$D,NISAの年間損益!$A:$A,$A287,NISAの年間損益!$C:$C,$B289,NISAの年間損益!$B:$B,F$107)=0,"",SUMIFS(年間取引報告書!$D:$D,年間取引報告書!$A:$A,$A287,年間取引報告書!$C:$C,$B289,年間取引報告書!$B:$B,F$107)+SUMIFS(NISAの年間損益!$D:$D,NISAの年間損益!$A:$A,$A287,NISAの年間損益!$C:$C,$B289,NISAの年間損益!$B:$B,F$107))</f>
        <v/>
      </c>
      <c r="G289" s="67" t="str">
        <f>IF(SUMIFS(年間取引報告書!$D:$D,年間取引報告書!$A:$A,$A287,年間取引報告書!$C:$C,$B289,年間取引報告書!$B:$B,G$107)+SUMIFS(NISAの年間損益!$D:$D,NISAの年間損益!$A:$A,$A287,NISAの年間損益!$C:$C,$B289,NISAの年間損益!$B:$B,G$107)=0,"",SUMIFS(年間取引報告書!$D:$D,年間取引報告書!$A:$A,$A287,年間取引報告書!$C:$C,$B289,年間取引報告書!$B:$B,G$107)+SUMIFS(NISAの年間損益!$D:$D,NISAの年間損益!$A:$A,$A287,NISAの年間損益!$C:$C,$B289,NISAの年間損益!$B:$B,G$107))</f>
        <v/>
      </c>
      <c r="H289" s="67" t="str">
        <f>IF(SUMIFS(年間取引報告書!$D:$D,年間取引報告書!$A:$A,$A287,年間取引報告書!$C:$C,$B289,年間取引報告書!$B:$B,H$107)+SUMIFS(NISAの年間損益!$D:$D,NISAの年間損益!$A:$A,$A287,NISAの年間損益!$C:$C,$B289,NISAの年間損益!$B:$B,H$107)=0,"",SUMIFS(年間取引報告書!$D:$D,年間取引報告書!$A:$A,$A287,年間取引報告書!$C:$C,$B289,年間取引報告書!$B:$B,H$107)+SUMIFS(NISAの年間損益!$D:$D,NISAの年間損益!$A:$A,$A287,NISAの年間損益!$C:$C,$B289,NISAの年間損益!$B:$B,H$107))</f>
        <v/>
      </c>
      <c r="I289" s="67" t="str">
        <f>IF(SUMIFS(年間取引報告書!$D:$D,年間取引報告書!$A:$A,$A287,年間取引報告書!$C:$C,$B289,年間取引報告書!$B:$B,I$107)+SUMIFS(NISAの年間損益!$D:$D,NISAの年間損益!$A:$A,$A287,NISAの年間損益!$C:$C,$B289,NISAの年間損益!$B:$B,I$107)=0,"",SUMIFS(年間取引報告書!$D:$D,年間取引報告書!$A:$A,$A287,年間取引報告書!$C:$C,$B289,年間取引報告書!$B:$B,I$107)+SUMIFS(NISAの年間損益!$D:$D,NISAの年間損益!$A:$A,$A287,NISAの年間損益!$C:$C,$B289,NISAの年間損益!$B:$B,I$107))</f>
        <v/>
      </c>
      <c r="J289" s="67" t="str">
        <f>IF(SUMIFS(年間取引報告書!$D:$D,年間取引報告書!$A:$A,$A287,年間取引報告書!$C:$C,$B289,年間取引報告書!$B:$B,J$107)+SUMIFS(NISAの年間損益!$D:$D,NISAの年間損益!$A:$A,$A287,NISAの年間損益!$C:$C,$B289,NISAの年間損益!$B:$B,J$107)=0,"",SUMIFS(年間取引報告書!$D:$D,年間取引報告書!$A:$A,$A287,年間取引報告書!$C:$C,$B289,年間取引報告書!$B:$B,J$107)+SUMIFS(NISAの年間損益!$D:$D,NISAの年間損益!$A:$A,$A287,NISAの年間損益!$C:$C,$B289,NISAの年間損益!$B:$B,J$107))</f>
        <v/>
      </c>
      <c r="K289" s="67" t="str">
        <f>IF(SUMIFS(年間取引報告書!$D:$D,年間取引報告書!$A:$A,$A287,年間取引報告書!$C:$C,$B289,年間取引報告書!$B:$B,K$107)+SUMIFS(NISAの年間損益!$D:$D,NISAの年間損益!$A:$A,$A287,NISAの年間損益!$C:$C,$B289,NISAの年間損益!$B:$B,K$107)=0,"",SUMIFS(年間取引報告書!$D:$D,年間取引報告書!$A:$A,$A287,年間取引報告書!$C:$C,$B289,年間取引報告書!$B:$B,K$107)+SUMIFS(NISAの年間損益!$D:$D,NISAの年間損益!$A:$A,$A287,NISAの年間損益!$C:$C,$B289,NISAの年間損益!$B:$B,K$107))</f>
        <v/>
      </c>
      <c r="L289" s="67" t="str">
        <f>IF(SUMIFS(年間取引報告書!$D:$D,年間取引報告書!$A:$A,$A287,年間取引報告書!$C:$C,$B289,年間取引報告書!$B:$B,L$107)+SUMIFS(NISAの年間損益!$D:$D,NISAの年間損益!$A:$A,$A287,NISAの年間損益!$C:$C,$B289,NISAの年間損益!$B:$B,L$107)=0,"",SUMIFS(年間取引報告書!$D:$D,年間取引報告書!$A:$A,$A287,年間取引報告書!$C:$C,$B289,年間取引報告書!$B:$B,L$107)+SUMIFS(NISAの年間損益!$D:$D,NISAの年間損益!$A:$A,$A287,NISAの年間損益!$C:$C,$B289,NISAの年間損益!$B:$B,L$107))</f>
        <v/>
      </c>
      <c r="M289" s="67" t="str">
        <f>IF(SUMIFS(年間取引報告書!$D:$D,年間取引報告書!$A:$A,$A287,年間取引報告書!$C:$C,$B289,年間取引報告書!$B:$B,M$107)+SUMIFS(NISAの年間損益!$D:$D,NISAの年間損益!$A:$A,$A287,NISAの年間損益!$C:$C,$B289,NISAの年間損益!$B:$B,M$107)=0,"",SUMIFS(年間取引報告書!$D:$D,年間取引報告書!$A:$A,$A287,年間取引報告書!$C:$C,$B289,年間取引報告書!$B:$B,M$107)+SUMIFS(NISAの年間損益!$D:$D,NISAの年間損益!$A:$A,$A287,NISAの年間損益!$C:$C,$B289,NISAの年間損益!$B:$B,M$107))</f>
        <v/>
      </c>
      <c r="N289" s="67" t="str">
        <f>IF(SUMIFS(年間取引報告書!$D:$D,年間取引報告書!$A:$A,$A287,年間取引報告書!$C:$C,$B289,年間取引報告書!$B:$B,N$107)+SUMIFS(NISAの年間損益!$D:$D,NISAの年間損益!$A:$A,$A287,NISAの年間損益!$C:$C,$B289,NISAの年間損益!$B:$B,N$107)=0,"",SUMIFS(年間取引報告書!$D:$D,年間取引報告書!$A:$A,$A287,年間取引報告書!$C:$C,$B289,年間取引報告書!$B:$B,N$107)+SUMIFS(NISAの年間損益!$D:$D,NISAの年間損益!$A:$A,$A287,NISAの年間損益!$C:$C,$B289,NISAの年間損益!$B:$B,N$107))</f>
        <v/>
      </c>
      <c r="O289" s="67" t="str">
        <f>IF(SUMIFS(年間取引報告書!$D:$D,年間取引報告書!$A:$A,$A287,年間取引報告書!$C:$C,$B289,年間取引報告書!$B:$B,O$107)+SUMIFS(NISAの年間損益!$D:$D,NISAの年間損益!$A:$A,$A287,NISAの年間損益!$C:$C,$B289,NISAの年間損益!$B:$B,O$107)=0,"",SUMIFS(年間取引報告書!$D:$D,年間取引報告書!$A:$A,$A287,年間取引報告書!$C:$C,$B289,年間取引報告書!$B:$B,O$107)+SUMIFS(NISAの年間損益!$D:$D,NISAの年間損益!$A:$A,$A287,NISAの年間損益!$C:$C,$B289,NISAの年間損益!$B:$B,O$107))</f>
        <v/>
      </c>
      <c r="P289" s="67" t="str">
        <f>IF(SUMIFS(年間取引報告書!$D:$D,年間取引報告書!$A:$A,$A287,年間取引報告書!$C:$C,$B289,年間取引報告書!$B:$B,P$107)+SUMIFS(NISAの年間損益!$D:$D,NISAの年間損益!$A:$A,$A287,NISAの年間損益!$C:$C,$B289,NISAの年間損益!$B:$B,P$107)=0,"",SUMIFS(年間取引報告書!$D:$D,年間取引報告書!$A:$A,$A287,年間取引報告書!$C:$C,$B289,年間取引報告書!$B:$B,P$107)+SUMIFS(NISAの年間損益!$D:$D,NISAの年間損益!$A:$A,$A287,NISAの年間損益!$C:$C,$B289,NISAの年間損益!$B:$B,P$107))</f>
        <v/>
      </c>
      <c r="Q289" s="67" t="str">
        <f>IF(SUMIFS(年間取引報告書!$D:$D,年間取引報告書!$A:$A,$A287,年間取引報告書!$C:$C,$B289,年間取引報告書!$B:$B,Q$107)+SUMIFS(NISAの年間損益!$D:$D,NISAの年間損益!$A:$A,$A287,NISAの年間損益!$C:$C,$B289,NISAの年間損益!$B:$B,Q$107)=0,"",SUMIFS(年間取引報告書!$D:$D,年間取引報告書!$A:$A,$A287,年間取引報告書!$C:$C,$B289,年間取引報告書!$B:$B,Q$107)+SUMIFS(NISAの年間損益!$D:$D,NISAの年間損益!$A:$A,$A287,NISAの年間損益!$C:$C,$B289,NISAの年間損益!$B:$B,Q$107))</f>
        <v/>
      </c>
      <c r="R289" s="67" t="str">
        <f>IF(SUMIFS(年間取引報告書!$D:$D,年間取引報告書!$A:$A,$A287,年間取引報告書!$C:$C,$B289,年間取引報告書!$B:$B,R$107)+SUMIFS(NISAの年間損益!$D:$D,NISAの年間損益!$A:$A,$A287,NISAの年間損益!$C:$C,$B289,NISAの年間損益!$B:$B,R$107)=0,"",SUMIFS(年間取引報告書!$D:$D,年間取引報告書!$A:$A,$A287,年間取引報告書!$C:$C,$B289,年間取引報告書!$B:$B,R$107)+SUMIFS(NISAの年間損益!$D:$D,NISAの年間損益!$A:$A,$A287,NISAの年間損益!$C:$C,$B289,NISAの年間損益!$B:$B,R$107))</f>
        <v/>
      </c>
      <c r="S289" s="67" t="str">
        <f>IF(SUMIFS(年間取引報告書!$D:$D,年間取引報告書!$A:$A,$A287,年間取引報告書!$C:$C,$B289,年間取引報告書!$B:$B,S$107)+SUMIFS(NISAの年間損益!$D:$D,NISAの年間損益!$A:$A,$A287,NISAの年間損益!$C:$C,$B289,NISAの年間損益!$B:$B,S$107)=0,"",SUMIFS(年間取引報告書!$D:$D,年間取引報告書!$A:$A,$A287,年間取引報告書!$C:$C,$B289,年間取引報告書!$B:$B,S$107)+SUMIFS(NISAの年間損益!$D:$D,NISAの年間損益!$A:$A,$A287,NISAの年間損益!$C:$C,$B289,NISAの年間損益!$B:$B,S$107))</f>
        <v/>
      </c>
      <c r="T289" s="67" t="str">
        <f>IF(SUMIFS(年間取引報告書!$D:$D,年間取引報告書!$A:$A,$A287,年間取引報告書!$C:$C,$B289,年間取引報告書!$B:$B,T$107)+SUMIFS(NISAの年間損益!$D:$D,NISAの年間損益!$A:$A,$A287,NISAの年間損益!$C:$C,$B289,NISAの年間損益!$B:$B,T$107)=0,"",SUMIFS(年間取引報告書!$D:$D,年間取引報告書!$A:$A,$A287,年間取引報告書!$C:$C,$B289,年間取引報告書!$B:$B,T$107)+SUMIFS(NISAの年間損益!$D:$D,NISAの年間損益!$A:$A,$A287,NISAの年間損益!$C:$C,$B289,NISAの年間損益!$B:$B,T$107))</f>
        <v/>
      </c>
      <c r="U289" s="67" t="str">
        <f>IF(SUMIFS(年間取引報告書!$D:$D,年間取引報告書!$A:$A,$A287,年間取引報告書!$C:$C,$B289,年間取引報告書!$B:$B,U$107)+SUMIFS(NISAの年間損益!$D:$D,NISAの年間損益!$A:$A,$A287,NISAの年間損益!$C:$C,$B289,NISAの年間損益!$B:$B,U$107)=0,"",SUMIFS(年間取引報告書!$D:$D,年間取引報告書!$A:$A,$A287,年間取引報告書!$C:$C,$B289,年間取引報告書!$B:$B,U$107)+SUMIFS(NISAの年間損益!$D:$D,NISAの年間損益!$A:$A,$A287,NISAの年間損益!$C:$C,$B289,NISAの年間損益!$B:$B,U$107))</f>
        <v/>
      </c>
      <c r="V289" s="67" t="str">
        <f>IF(SUMIFS(年間取引報告書!$D:$D,年間取引報告書!$A:$A,$A287,年間取引報告書!$C:$C,$B289,年間取引報告書!$B:$B,V$107)+SUMIFS(NISAの年間損益!$D:$D,NISAの年間損益!$A:$A,$A287,NISAの年間損益!$C:$C,$B289,NISAの年間損益!$B:$B,V$107)=0,"",SUMIFS(年間取引報告書!$D:$D,年間取引報告書!$A:$A,$A287,年間取引報告書!$C:$C,$B289,年間取引報告書!$B:$B,V$107)+SUMIFS(NISAの年間損益!$D:$D,NISAの年間損益!$A:$A,$A287,NISAの年間損益!$C:$C,$B289,NISAの年間損益!$B:$B,V$107))</f>
        <v/>
      </c>
      <c r="W289" s="67" t="str">
        <f>IF(SUMIFS(年間取引報告書!$D:$D,年間取引報告書!$A:$A,$A287,年間取引報告書!$C:$C,$B289,年間取引報告書!$B:$B,W$107)+SUMIFS(NISAの年間損益!$D:$D,NISAの年間損益!$A:$A,$A287,NISAの年間損益!$C:$C,$B289,NISAの年間損益!$B:$B,W$107)=0,"",SUMIFS(年間取引報告書!$D:$D,年間取引報告書!$A:$A,$A287,年間取引報告書!$C:$C,$B289,年間取引報告書!$B:$B,W$107)+SUMIFS(NISAの年間損益!$D:$D,NISAの年間損益!$A:$A,$A287,NISAの年間損益!$C:$C,$B289,NISAの年間損益!$B:$B,W$107))</f>
        <v/>
      </c>
      <c r="X289" s="67" t="str">
        <f>IF(SUMIFS(年間取引報告書!$D:$D,年間取引報告書!$A:$A,$A287,年間取引報告書!$C:$C,$B289,年間取引報告書!$B:$B,X$107)+SUMIFS(NISAの年間損益!$D:$D,NISAの年間損益!$A:$A,$A287,NISAの年間損益!$C:$C,$B289,NISAの年間損益!$B:$B,X$107)=0,"",SUMIFS(年間取引報告書!$D:$D,年間取引報告書!$A:$A,$A287,年間取引報告書!$C:$C,$B289,年間取引報告書!$B:$B,X$107)+SUMIFS(NISAの年間損益!$D:$D,NISAの年間損益!$A:$A,$A287,NISAの年間損益!$C:$C,$B289,NISAの年間損益!$B:$B,X$107))</f>
        <v/>
      </c>
      <c r="Y289" s="67" t="str">
        <f>IF(SUMIFS(年間取引報告書!$D:$D,年間取引報告書!$A:$A,$A287,年間取引報告書!$C:$C,$B289,年間取引報告書!$B:$B,Y$107)+SUMIFS(NISAの年間損益!$D:$D,NISAの年間損益!$A:$A,$A287,NISAの年間損益!$C:$C,$B289,NISAの年間損益!$B:$B,Y$107)=0,"",SUMIFS(年間取引報告書!$D:$D,年間取引報告書!$A:$A,$A287,年間取引報告書!$C:$C,$B289,年間取引報告書!$B:$B,Y$107)+SUMIFS(NISAの年間損益!$D:$D,NISAの年間損益!$A:$A,$A287,NISAの年間損益!$C:$C,$B289,NISAの年間損益!$B:$B,Y$107))</f>
        <v/>
      </c>
      <c r="Z289" s="67" t="str">
        <f>IF(SUMIFS(年間取引報告書!$D:$D,年間取引報告書!$A:$A,$A287,年間取引報告書!$C:$C,$B289,年間取引報告書!$B:$B,Z$107)+SUMIFS(NISAの年間損益!$D:$D,NISAの年間損益!$A:$A,$A287,NISAの年間損益!$C:$C,$B289,NISAの年間損益!$B:$B,Z$107)=0,"",SUMIFS(年間取引報告書!$D:$D,年間取引報告書!$A:$A,$A287,年間取引報告書!$C:$C,$B289,年間取引報告書!$B:$B,Z$107)+SUMIFS(NISAの年間損益!$D:$D,NISAの年間損益!$A:$A,$A287,NISAの年間損益!$C:$C,$B289,NISAの年間損益!$B:$B,Z$107))</f>
        <v/>
      </c>
      <c r="AA289" s="67" t="str">
        <f>IF(SUMIFS(年間取引報告書!$D:$D,年間取引報告書!$A:$A,$A287,年間取引報告書!$C:$C,$B289,年間取引報告書!$B:$B,AA$107)+SUMIFS(NISAの年間損益!$D:$D,NISAの年間損益!$A:$A,$A287,NISAの年間損益!$C:$C,$B289,NISAの年間損益!$B:$B,AA$107)=0,"",SUMIFS(年間取引報告書!$D:$D,年間取引報告書!$A:$A,$A287,年間取引報告書!$C:$C,$B289,年間取引報告書!$B:$B,AA$107)+SUMIFS(NISAの年間損益!$D:$D,NISAの年間損益!$A:$A,$A287,NISAの年間損益!$C:$C,$B289,NISAの年間損益!$B:$B,AA$107))</f>
        <v/>
      </c>
      <c r="AB289" s="67" t="str">
        <f>IF(SUMIFS(年間取引報告書!$D:$D,年間取引報告書!$A:$A,$A287,年間取引報告書!$C:$C,$B289,年間取引報告書!$B:$B,AB$107)+SUMIFS(NISAの年間損益!$D:$D,NISAの年間損益!$A:$A,$A287,NISAの年間損益!$C:$C,$B289,NISAの年間損益!$B:$B,AB$107)=0,"",SUMIFS(年間取引報告書!$D:$D,年間取引報告書!$A:$A,$A287,年間取引報告書!$C:$C,$B289,年間取引報告書!$B:$B,AB$107)+SUMIFS(NISAの年間損益!$D:$D,NISAの年間損益!$A:$A,$A287,NISAの年間損益!$C:$C,$B289,NISAの年間損益!$B:$B,AB$107))</f>
        <v/>
      </c>
      <c r="AC289" s="67" t="str">
        <f>IF(SUMIFS(年間取引報告書!$D:$D,年間取引報告書!$A:$A,$A287,年間取引報告書!$C:$C,$B289,年間取引報告書!$B:$B,AC$107)+SUMIFS(NISAの年間損益!$D:$D,NISAの年間損益!$A:$A,$A287,NISAの年間損益!$C:$C,$B289,NISAの年間損益!$B:$B,AC$107)=0,"",SUMIFS(年間取引報告書!$D:$D,年間取引報告書!$A:$A,$A287,年間取引報告書!$C:$C,$B289,年間取引報告書!$B:$B,AC$107)+SUMIFS(NISAの年間損益!$D:$D,NISAの年間損益!$A:$A,$A287,NISAの年間損益!$C:$C,$B289,NISAの年間損益!$B:$B,AC$107))</f>
        <v/>
      </c>
      <c r="AD289" s="67" t="str">
        <f>IF(SUMIFS(年間取引報告書!$D:$D,年間取引報告書!$A:$A,$A287,年間取引報告書!$C:$C,$B289,年間取引報告書!$B:$B,AD$107)+SUMIFS(NISAの年間損益!$D:$D,NISAの年間損益!$A:$A,$A287,NISAの年間損益!$C:$C,$B289,NISAの年間損益!$B:$B,AD$107)=0,"",SUMIFS(年間取引報告書!$D:$D,年間取引報告書!$A:$A,$A287,年間取引報告書!$C:$C,$B289,年間取引報告書!$B:$B,AD$107)+SUMIFS(NISAの年間損益!$D:$D,NISAの年間損益!$A:$A,$A287,NISAの年間損益!$C:$C,$B289,NISAの年間損益!$B:$B,AD$107))</f>
        <v/>
      </c>
      <c r="AE289" s="67" t="str">
        <f>IF(SUMIFS(年間取引報告書!$D:$D,年間取引報告書!$A:$A,$A287,年間取引報告書!$C:$C,$B289,年間取引報告書!$B:$B,AE$107)+SUMIFS(NISAの年間損益!$D:$D,NISAの年間損益!$A:$A,$A287,NISAの年間損益!$C:$C,$B289,NISAの年間損益!$B:$B,AE$107)=0,"",SUMIFS(年間取引報告書!$D:$D,年間取引報告書!$A:$A,$A287,年間取引報告書!$C:$C,$B289,年間取引報告書!$B:$B,AE$107)+SUMIFS(NISAの年間損益!$D:$D,NISAの年間損益!$A:$A,$A287,NISAの年間損益!$C:$C,$B289,NISAの年間損益!$B:$B,AE$107))</f>
        <v/>
      </c>
      <c r="AF289" s="67" t="str">
        <f>IF(SUMIFS(年間取引報告書!$D:$D,年間取引報告書!$A:$A,$A287,年間取引報告書!$C:$C,$B289,年間取引報告書!$B:$B,AF$107)+SUMIFS(NISAの年間損益!$D:$D,NISAの年間損益!$A:$A,$A287,NISAの年間損益!$C:$C,$B289,NISAの年間損益!$B:$B,AF$107)=0,"",SUMIFS(年間取引報告書!$D:$D,年間取引報告書!$A:$A,$A287,年間取引報告書!$C:$C,$B289,年間取引報告書!$B:$B,AF$107)+SUMIFS(NISAの年間損益!$D:$D,NISAの年間損益!$A:$A,$A287,NISAの年間損益!$C:$C,$B289,NISAの年間損益!$B:$B,AF$107))</f>
        <v/>
      </c>
      <c r="AG289" s="67" t="str">
        <f>IF(SUMIFS(年間取引報告書!$D:$D,年間取引報告書!$A:$A,$A287,年間取引報告書!$C:$C,$B289,年間取引報告書!$B:$B,AG$107)+SUMIFS(NISAの年間損益!$D:$D,NISAの年間損益!$A:$A,$A287,NISAの年間損益!$C:$C,$B289,NISAの年間損益!$B:$B,AG$107)=0,"",SUMIFS(年間取引報告書!$D:$D,年間取引報告書!$A:$A,$A287,年間取引報告書!$C:$C,$B289,年間取引報告書!$B:$B,AG$107)+SUMIFS(NISAの年間損益!$D:$D,NISAの年間損益!$A:$A,$A287,NISAの年間損益!$C:$C,$B289,NISAの年間損益!$B:$B,AG$107))</f>
        <v/>
      </c>
      <c r="AH289" s="67" t="str">
        <f>IF(SUMIFS(年間取引報告書!$D:$D,年間取引報告書!$A:$A,$A287,年間取引報告書!$C:$C,$B289,年間取引報告書!$B:$B,AH$107)+SUMIFS(NISAの年間損益!$D:$D,NISAの年間損益!$A:$A,$A287,NISAの年間損益!$C:$C,$B289,NISAの年間損益!$B:$B,AH$107)=0,"",SUMIFS(年間取引報告書!$D:$D,年間取引報告書!$A:$A,$A287,年間取引報告書!$C:$C,$B289,年間取引報告書!$B:$B,AH$107)+SUMIFS(NISAの年間損益!$D:$D,NISAの年間損益!$A:$A,$A287,NISAの年間損益!$C:$C,$B289,NISAの年間損益!$B:$B,AH$107))</f>
        <v/>
      </c>
      <c r="AI289" s="67" t="str">
        <f>IF(SUMIFS(年間取引報告書!$D:$D,年間取引報告書!$A:$A,$A287,年間取引報告書!$C:$C,$B289,年間取引報告書!$B:$B,AI$107)+SUMIFS(NISAの年間損益!$D:$D,NISAの年間損益!$A:$A,$A287,NISAの年間損益!$C:$C,$B289,NISAの年間損益!$B:$B,AI$107)=0,"",SUMIFS(年間取引報告書!$D:$D,年間取引報告書!$A:$A,$A287,年間取引報告書!$C:$C,$B289,年間取引報告書!$B:$B,AI$107)+SUMIFS(NISAの年間損益!$D:$D,NISAの年間損益!$A:$A,$A287,NISAの年間損益!$C:$C,$B289,NISAの年間損益!$B:$B,AI$107))</f>
        <v/>
      </c>
      <c r="AJ289" s="67" t="str">
        <f>IF(SUMIFS(年間取引報告書!$D:$D,年間取引報告書!$A:$A,$A287,年間取引報告書!$C:$C,$B289,年間取引報告書!$B:$B,AJ$107)+SUMIFS(NISAの年間損益!$D:$D,NISAの年間損益!$A:$A,$A287,NISAの年間損益!$C:$C,$B289,NISAの年間損益!$B:$B,AJ$107)=0,"",SUMIFS(年間取引報告書!$D:$D,年間取引報告書!$A:$A,$A287,年間取引報告書!$C:$C,$B289,年間取引報告書!$B:$B,AJ$107)+SUMIFS(NISAの年間損益!$D:$D,NISAの年間損益!$A:$A,$A287,NISAの年間損益!$C:$C,$B289,NISAの年間損益!$B:$B,AJ$107))</f>
        <v/>
      </c>
      <c r="AK289" s="67" t="str">
        <f>IF(SUMIFS(年間取引報告書!$D:$D,年間取引報告書!$A:$A,$A287,年間取引報告書!$C:$C,$B289,年間取引報告書!$B:$B,AK$107)+SUMIFS(NISAの年間損益!$D:$D,NISAの年間損益!$A:$A,$A287,NISAの年間損益!$C:$C,$B289,NISAの年間損益!$B:$B,AK$107)=0,"",SUMIFS(年間取引報告書!$D:$D,年間取引報告書!$A:$A,$A287,年間取引報告書!$C:$C,$B289,年間取引報告書!$B:$B,AK$107)+SUMIFS(NISAの年間損益!$D:$D,NISAの年間損益!$A:$A,$A287,NISAの年間損益!$C:$C,$B289,NISAの年間損益!$B:$B,AK$107))</f>
        <v/>
      </c>
      <c r="AL289" s="67" t="str">
        <f>IF(SUMIFS(年間取引報告書!$D:$D,年間取引報告書!$A:$A,$A287,年間取引報告書!$C:$C,$B289,年間取引報告書!$B:$B,AL$107)+SUMIFS(NISAの年間損益!$D:$D,NISAの年間損益!$A:$A,$A287,NISAの年間損益!$C:$C,$B289,NISAの年間損益!$B:$B,AL$107)=0,"",SUMIFS(年間取引報告書!$D:$D,年間取引報告書!$A:$A,$A287,年間取引報告書!$C:$C,$B289,年間取引報告書!$B:$B,AL$107)+SUMIFS(NISAの年間損益!$D:$D,NISAの年間損益!$A:$A,$A287,NISAの年間損益!$C:$C,$B289,NISAの年間損益!$B:$B,AL$107))</f>
        <v/>
      </c>
      <c r="AM289" s="67" t="str">
        <f>IF(SUMIFS(年間取引報告書!$D:$D,年間取引報告書!$A:$A,$A287,年間取引報告書!$C:$C,$B289,年間取引報告書!$B:$B,AM$107)+SUMIFS(NISAの年間損益!$D:$D,NISAの年間損益!$A:$A,$A287,NISAの年間損益!$C:$C,$B289,NISAの年間損益!$B:$B,AM$107)=0,"",SUMIFS(年間取引報告書!$D:$D,年間取引報告書!$A:$A,$A287,年間取引報告書!$C:$C,$B289,年間取引報告書!$B:$B,AM$107)+SUMIFS(NISAの年間損益!$D:$D,NISAの年間損益!$A:$A,$A287,NISAの年間損益!$C:$C,$B289,NISAの年間損益!$B:$B,AM$107))</f>
        <v/>
      </c>
      <c r="AN289" s="67" t="str">
        <f>IF(SUMIFS(年間取引報告書!$D:$D,年間取引報告書!$A:$A,$A287,年間取引報告書!$C:$C,$B289,年間取引報告書!$B:$B,AN$107)+SUMIFS(NISAの年間損益!$D:$D,NISAの年間損益!$A:$A,$A287,NISAの年間損益!$C:$C,$B289,NISAの年間損益!$B:$B,AN$107)=0,"",SUMIFS(年間取引報告書!$D:$D,年間取引報告書!$A:$A,$A287,年間取引報告書!$C:$C,$B289,年間取引報告書!$B:$B,AN$107)+SUMIFS(NISAの年間損益!$D:$D,NISAの年間損益!$A:$A,$A287,NISAの年間損益!$C:$C,$B289,NISAの年間損益!$B:$B,AN$107))</f>
        <v/>
      </c>
      <c r="AO289" s="67" t="str">
        <f>IF(SUMIFS(年間取引報告書!$D:$D,年間取引報告書!$A:$A,$A287,年間取引報告書!$C:$C,$B289,年間取引報告書!$B:$B,AO$107)+SUMIFS(NISAの年間損益!$D:$D,NISAの年間損益!$A:$A,$A287,NISAの年間損益!$C:$C,$B289,NISAの年間損益!$B:$B,AO$107)=0,"",SUMIFS(年間取引報告書!$D:$D,年間取引報告書!$A:$A,$A287,年間取引報告書!$C:$C,$B289,年間取引報告書!$B:$B,AO$107)+SUMIFS(NISAの年間損益!$D:$D,NISAの年間損益!$A:$A,$A287,NISAの年間損益!$C:$C,$B289,NISAの年間損益!$B:$B,AO$107))</f>
        <v/>
      </c>
      <c r="AP289" s="67" t="str">
        <f>IF(SUMIFS(年間取引報告書!$D:$D,年間取引報告書!$A:$A,$A287,年間取引報告書!$C:$C,$B289,年間取引報告書!$B:$B,AP$107)+SUMIFS(NISAの年間損益!$D:$D,NISAの年間損益!$A:$A,$A287,NISAの年間損益!$C:$C,$B289,NISAの年間損益!$B:$B,AP$107)=0,"",SUMIFS(年間取引報告書!$D:$D,年間取引報告書!$A:$A,$A287,年間取引報告書!$C:$C,$B289,年間取引報告書!$B:$B,AP$107)+SUMIFS(NISAの年間損益!$D:$D,NISAの年間損益!$A:$A,$A287,NISAの年間損益!$C:$C,$B289,NISAの年間損益!$B:$B,AP$107))</f>
        <v/>
      </c>
      <c r="AQ289" s="67" t="str">
        <f>IF(SUMIFS(年間取引報告書!$D:$D,年間取引報告書!$A:$A,$A287,年間取引報告書!$C:$C,$B289,年間取引報告書!$B:$B,AQ$107)+SUMIFS(NISAの年間損益!$D:$D,NISAの年間損益!$A:$A,$A287,NISAの年間損益!$C:$C,$B289,NISAの年間損益!$B:$B,AQ$107)=0,"",SUMIFS(年間取引報告書!$D:$D,年間取引報告書!$A:$A,$A287,年間取引報告書!$C:$C,$B289,年間取引報告書!$B:$B,AQ$107)+SUMIFS(NISAの年間損益!$D:$D,NISAの年間損益!$A:$A,$A287,NISAの年間損益!$C:$C,$B289,NISAの年間損益!$B:$B,AQ$107))</f>
        <v/>
      </c>
      <c r="AR289" s="48" t="str">
        <f>初期設定!$B$8</f>
        <v>3人目</v>
      </c>
      <c r="AS289" s="99"/>
    </row>
    <row r="290" spans="1:45" x14ac:dyDescent="0.4">
      <c r="A290" s="99"/>
      <c r="B290" s="48" t="str">
        <f>初期設定!$B$9</f>
        <v>4人目</v>
      </c>
      <c r="C290" s="79" t="str">
        <f t="shared" si="28"/>
        <v/>
      </c>
      <c r="D290" s="67" t="str">
        <f>IF(SUMIFS(年間取引報告書!$D:$D,年間取引報告書!$A:$A,$A287,年間取引報告書!$C:$C,$B290,年間取引報告書!$B:$B,D$107)+SUMIFS(NISAの年間損益!$D:$D,NISAの年間損益!$A:$A,$A287,NISAの年間損益!$C:$C,$B290,NISAの年間損益!$B:$B,D$107)=0,"",SUMIFS(年間取引報告書!$D:$D,年間取引報告書!$A:$A,$A287,年間取引報告書!$C:$C,$B290,年間取引報告書!$B:$B,D$107)+SUMIFS(NISAの年間損益!$D:$D,NISAの年間損益!$A:$A,$A287,NISAの年間損益!$C:$C,$B290,NISAの年間損益!$B:$B,D$107))</f>
        <v/>
      </c>
      <c r="E290" s="67" t="str">
        <f>IF(SUMIFS(年間取引報告書!$D:$D,年間取引報告書!$A:$A,$A287,年間取引報告書!$C:$C,$B290,年間取引報告書!$B:$B,E$107)+SUMIFS(NISAの年間損益!$D:$D,NISAの年間損益!$A:$A,$A287,NISAの年間損益!$C:$C,$B290,NISAの年間損益!$B:$B,E$107)=0,"",SUMIFS(年間取引報告書!$D:$D,年間取引報告書!$A:$A,$A287,年間取引報告書!$C:$C,$B290,年間取引報告書!$B:$B,E$107)+SUMIFS(NISAの年間損益!$D:$D,NISAの年間損益!$A:$A,$A287,NISAの年間損益!$C:$C,$B290,NISAの年間損益!$B:$B,E$107))</f>
        <v/>
      </c>
      <c r="F290" s="67" t="str">
        <f>IF(SUMIFS(年間取引報告書!$D:$D,年間取引報告書!$A:$A,$A287,年間取引報告書!$C:$C,$B290,年間取引報告書!$B:$B,F$107)+SUMIFS(NISAの年間損益!$D:$D,NISAの年間損益!$A:$A,$A287,NISAの年間損益!$C:$C,$B290,NISAの年間損益!$B:$B,F$107)=0,"",SUMIFS(年間取引報告書!$D:$D,年間取引報告書!$A:$A,$A287,年間取引報告書!$C:$C,$B290,年間取引報告書!$B:$B,F$107)+SUMIFS(NISAの年間損益!$D:$D,NISAの年間損益!$A:$A,$A287,NISAの年間損益!$C:$C,$B290,NISAの年間損益!$B:$B,F$107))</f>
        <v/>
      </c>
      <c r="G290" s="67" t="str">
        <f>IF(SUMIFS(年間取引報告書!$D:$D,年間取引報告書!$A:$A,$A287,年間取引報告書!$C:$C,$B290,年間取引報告書!$B:$B,G$107)+SUMIFS(NISAの年間損益!$D:$D,NISAの年間損益!$A:$A,$A287,NISAの年間損益!$C:$C,$B290,NISAの年間損益!$B:$B,G$107)=0,"",SUMIFS(年間取引報告書!$D:$D,年間取引報告書!$A:$A,$A287,年間取引報告書!$C:$C,$B290,年間取引報告書!$B:$B,G$107)+SUMIFS(NISAの年間損益!$D:$D,NISAの年間損益!$A:$A,$A287,NISAの年間損益!$C:$C,$B290,NISAの年間損益!$B:$B,G$107))</f>
        <v/>
      </c>
      <c r="H290" s="67" t="str">
        <f>IF(SUMIFS(年間取引報告書!$D:$D,年間取引報告書!$A:$A,$A287,年間取引報告書!$C:$C,$B290,年間取引報告書!$B:$B,H$107)+SUMIFS(NISAの年間損益!$D:$D,NISAの年間損益!$A:$A,$A287,NISAの年間損益!$C:$C,$B290,NISAの年間損益!$B:$B,H$107)=0,"",SUMIFS(年間取引報告書!$D:$D,年間取引報告書!$A:$A,$A287,年間取引報告書!$C:$C,$B290,年間取引報告書!$B:$B,H$107)+SUMIFS(NISAの年間損益!$D:$D,NISAの年間損益!$A:$A,$A287,NISAの年間損益!$C:$C,$B290,NISAの年間損益!$B:$B,H$107))</f>
        <v/>
      </c>
      <c r="I290" s="67" t="str">
        <f>IF(SUMIFS(年間取引報告書!$D:$D,年間取引報告書!$A:$A,$A287,年間取引報告書!$C:$C,$B290,年間取引報告書!$B:$B,I$107)+SUMIFS(NISAの年間損益!$D:$D,NISAの年間損益!$A:$A,$A287,NISAの年間損益!$C:$C,$B290,NISAの年間損益!$B:$B,I$107)=0,"",SUMIFS(年間取引報告書!$D:$D,年間取引報告書!$A:$A,$A287,年間取引報告書!$C:$C,$B290,年間取引報告書!$B:$B,I$107)+SUMIFS(NISAの年間損益!$D:$D,NISAの年間損益!$A:$A,$A287,NISAの年間損益!$C:$C,$B290,NISAの年間損益!$B:$B,I$107))</f>
        <v/>
      </c>
      <c r="J290" s="67" t="str">
        <f>IF(SUMIFS(年間取引報告書!$D:$D,年間取引報告書!$A:$A,$A287,年間取引報告書!$C:$C,$B290,年間取引報告書!$B:$B,J$107)+SUMIFS(NISAの年間損益!$D:$D,NISAの年間損益!$A:$A,$A287,NISAの年間損益!$C:$C,$B290,NISAの年間損益!$B:$B,J$107)=0,"",SUMIFS(年間取引報告書!$D:$D,年間取引報告書!$A:$A,$A287,年間取引報告書!$C:$C,$B290,年間取引報告書!$B:$B,J$107)+SUMIFS(NISAの年間損益!$D:$D,NISAの年間損益!$A:$A,$A287,NISAの年間損益!$C:$C,$B290,NISAの年間損益!$B:$B,J$107))</f>
        <v/>
      </c>
      <c r="K290" s="67" t="str">
        <f>IF(SUMIFS(年間取引報告書!$D:$D,年間取引報告書!$A:$A,$A287,年間取引報告書!$C:$C,$B290,年間取引報告書!$B:$B,K$107)+SUMIFS(NISAの年間損益!$D:$D,NISAの年間損益!$A:$A,$A287,NISAの年間損益!$C:$C,$B290,NISAの年間損益!$B:$B,K$107)=0,"",SUMIFS(年間取引報告書!$D:$D,年間取引報告書!$A:$A,$A287,年間取引報告書!$C:$C,$B290,年間取引報告書!$B:$B,K$107)+SUMIFS(NISAの年間損益!$D:$D,NISAの年間損益!$A:$A,$A287,NISAの年間損益!$C:$C,$B290,NISAの年間損益!$B:$B,K$107))</f>
        <v/>
      </c>
      <c r="L290" s="67" t="str">
        <f>IF(SUMIFS(年間取引報告書!$D:$D,年間取引報告書!$A:$A,$A287,年間取引報告書!$C:$C,$B290,年間取引報告書!$B:$B,L$107)+SUMIFS(NISAの年間損益!$D:$D,NISAの年間損益!$A:$A,$A287,NISAの年間損益!$C:$C,$B290,NISAの年間損益!$B:$B,L$107)=0,"",SUMIFS(年間取引報告書!$D:$D,年間取引報告書!$A:$A,$A287,年間取引報告書!$C:$C,$B290,年間取引報告書!$B:$B,L$107)+SUMIFS(NISAの年間損益!$D:$D,NISAの年間損益!$A:$A,$A287,NISAの年間損益!$C:$C,$B290,NISAの年間損益!$B:$B,L$107))</f>
        <v/>
      </c>
      <c r="M290" s="67" t="str">
        <f>IF(SUMIFS(年間取引報告書!$D:$D,年間取引報告書!$A:$A,$A287,年間取引報告書!$C:$C,$B290,年間取引報告書!$B:$B,M$107)+SUMIFS(NISAの年間損益!$D:$D,NISAの年間損益!$A:$A,$A287,NISAの年間損益!$C:$C,$B290,NISAの年間損益!$B:$B,M$107)=0,"",SUMIFS(年間取引報告書!$D:$D,年間取引報告書!$A:$A,$A287,年間取引報告書!$C:$C,$B290,年間取引報告書!$B:$B,M$107)+SUMIFS(NISAの年間損益!$D:$D,NISAの年間損益!$A:$A,$A287,NISAの年間損益!$C:$C,$B290,NISAの年間損益!$B:$B,M$107))</f>
        <v/>
      </c>
      <c r="N290" s="67" t="str">
        <f>IF(SUMIFS(年間取引報告書!$D:$D,年間取引報告書!$A:$A,$A287,年間取引報告書!$C:$C,$B290,年間取引報告書!$B:$B,N$107)+SUMIFS(NISAの年間損益!$D:$D,NISAの年間損益!$A:$A,$A287,NISAの年間損益!$C:$C,$B290,NISAの年間損益!$B:$B,N$107)=0,"",SUMIFS(年間取引報告書!$D:$D,年間取引報告書!$A:$A,$A287,年間取引報告書!$C:$C,$B290,年間取引報告書!$B:$B,N$107)+SUMIFS(NISAの年間損益!$D:$D,NISAの年間損益!$A:$A,$A287,NISAの年間損益!$C:$C,$B290,NISAの年間損益!$B:$B,N$107))</f>
        <v/>
      </c>
      <c r="O290" s="67" t="str">
        <f>IF(SUMIFS(年間取引報告書!$D:$D,年間取引報告書!$A:$A,$A287,年間取引報告書!$C:$C,$B290,年間取引報告書!$B:$B,O$107)+SUMIFS(NISAの年間損益!$D:$D,NISAの年間損益!$A:$A,$A287,NISAの年間損益!$C:$C,$B290,NISAの年間損益!$B:$B,O$107)=0,"",SUMIFS(年間取引報告書!$D:$D,年間取引報告書!$A:$A,$A287,年間取引報告書!$C:$C,$B290,年間取引報告書!$B:$B,O$107)+SUMIFS(NISAの年間損益!$D:$D,NISAの年間損益!$A:$A,$A287,NISAの年間損益!$C:$C,$B290,NISAの年間損益!$B:$B,O$107))</f>
        <v/>
      </c>
      <c r="P290" s="67" t="str">
        <f>IF(SUMIFS(年間取引報告書!$D:$D,年間取引報告書!$A:$A,$A287,年間取引報告書!$C:$C,$B290,年間取引報告書!$B:$B,P$107)+SUMIFS(NISAの年間損益!$D:$D,NISAの年間損益!$A:$A,$A287,NISAの年間損益!$C:$C,$B290,NISAの年間損益!$B:$B,P$107)=0,"",SUMIFS(年間取引報告書!$D:$D,年間取引報告書!$A:$A,$A287,年間取引報告書!$C:$C,$B290,年間取引報告書!$B:$B,P$107)+SUMIFS(NISAの年間損益!$D:$D,NISAの年間損益!$A:$A,$A287,NISAの年間損益!$C:$C,$B290,NISAの年間損益!$B:$B,P$107))</f>
        <v/>
      </c>
      <c r="Q290" s="67" t="str">
        <f>IF(SUMIFS(年間取引報告書!$D:$D,年間取引報告書!$A:$A,$A287,年間取引報告書!$C:$C,$B290,年間取引報告書!$B:$B,Q$107)+SUMIFS(NISAの年間損益!$D:$D,NISAの年間損益!$A:$A,$A287,NISAの年間損益!$C:$C,$B290,NISAの年間損益!$B:$B,Q$107)=0,"",SUMIFS(年間取引報告書!$D:$D,年間取引報告書!$A:$A,$A287,年間取引報告書!$C:$C,$B290,年間取引報告書!$B:$B,Q$107)+SUMIFS(NISAの年間損益!$D:$D,NISAの年間損益!$A:$A,$A287,NISAの年間損益!$C:$C,$B290,NISAの年間損益!$B:$B,Q$107))</f>
        <v/>
      </c>
      <c r="R290" s="67" t="str">
        <f>IF(SUMIFS(年間取引報告書!$D:$D,年間取引報告書!$A:$A,$A287,年間取引報告書!$C:$C,$B290,年間取引報告書!$B:$B,R$107)+SUMIFS(NISAの年間損益!$D:$D,NISAの年間損益!$A:$A,$A287,NISAの年間損益!$C:$C,$B290,NISAの年間損益!$B:$B,R$107)=0,"",SUMIFS(年間取引報告書!$D:$D,年間取引報告書!$A:$A,$A287,年間取引報告書!$C:$C,$B290,年間取引報告書!$B:$B,R$107)+SUMIFS(NISAの年間損益!$D:$D,NISAの年間損益!$A:$A,$A287,NISAの年間損益!$C:$C,$B290,NISAの年間損益!$B:$B,R$107))</f>
        <v/>
      </c>
      <c r="S290" s="67" t="str">
        <f>IF(SUMIFS(年間取引報告書!$D:$D,年間取引報告書!$A:$A,$A287,年間取引報告書!$C:$C,$B290,年間取引報告書!$B:$B,S$107)+SUMIFS(NISAの年間損益!$D:$D,NISAの年間損益!$A:$A,$A287,NISAの年間損益!$C:$C,$B290,NISAの年間損益!$B:$B,S$107)=0,"",SUMIFS(年間取引報告書!$D:$D,年間取引報告書!$A:$A,$A287,年間取引報告書!$C:$C,$B290,年間取引報告書!$B:$B,S$107)+SUMIFS(NISAの年間損益!$D:$D,NISAの年間損益!$A:$A,$A287,NISAの年間損益!$C:$C,$B290,NISAの年間損益!$B:$B,S$107))</f>
        <v/>
      </c>
      <c r="T290" s="67" t="str">
        <f>IF(SUMIFS(年間取引報告書!$D:$D,年間取引報告書!$A:$A,$A287,年間取引報告書!$C:$C,$B290,年間取引報告書!$B:$B,T$107)+SUMIFS(NISAの年間損益!$D:$D,NISAの年間損益!$A:$A,$A287,NISAの年間損益!$C:$C,$B290,NISAの年間損益!$B:$B,T$107)=0,"",SUMIFS(年間取引報告書!$D:$D,年間取引報告書!$A:$A,$A287,年間取引報告書!$C:$C,$B290,年間取引報告書!$B:$B,T$107)+SUMIFS(NISAの年間損益!$D:$D,NISAの年間損益!$A:$A,$A287,NISAの年間損益!$C:$C,$B290,NISAの年間損益!$B:$B,T$107))</f>
        <v/>
      </c>
      <c r="U290" s="67" t="str">
        <f>IF(SUMIFS(年間取引報告書!$D:$D,年間取引報告書!$A:$A,$A287,年間取引報告書!$C:$C,$B290,年間取引報告書!$B:$B,U$107)+SUMIFS(NISAの年間損益!$D:$D,NISAの年間損益!$A:$A,$A287,NISAの年間損益!$C:$C,$B290,NISAの年間損益!$B:$B,U$107)=0,"",SUMIFS(年間取引報告書!$D:$D,年間取引報告書!$A:$A,$A287,年間取引報告書!$C:$C,$B290,年間取引報告書!$B:$B,U$107)+SUMIFS(NISAの年間損益!$D:$D,NISAの年間損益!$A:$A,$A287,NISAの年間損益!$C:$C,$B290,NISAの年間損益!$B:$B,U$107))</f>
        <v/>
      </c>
      <c r="V290" s="67" t="str">
        <f>IF(SUMIFS(年間取引報告書!$D:$D,年間取引報告書!$A:$A,$A287,年間取引報告書!$C:$C,$B290,年間取引報告書!$B:$B,V$107)+SUMIFS(NISAの年間損益!$D:$D,NISAの年間損益!$A:$A,$A287,NISAの年間損益!$C:$C,$B290,NISAの年間損益!$B:$B,V$107)=0,"",SUMIFS(年間取引報告書!$D:$D,年間取引報告書!$A:$A,$A287,年間取引報告書!$C:$C,$B290,年間取引報告書!$B:$B,V$107)+SUMIFS(NISAの年間損益!$D:$D,NISAの年間損益!$A:$A,$A287,NISAの年間損益!$C:$C,$B290,NISAの年間損益!$B:$B,V$107))</f>
        <v/>
      </c>
      <c r="W290" s="67" t="str">
        <f>IF(SUMIFS(年間取引報告書!$D:$D,年間取引報告書!$A:$A,$A287,年間取引報告書!$C:$C,$B290,年間取引報告書!$B:$B,W$107)+SUMIFS(NISAの年間損益!$D:$D,NISAの年間損益!$A:$A,$A287,NISAの年間損益!$C:$C,$B290,NISAの年間損益!$B:$B,W$107)=0,"",SUMIFS(年間取引報告書!$D:$D,年間取引報告書!$A:$A,$A287,年間取引報告書!$C:$C,$B290,年間取引報告書!$B:$B,W$107)+SUMIFS(NISAの年間損益!$D:$D,NISAの年間損益!$A:$A,$A287,NISAの年間損益!$C:$C,$B290,NISAの年間損益!$B:$B,W$107))</f>
        <v/>
      </c>
      <c r="X290" s="67" t="str">
        <f>IF(SUMIFS(年間取引報告書!$D:$D,年間取引報告書!$A:$A,$A287,年間取引報告書!$C:$C,$B290,年間取引報告書!$B:$B,X$107)+SUMIFS(NISAの年間損益!$D:$D,NISAの年間損益!$A:$A,$A287,NISAの年間損益!$C:$C,$B290,NISAの年間損益!$B:$B,X$107)=0,"",SUMIFS(年間取引報告書!$D:$D,年間取引報告書!$A:$A,$A287,年間取引報告書!$C:$C,$B290,年間取引報告書!$B:$B,X$107)+SUMIFS(NISAの年間損益!$D:$D,NISAの年間損益!$A:$A,$A287,NISAの年間損益!$C:$C,$B290,NISAの年間損益!$B:$B,X$107))</f>
        <v/>
      </c>
      <c r="Y290" s="67" t="str">
        <f>IF(SUMIFS(年間取引報告書!$D:$D,年間取引報告書!$A:$A,$A287,年間取引報告書!$C:$C,$B290,年間取引報告書!$B:$B,Y$107)+SUMIFS(NISAの年間損益!$D:$D,NISAの年間損益!$A:$A,$A287,NISAの年間損益!$C:$C,$B290,NISAの年間損益!$B:$B,Y$107)=0,"",SUMIFS(年間取引報告書!$D:$D,年間取引報告書!$A:$A,$A287,年間取引報告書!$C:$C,$B290,年間取引報告書!$B:$B,Y$107)+SUMIFS(NISAの年間損益!$D:$D,NISAの年間損益!$A:$A,$A287,NISAの年間損益!$C:$C,$B290,NISAの年間損益!$B:$B,Y$107))</f>
        <v/>
      </c>
      <c r="Z290" s="67" t="str">
        <f>IF(SUMIFS(年間取引報告書!$D:$D,年間取引報告書!$A:$A,$A287,年間取引報告書!$C:$C,$B290,年間取引報告書!$B:$B,Z$107)+SUMIFS(NISAの年間損益!$D:$D,NISAの年間損益!$A:$A,$A287,NISAの年間損益!$C:$C,$B290,NISAの年間損益!$B:$B,Z$107)=0,"",SUMIFS(年間取引報告書!$D:$D,年間取引報告書!$A:$A,$A287,年間取引報告書!$C:$C,$B290,年間取引報告書!$B:$B,Z$107)+SUMIFS(NISAの年間損益!$D:$D,NISAの年間損益!$A:$A,$A287,NISAの年間損益!$C:$C,$B290,NISAの年間損益!$B:$B,Z$107))</f>
        <v/>
      </c>
      <c r="AA290" s="67" t="str">
        <f>IF(SUMIFS(年間取引報告書!$D:$D,年間取引報告書!$A:$A,$A287,年間取引報告書!$C:$C,$B290,年間取引報告書!$B:$B,AA$107)+SUMIFS(NISAの年間損益!$D:$D,NISAの年間損益!$A:$A,$A287,NISAの年間損益!$C:$C,$B290,NISAの年間損益!$B:$B,AA$107)=0,"",SUMIFS(年間取引報告書!$D:$D,年間取引報告書!$A:$A,$A287,年間取引報告書!$C:$C,$B290,年間取引報告書!$B:$B,AA$107)+SUMIFS(NISAの年間損益!$D:$D,NISAの年間損益!$A:$A,$A287,NISAの年間損益!$C:$C,$B290,NISAの年間損益!$B:$B,AA$107))</f>
        <v/>
      </c>
      <c r="AB290" s="67" t="str">
        <f>IF(SUMIFS(年間取引報告書!$D:$D,年間取引報告書!$A:$A,$A287,年間取引報告書!$C:$C,$B290,年間取引報告書!$B:$B,AB$107)+SUMIFS(NISAの年間損益!$D:$D,NISAの年間損益!$A:$A,$A287,NISAの年間損益!$C:$C,$B290,NISAの年間損益!$B:$B,AB$107)=0,"",SUMIFS(年間取引報告書!$D:$D,年間取引報告書!$A:$A,$A287,年間取引報告書!$C:$C,$B290,年間取引報告書!$B:$B,AB$107)+SUMIFS(NISAの年間損益!$D:$D,NISAの年間損益!$A:$A,$A287,NISAの年間損益!$C:$C,$B290,NISAの年間損益!$B:$B,AB$107))</f>
        <v/>
      </c>
      <c r="AC290" s="67" t="str">
        <f>IF(SUMIFS(年間取引報告書!$D:$D,年間取引報告書!$A:$A,$A287,年間取引報告書!$C:$C,$B290,年間取引報告書!$B:$B,AC$107)+SUMIFS(NISAの年間損益!$D:$D,NISAの年間損益!$A:$A,$A287,NISAの年間損益!$C:$C,$B290,NISAの年間損益!$B:$B,AC$107)=0,"",SUMIFS(年間取引報告書!$D:$D,年間取引報告書!$A:$A,$A287,年間取引報告書!$C:$C,$B290,年間取引報告書!$B:$B,AC$107)+SUMIFS(NISAの年間損益!$D:$D,NISAの年間損益!$A:$A,$A287,NISAの年間損益!$C:$C,$B290,NISAの年間損益!$B:$B,AC$107))</f>
        <v/>
      </c>
      <c r="AD290" s="67" t="str">
        <f>IF(SUMIFS(年間取引報告書!$D:$D,年間取引報告書!$A:$A,$A287,年間取引報告書!$C:$C,$B290,年間取引報告書!$B:$B,AD$107)+SUMIFS(NISAの年間損益!$D:$D,NISAの年間損益!$A:$A,$A287,NISAの年間損益!$C:$C,$B290,NISAの年間損益!$B:$B,AD$107)=0,"",SUMIFS(年間取引報告書!$D:$D,年間取引報告書!$A:$A,$A287,年間取引報告書!$C:$C,$B290,年間取引報告書!$B:$B,AD$107)+SUMIFS(NISAの年間損益!$D:$D,NISAの年間損益!$A:$A,$A287,NISAの年間損益!$C:$C,$B290,NISAの年間損益!$B:$B,AD$107))</f>
        <v/>
      </c>
      <c r="AE290" s="67" t="str">
        <f>IF(SUMIFS(年間取引報告書!$D:$D,年間取引報告書!$A:$A,$A287,年間取引報告書!$C:$C,$B290,年間取引報告書!$B:$B,AE$107)+SUMIFS(NISAの年間損益!$D:$D,NISAの年間損益!$A:$A,$A287,NISAの年間損益!$C:$C,$B290,NISAの年間損益!$B:$B,AE$107)=0,"",SUMIFS(年間取引報告書!$D:$D,年間取引報告書!$A:$A,$A287,年間取引報告書!$C:$C,$B290,年間取引報告書!$B:$B,AE$107)+SUMIFS(NISAの年間損益!$D:$D,NISAの年間損益!$A:$A,$A287,NISAの年間損益!$C:$C,$B290,NISAの年間損益!$B:$B,AE$107))</f>
        <v/>
      </c>
      <c r="AF290" s="67" t="str">
        <f>IF(SUMIFS(年間取引報告書!$D:$D,年間取引報告書!$A:$A,$A287,年間取引報告書!$C:$C,$B290,年間取引報告書!$B:$B,AF$107)+SUMIFS(NISAの年間損益!$D:$D,NISAの年間損益!$A:$A,$A287,NISAの年間損益!$C:$C,$B290,NISAの年間損益!$B:$B,AF$107)=0,"",SUMIFS(年間取引報告書!$D:$D,年間取引報告書!$A:$A,$A287,年間取引報告書!$C:$C,$B290,年間取引報告書!$B:$B,AF$107)+SUMIFS(NISAの年間損益!$D:$D,NISAの年間損益!$A:$A,$A287,NISAの年間損益!$C:$C,$B290,NISAの年間損益!$B:$B,AF$107))</f>
        <v/>
      </c>
      <c r="AG290" s="67" t="str">
        <f>IF(SUMIFS(年間取引報告書!$D:$D,年間取引報告書!$A:$A,$A287,年間取引報告書!$C:$C,$B290,年間取引報告書!$B:$B,AG$107)+SUMIFS(NISAの年間損益!$D:$D,NISAの年間損益!$A:$A,$A287,NISAの年間損益!$C:$C,$B290,NISAの年間損益!$B:$B,AG$107)=0,"",SUMIFS(年間取引報告書!$D:$D,年間取引報告書!$A:$A,$A287,年間取引報告書!$C:$C,$B290,年間取引報告書!$B:$B,AG$107)+SUMIFS(NISAの年間損益!$D:$D,NISAの年間損益!$A:$A,$A287,NISAの年間損益!$C:$C,$B290,NISAの年間損益!$B:$B,AG$107))</f>
        <v/>
      </c>
      <c r="AH290" s="67" t="str">
        <f>IF(SUMIFS(年間取引報告書!$D:$D,年間取引報告書!$A:$A,$A287,年間取引報告書!$C:$C,$B290,年間取引報告書!$B:$B,AH$107)+SUMIFS(NISAの年間損益!$D:$D,NISAの年間損益!$A:$A,$A287,NISAの年間損益!$C:$C,$B290,NISAの年間損益!$B:$B,AH$107)=0,"",SUMIFS(年間取引報告書!$D:$D,年間取引報告書!$A:$A,$A287,年間取引報告書!$C:$C,$B290,年間取引報告書!$B:$B,AH$107)+SUMIFS(NISAの年間損益!$D:$D,NISAの年間損益!$A:$A,$A287,NISAの年間損益!$C:$C,$B290,NISAの年間損益!$B:$B,AH$107))</f>
        <v/>
      </c>
      <c r="AI290" s="67" t="str">
        <f>IF(SUMIFS(年間取引報告書!$D:$D,年間取引報告書!$A:$A,$A287,年間取引報告書!$C:$C,$B290,年間取引報告書!$B:$B,AI$107)+SUMIFS(NISAの年間損益!$D:$D,NISAの年間損益!$A:$A,$A287,NISAの年間損益!$C:$C,$B290,NISAの年間損益!$B:$B,AI$107)=0,"",SUMIFS(年間取引報告書!$D:$D,年間取引報告書!$A:$A,$A287,年間取引報告書!$C:$C,$B290,年間取引報告書!$B:$B,AI$107)+SUMIFS(NISAの年間損益!$D:$D,NISAの年間損益!$A:$A,$A287,NISAの年間損益!$C:$C,$B290,NISAの年間損益!$B:$B,AI$107))</f>
        <v/>
      </c>
      <c r="AJ290" s="67" t="str">
        <f>IF(SUMIFS(年間取引報告書!$D:$D,年間取引報告書!$A:$A,$A287,年間取引報告書!$C:$C,$B290,年間取引報告書!$B:$B,AJ$107)+SUMIFS(NISAの年間損益!$D:$D,NISAの年間損益!$A:$A,$A287,NISAの年間損益!$C:$C,$B290,NISAの年間損益!$B:$B,AJ$107)=0,"",SUMIFS(年間取引報告書!$D:$D,年間取引報告書!$A:$A,$A287,年間取引報告書!$C:$C,$B290,年間取引報告書!$B:$B,AJ$107)+SUMIFS(NISAの年間損益!$D:$D,NISAの年間損益!$A:$A,$A287,NISAの年間損益!$C:$C,$B290,NISAの年間損益!$B:$B,AJ$107))</f>
        <v/>
      </c>
      <c r="AK290" s="67" t="str">
        <f>IF(SUMIFS(年間取引報告書!$D:$D,年間取引報告書!$A:$A,$A287,年間取引報告書!$C:$C,$B290,年間取引報告書!$B:$B,AK$107)+SUMIFS(NISAの年間損益!$D:$D,NISAの年間損益!$A:$A,$A287,NISAの年間損益!$C:$C,$B290,NISAの年間損益!$B:$B,AK$107)=0,"",SUMIFS(年間取引報告書!$D:$D,年間取引報告書!$A:$A,$A287,年間取引報告書!$C:$C,$B290,年間取引報告書!$B:$B,AK$107)+SUMIFS(NISAの年間損益!$D:$D,NISAの年間損益!$A:$A,$A287,NISAの年間損益!$C:$C,$B290,NISAの年間損益!$B:$B,AK$107))</f>
        <v/>
      </c>
      <c r="AL290" s="67" t="str">
        <f>IF(SUMIFS(年間取引報告書!$D:$D,年間取引報告書!$A:$A,$A287,年間取引報告書!$C:$C,$B290,年間取引報告書!$B:$B,AL$107)+SUMIFS(NISAの年間損益!$D:$D,NISAの年間損益!$A:$A,$A287,NISAの年間損益!$C:$C,$B290,NISAの年間損益!$B:$B,AL$107)=0,"",SUMIFS(年間取引報告書!$D:$D,年間取引報告書!$A:$A,$A287,年間取引報告書!$C:$C,$B290,年間取引報告書!$B:$B,AL$107)+SUMIFS(NISAの年間損益!$D:$D,NISAの年間損益!$A:$A,$A287,NISAの年間損益!$C:$C,$B290,NISAの年間損益!$B:$B,AL$107))</f>
        <v/>
      </c>
      <c r="AM290" s="67" t="str">
        <f>IF(SUMIFS(年間取引報告書!$D:$D,年間取引報告書!$A:$A,$A287,年間取引報告書!$C:$C,$B290,年間取引報告書!$B:$B,AM$107)+SUMIFS(NISAの年間損益!$D:$D,NISAの年間損益!$A:$A,$A287,NISAの年間損益!$C:$C,$B290,NISAの年間損益!$B:$B,AM$107)=0,"",SUMIFS(年間取引報告書!$D:$D,年間取引報告書!$A:$A,$A287,年間取引報告書!$C:$C,$B290,年間取引報告書!$B:$B,AM$107)+SUMIFS(NISAの年間損益!$D:$D,NISAの年間損益!$A:$A,$A287,NISAの年間損益!$C:$C,$B290,NISAの年間損益!$B:$B,AM$107))</f>
        <v/>
      </c>
      <c r="AN290" s="67" t="str">
        <f>IF(SUMIFS(年間取引報告書!$D:$D,年間取引報告書!$A:$A,$A287,年間取引報告書!$C:$C,$B290,年間取引報告書!$B:$B,AN$107)+SUMIFS(NISAの年間損益!$D:$D,NISAの年間損益!$A:$A,$A287,NISAの年間損益!$C:$C,$B290,NISAの年間損益!$B:$B,AN$107)=0,"",SUMIFS(年間取引報告書!$D:$D,年間取引報告書!$A:$A,$A287,年間取引報告書!$C:$C,$B290,年間取引報告書!$B:$B,AN$107)+SUMIFS(NISAの年間損益!$D:$D,NISAの年間損益!$A:$A,$A287,NISAの年間損益!$C:$C,$B290,NISAの年間損益!$B:$B,AN$107))</f>
        <v/>
      </c>
      <c r="AO290" s="67" t="str">
        <f>IF(SUMIFS(年間取引報告書!$D:$D,年間取引報告書!$A:$A,$A287,年間取引報告書!$C:$C,$B290,年間取引報告書!$B:$B,AO$107)+SUMIFS(NISAの年間損益!$D:$D,NISAの年間損益!$A:$A,$A287,NISAの年間損益!$C:$C,$B290,NISAの年間損益!$B:$B,AO$107)=0,"",SUMIFS(年間取引報告書!$D:$D,年間取引報告書!$A:$A,$A287,年間取引報告書!$C:$C,$B290,年間取引報告書!$B:$B,AO$107)+SUMIFS(NISAの年間損益!$D:$D,NISAの年間損益!$A:$A,$A287,NISAの年間損益!$C:$C,$B290,NISAの年間損益!$B:$B,AO$107))</f>
        <v/>
      </c>
      <c r="AP290" s="67" t="str">
        <f>IF(SUMIFS(年間取引報告書!$D:$D,年間取引報告書!$A:$A,$A287,年間取引報告書!$C:$C,$B290,年間取引報告書!$B:$B,AP$107)+SUMIFS(NISAの年間損益!$D:$D,NISAの年間損益!$A:$A,$A287,NISAの年間損益!$C:$C,$B290,NISAの年間損益!$B:$B,AP$107)=0,"",SUMIFS(年間取引報告書!$D:$D,年間取引報告書!$A:$A,$A287,年間取引報告書!$C:$C,$B290,年間取引報告書!$B:$B,AP$107)+SUMIFS(NISAの年間損益!$D:$D,NISAの年間損益!$A:$A,$A287,NISAの年間損益!$C:$C,$B290,NISAの年間損益!$B:$B,AP$107))</f>
        <v/>
      </c>
      <c r="AQ290" s="67" t="str">
        <f>IF(SUMIFS(年間取引報告書!$D:$D,年間取引報告書!$A:$A,$A287,年間取引報告書!$C:$C,$B290,年間取引報告書!$B:$B,AQ$107)+SUMIFS(NISAの年間損益!$D:$D,NISAの年間損益!$A:$A,$A287,NISAの年間損益!$C:$C,$B290,NISAの年間損益!$B:$B,AQ$107)=0,"",SUMIFS(年間取引報告書!$D:$D,年間取引報告書!$A:$A,$A287,年間取引報告書!$C:$C,$B290,年間取引報告書!$B:$B,AQ$107)+SUMIFS(NISAの年間損益!$D:$D,NISAの年間損益!$A:$A,$A287,NISAの年間損益!$C:$C,$B290,NISAの年間損益!$B:$B,AQ$107))</f>
        <v/>
      </c>
      <c r="AR290" s="48" t="str">
        <f>初期設定!$B$9</f>
        <v>4人目</v>
      </c>
      <c r="AS290" s="99"/>
    </row>
    <row r="291" spans="1:45" x14ac:dyDescent="0.4">
      <c r="A291" s="99"/>
      <c r="B291" s="48" t="str">
        <f>初期設定!$B$10</f>
        <v>5人目</v>
      </c>
      <c r="C291" s="79" t="str">
        <f t="shared" si="28"/>
        <v/>
      </c>
      <c r="D291" s="67" t="str">
        <f>IF(SUMIFS(年間取引報告書!$D:$D,年間取引報告書!$A:$A,$A287,年間取引報告書!$C:$C,$B291,年間取引報告書!$B:$B,D$107)+SUMIFS(NISAの年間損益!$D:$D,NISAの年間損益!$A:$A,$A287,NISAの年間損益!$C:$C,$B291,NISAの年間損益!$B:$B,D$107)=0,"",SUMIFS(年間取引報告書!$D:$D,年間取引報告書!$A:$A,$A287,年間取引報告書!$C:$C,$B291,年間取引報告書!$B:$B,D$107)+SUMIFS(NISAの年間損益!$D:$D,NISAの年間損益!$A:$A,$A287,NISAの年間損益!$C:$C,$B291,NISAの年間損益!$B:$B,D$107))</f>
        <v/>
      </c>
      <c r="E291" s="67" t="str">
        <f>IF(SUMIFS(年間取引報告書!$D:$D,年間取引報告書!$A:$A,$A287,年間取引報告書!$C:$C,$B291,年間取引報告書!$B:$B,E$107)+SUMIFS(NISAの年間損益!$D:$D,NISAの年間損益!$A:$A,$A287,NISAの年間損益!$C:$C,$B291,NISAの年間損益!$B:$B,E$107)=0,"",SUMIFS(年間取引報告書!$D:$D,年間取引報告書!$A:$A,$A287,年間取引報告書!$C:$C,$B291,年間取引報告書!$B:$B,E$107)+SUMIFS(NISAの年間損益!$D:$D,NISAの年間損益!$A:$A,$A287,NISAの年間損益!$C:$C,$B291,NISAの年間損益!$B:$B,E$107))</f>
        <v/>
      </c>
      <c r="F291" s="67" t="str">
        <f>IF(SUMIFS(年間取引報告書!$D:$D,年間取引報告書!$A:$A,$A287,年間取引報告書!$C:$C,$B291,年間取引報告書!$B:$B,F$107)+SUMIFS(NISAの年間損益!$D:$D,NISAの年間損益!$A:$A,$A287,NISAの年間損益!$C:$C,$B291,NISAの年間損益!$B:$B,F$107)=0,"",SUMIFS(年間取引報告書!$D:$D,年間取引報告書!$A:$A,$A287,年間取引報告書!$C:$C,$B291,年間取引報告書!$B:$B,F$107)+SUMIFS(NISAの年間損益!$D:$D,NISAの年間損益!$A:$A,$A287,NISAの年間損益!$C:$C,$B291,NISAの年間損益!$B:$B,F$107))</f>
        <v/>
      </c>
      <c r="G291" s="67" t="str">
        <f>IF(SUMIFS(年間取引報告書!$D:$D,年間取引報告書!$A:$A,$A287,年間取引報告書!$C:$C,$B291,年間取引報告書!$B:$B,G$107)+SUMIFS(NISAの年間損益!$D:$D,NISAの年間損益!$A:$A,$A287,NISAの年間損益!$C:$C,$B291,NISAの年間損益!$B:$B,G$107)=0,"",SUMIFS(年間取引報告書!$D:$D,年間取引報告書!$A:$A,$A287,年間取引報告書!$C:$C,$B291,年間取引報告書!$B:$B,G$107)+SUMIFS(NISAの年間損益!$D:$D,NISAの年間損益!$A:$A,$A287,NISAの年間損益!$C:$C,$B291,NISAの年間損益!$B:$B,G$107))</f>
        <v/>
      </c>
      <c r="H291" s="67" t="str">
        <f>IF(SUMIFS(年間取引報告書!$D:$D,年間取引報告書!$A:$A,$A287,年間取引報告書!$C:$C,$B291,年間取引報告書!$B:$B,H$107)+SUMIFS(NISAの年間損益!$D:$D,NISAの年間損益!$A:$A,$A287,NISAの年間損益!$C:$C,$B291,NISAの年間損益!$B:$B,H$107)=0,"",SUMIFS(年間取引報告書!$D:$D,年間取引報告書!$A:$A,$A287,年間取引報告書!$C:$C,$B291,年間取引報告書!$B:$B,H$107)+SUMIFS(NISAの年間損益!$D:$D,NISAの年間損益!$A:$A,$A287,NISAの年間損益!$C:$C,$B291,NISAの年間損益!$B:$B,H$107))</f>
        <v/>
      </c>
      <c r="I291" s="67" t="str">
        <f>IF(SUMIFS(年間取引報告書!$D:$D,年間取引報告書!$A:$A,$A287,年間取引報告書!$C:$C,$B291,年間取引報告書!$B:$B,I$107)+SUMIFS(NISAの年間損益!$D:$D,NISAの年間損益!$A:$A,$A287,NISAの年間損益!$C:$C,$B291,NISAの年間損益!$B:$B,I$107)=0,"",SUMIFS(年間取引報告書!$D:$D,年間取引報告書!$A:$A,$A287,年間取引報告書!$C:$C,$B291,年間取引報告書!$B:$B,I$107)+SUMIFS(NISAの年間損益!$D:$D,NISAの年間損益!$A:$A,$A287,NISAの年間損益!$C:$C,$B291,NISAの年間損益!$B:$B,I$107))</f>
        <v/>
      </c>
      <c r="J291" s="67" t="str">
        <f>IF(SUMIFS(年間取引報告書!$D:$D,年間取引報告書!$A:$A,$A287,年間取引報告書!$C:$C,$B291,年間取引報告書!$B:$B,J$107)+SUMIFS(NISAの年間損益!$D:$D,NISAの年間損益!$A:$A,$A287,NISAの年間損益!$C:$C,$B291,NISAの年間損益!$B:$B,J$107)=0,"",SUMIFS(年間取引報告書!$D:$D,年間取引報告書!$A:$A,$A287,年間取引報告書!$C:$C,$B291,年間取引報告書!$B:$B,J$107)+SUMIFS(NISAの年間損益!$D:$D,NISAの年間損益!$A:$A,$A287,NISAの年間損益!$C:$C,$B291,NISAの年間損益!$B:$B,J$107))</f>
        <v/>
      </c>
      <c r="K291" s="67" t="str">
        <f>IF(SUMIFS(年間取引報告書!$D:$D,年間取引報告書!$A:$A,$A287,年間取引報告書!$C:$C,$B291,年間取引報告書!$B:$B,K$107)+SUMIFS(NISAの年間損益!$D:$D,NISAの年間損益!$A:$A,$A287,NISAの年間損益!$C:$C,$B291,NISAの年間損益!$B:$B,K$107)=0,"",SUMIFS(年間取引報告書!$D:$D,年間取引報告書!$A:$A,$A287,年間取引報告書!$C:$C,$B291,年間取引報告書!$B:$B,K$107)+SUMIFS(NISAの年間損益!$D:$D,NISAの年間損益!$A:$A,$A287,NISAの年間損益!$C:$C,$B291,NISAの年間損益!$B:$B,K$107))</f>
        <v/>
      </c>
      <c r="L291" s="67" t="str">
        <f>IF(SUMIFS(年間取引報告書!$D:$D,年間取引報告書!$A:$A,$A287,年間取引報告書!$C:$C,$B291,年間取引報告書!$B:$B,L$107)+SUMIFS(NISAの年間損益!$D:$D,NISAの年間損益!$A:$A,$A287,NISAの年間損益!$C:$C,$B291,NISAの年間損益!$B:$B,L$107)=0,"",SUMIFS(年間取引報告書!$D:$D,年間取引報告書!$A:$A,$A287,年間取引報告書!$C:$C,$B291,年間取引報告書!$B:$B,L$107)+SUMIFS(NISAの年間損益!$D:$D,NISAの年間損益!$A:$A,$A287,NISAの年間損益!$C:$C,$B291,NISAの年間損益!$B:$B,L$107))</f>
        <v/>
      </c>
      <c r="M291" s="67" t="str">
        <f>IF(SUMIFS(年間取引報告書!$D:$D,年間取引報告書!$A:$A,$A287,年間取引報告書!$C:$C,$B291,年間取引報告書!$B:$B,M$107)+SUMIFS(NISAの年間損益!$D:$D,NISAの年間損益!$A:$A,$A287,NISAの年間損益!$C:$C,$B291,NISAの年間損益!$B:$B,M$107)=0,"",SUMIFS(年間取引報告書!$D:$D,年間取引報告書!$A:$A,$A287,年間取引報告書!$C:$C,$B291,年間取引報告書!$B:$B,M$107)+SUMIFS(NISAの年間損益!$D:$D,NISAの年間損益!$A:$A,$A287,NISAの年間損益!$C:$C,$B291,NISAの年間損益!$B:$B,M$107))</f>
        <v/>
      </c>
      <c r="N291" s="67" t="str">
        <f>IF(SUMIFS(年間取引報告書!$D:$D,年間取引報告書!$A:$A,$A287,年間取引報告書!$C:$C,$B291,年間取引報告書!$B:$B,N$107)+SUMIFS(NISAの年間損益!$D:$D,NISAの年間損益!$A:$A,$A287,NISAの年間損益!$C:$C,$B291,NISAの年間損益!$B:$B,N$107)=0,"",SUMIFS(年間取引報告書!$D:$D,年間取引報告書!$A:$A,$A287,年間取引報告書!$C:$C,$B291,年間取引報告書!$B:$B,N$107)+SUMIFS(NISAの年間損益!$D:$D,NISAの年間損益!$A:$A,$A287,NISAの年間損益!$C:$C,$B291,NISAの年間損益!$B:$B,N$107))</f>
        <v/>
      </c>
      <c r="O291" s="67" t="str">
        <f>IF(SUMIFS(年間取引報告書!$D:$D,年間取引報告書!$A:$A,$A287,年間取引報告書!$C:$C,$B291,年間取引報告書!$B:$B,O$107)+SUMIFS(NISAの年間損益!$D:$D,NISAの年間損益!$A:$A,$A287,NISAの年間損益!$C:$C,$B291,NISAの年間損益!$B:$B,O$107)=0,"",SUMIFS(年間取引報告書!$D:$D,年間取引報告書!$A:$A,$A287,年間取引報告書!$C:$C,$B291,年間取引報告書!$B:$B,O$107)+SUMIFS(NISAの年間損益!$D:$D,NISAの年間損益!$A:$A,$A287,NISAの年間損益!$C:$C,$B291,NISAの年間損益!$B:$B,O$107))</f>
        <v/>
      </c>
      <c r="P291" s="67" t="str">
        <f>IF(SUMIFS(年間取引報告書!$D:$D,年間取引報告書!$A:$A,$A287,年間取引報告書!$C:$C,$B291,年間取引報告書!$B:$B,P$107)+SUMIFS(NISAの年間損益!$D:$D,NISAの年間損益!$A:$A,$A287,NISAの年間損益!$C:$C,$B291,NISAの年間損益!$B:$B,P$107)=0,"",SUMIFS(年間取引報告書!$D:$D,年間取引報告書!$A:$A,$A287,年間取引報告書!$C:$C,$B291,年間取引報告書!$B:$B,P$107)+SUMIFS(NISAの年間損益!$D:$D,NISAの年間損益!$A:$A,$A287,NISAの年間損益!$C:$C,$B291,NISAの年間損益!$B:$B,P$107))</f>
        <v/>
      </c>
      <c r="Q291" s="67" t="str">
        <f>IF(SUMIFS(年間取引報告書!$D:$D,年間取引報告書!$A:$A,$A287,年間取引報告書!$C:$C,$B291,年間取引報告書!$B:$B,Q$107)+SUMIFS(NISAの年間損益!$D:$D,NISAの年間損益!$A:$A,$A287,NISAの年間損益!$C:$C,$B291,NISAの年間損益!$B:$B,Q$107)=0,"",SUMIFS(年間取引報告書!$D:$D,年間取引報告書!$A:$A,$A287,年間取引報告書!$C:$C,$B291,年間取引報告書!$B:$B,Q$107)+SUMIFS(NISAの年間損益!$D:$D,NISAの年間損益!$A:$A,$A287,NISAの年間損益!$C:$C,$B291,NISAの年間損益!$B:$B,Q$107))</f>
        <v/>
      </c>
      <c r="R291" s="67" t="str">
        <f>IF(SUMIFS(年間取引報告書!$D:$D,年間取引報告書!$A:$A,$A287,年間取引報告書!$C:$C,$B291,年間取引報告書!$B:$B,R$107)+SUMIFS(NISAの年間損益!$D:$D,NISAの年間損益!$A:$A,$A287,NISAの年間損益!$C:$C,$B291,NISAの年間損益!$B:$B,R$107)=0,"",SUMIFS(年間取引報告書!$D:$D,年間取引報告書!$A:$A,$A287,年間取引報告書!$C:$C,$B291,年間取引報告書!$B:$B,R$107)+SUMIFS(NISAの年間損益!$D:$D,NISAの年間損益!$A:$A,$A287,NISAの年間損益!$C:$C,$B291,NISAの年間損益!$B:$B,R$107))</f>
        <v/>
      </c>
      <c r="S291" s="67" t="str">
        <f>IF(SUMIFS(年間取引報告書!$D:$D,年間取引報告書!$A:$A,$A287,年間取引報告書!$C:$C,$B291,年間取引報告書!$B:$B,S$107)+SUMIFS(NISAの年間損益!$D:$D,NISAの年間損益!$A:$A,$A287,NISAの年間損益!$C:$C,$B291,NISAの年間損益!$B:$B,S$107)=0,"",SUMIFS(年間取引報告書!$D:$D,年間取引報告書!$A:$A,$A287,年間取引報告書!$C:$C,$B291,年間取引報告書!$B:$B,S$107)+SUMIFS(NISAの年間損益!$D:$D,NISAの年間損益!$A:$A,$A287,NISAの年間損益!$C:$C,$B291,NISAの年間損益!$B:$B,S$107))</f>
        <v/>
      </c>
      <c r="T291" s="67" t="str">
        <f>IF(SUMIFS(年間取引報告書!$D:$D,年間取引報告書!$A:$A,$A287,年間取引報告書!$C:$C,$B291,年間取引報告書!$B:$B,T$107)+SUMIFS(NISAの年間損益!$D:$D,NISAの年間損益!$A:$A,$A287,NISAの年間損益!$C:$C,$B291,NISAの年間損益!$B:$B,T$107)=0,"",SUMIFS(年間取引報告書!$D:$D,年間取引報告書!$A:$A,$A287,年間取引報告書!$C:$C,$B291,年間取引報告書!$B:$B,T$107)+SUMIFS(NISAの年間損益!$D:$D,NISAの年間損益!$A:$A,$A287,NISAの年間損益!$C:$C,$B291,NISAの年間損益!$B:$B,T$107))</f>
        <v/>
      </c>
      <c r="U291" s="67" t="str">
        <f>IF(SUMIFS(年間取引報告書!$D:$D,年間取引報告書!$A:$A,$A287,年間取引報告書!$C:$C,$B291,年間取引報告書!$B:$B,U$107)+SUMIFS(NISAの年間損益!$D:$D,NISAの年間損益!$A:$A,$A287,NISAの年間損益!$C:$C,$B291,NISAの年間損益!$B:$B,U$107)=0,"",SUMIFS(年間取引報告書!$D:$D,年間取引報告書!$A:$A,$A287,年間取引報告書!$C:$C,$B291,年間取引報告書!$B:$B,U$107)+SUMIFS(NISAの年間損益!$D:$D,NISAの年間損益!$A:$A,$A287,NISAの年間損益!$C:$C,$B291,NISAの年間損益!$B:$B,U$107))</f>
        <v/>
      </c>
      <c r="V291" s="67" t="str">
        <f>IF(SUMIFS(年間取引報告書!$D:$D,年間取引報告書!$A:$A,$A287,年間取引報告書!$C:$C,$B291,年間取引報告書!$B:$B,V$107)+SUMIFS(NISAの年間損益!$D:$D,NISAの年間損益!$A:$A,$A287,NISAの年間損益!$C:$C,$B291,NISAの年間損益!$B:$B,V$107)=0,"",SUMIFS(年間取引報告書!$D:$D,年間取引報告書!$A:$A,$A287,年間取引報告書!$C:$C,$B291,年間取引報告書!$B:$B,V$107)+SUMIFS(NISAの年間損益!$D:$D,NISAの年間損益!$A:$A,$A287,NISAの年間損益!$C:$C,$B291,NISAの年間損益!$B:$B,V$107))</f>
        <v/>
      </c>
      <c r="W291" s="67" t="str">
        <f>IF(SUMIFS(年間取引報告書!$D:$D,年間取引報告書!$A:$A,$A287,年間取引報告書!$C:$C,$B291,年間取引報告書!$B:$B,W$107)+SUMIFS(NISAの年間損益!$D:$D,NISAの年間損益!$A:$A,$A287,NISAの年間損益!$C:$C,$B291,NISAの年間損益!$B:$B,W$107)=0,"",SUMIFS(年間取引報告書!$D:$D,年間取引報告書!$A:$A,$A287,年間取引報告書!$C:$C,$B291,年間取引報告書!$B:$B,W$107)+SUMIFS(NISAの年間損益!$D:$D,NISAの年間損益!$A:$A,$A287,NISAの年間損益!$C:$C,$B291,NISAの年間損益!$B:$B,W$107))</f>
        <v/>
      </c>
      <c r="X291" s="67" t="str">
        <f>IF(SUMIFS(年間取引報告書!$D:$D,年間取引報告書!$A:$A,$A287,年間取引報告書!$C:$C,$B291,年間取引報告書!$B:$B,X$107)+SUMIFS(NISAの年間損益!$D:$D,NISAの年間損益!$A:$A,$A287,NISAの年間損益!$C:$C,$B291,NISAの年間損益!$B:$B,X$107)=0,"",SUMIFS(年間取引報告書!$D:$D,年間取引報告書!$A:$A,$A287,年間取引報告書!$C:$C,$B291,年間取引報告書!$B:$B,X$107)+SUMIFS(NISAの年間損益!$D:$D,NISAの年間損益!$A:$A,$A287,NISAの年間損益!$C:$C,$B291,NISAの年間損益!$B:$B,X$107))</f>
        <v/>
      </c>
      <c r="Y291" s="67" t="str">
        <f>IF(SUMIFS(年間取引報告書!$D:$D,年間取引報告書!$A:$A,$A287,年間取引報告書!$C:$C,$B291,年間取引報告書!$B:$B,Y$107)+SUMIFS(NISAの年間損益!$D:$D,NISAの年間損益!$A:$A,$A287,NISAの年間損益!$C:$C,$B291,NISAの年間損益!$B:$B,Y$107)=0,"",SUMIFS(年間取引報告書!$D:$D,年間取引報告書!$A:$A,$A287,年間取引報告書!$C:$C,$B291,年間取引報告書!$B:$B,Y$107)+SUMIFS(NISAの年間損益!$D:$D,NISAの年間損益!$A:$A,$A287,NISAの年間損益!$C:$C,$B291,NISAの年間損益!$B:$B,Y$107))</f>
        <v/>
      </c>
      <c r="Z291" s="67" t="str">
        <f>IF(SUMIFS(年間取引報告書!$D:$D,年間取引報告書!$A:$A,$A287,年間取引報告書!$C:$C,$B291,年間取引報告書!$B:$B,Z$107)+SUMIFS(NISAの年間損益!$D:$D,NISAの年間損益!$A:$A,$A287,NISAの年間損益!$C:$C,$B291,NISAの年間損益!$B:$B,Z$107)=0,"",SUMIFS(年間取引報告書!$D:$D,年間取引報告書!$A:$A,$A287,年間取引報告書!$C:$C,$B291,年間取引報告書!$B:$B,Z$107)+SUMIFS(NISAの年間損益!$D:$D,NISAの年間損益!$A:$A,$A287,NISAの年間損益!$C:$C,$B291,NISAの年間損益!$B:$B,Z$107))</f>
        <v/>
      </c>
      <c r="AA291" s="67" t="str">
        <f>IF(SUMIFS(年間取引報告書!$D:$D,年間取引報告書!$A:$A,$A287,年間取引報告書!$C:$C,$B291,年間取引報告書!$B:$B,AA$107)+SUMIFS(NISAの年間損益!$D:$D,NISAの年間損益!$A:$A,$A287,NISAの年間損益!$C:$C,$B291,NISAの年間損益!$B:$B,AA$107)=0,"",SUMIFS(年間取引報告書!$D:$D,年間取引報告書!$A:$A,$A287,年間取引報告書!$C:$C,$B291,年間取引報告書!$B:$B,AA$107)+SUMIFS(NISAの年間損益!$D:$D,NISAの年間損益!$A:$A,$A287,NISAの年間損益!$C:$C,$B291,NISAの年間損益!$B:$B,AA$107))</f>
        <v/>
      </c>
      <c r="AB291" s="67" t="str">
        <f>IF(SUMIFS(年間取引報告書!$D:$D,年間取引報告書!$A:$A,$A287,年間取引報告書!$C:$C,$B291,年間取引報告書!$B:$B,AB$107)+SUMIFS(NISAの年間損益!$D:$D,NISAの年間損益!$A:$A,$A287,NISAの年間損益!$C:$C,$B291,NISAの年間損益!$B:$B,AB$107)=0,"",SUMIFS(年間取引報告書!$D:$D,年間取引報告書!$A:$A,$A287,年間取引報告書!$C:$C,$B291,年間取引報告書!$B:$B,AB$107)+SUMIFS(NISAの年間損益!$D:$D,NISAの年間損益!$A:$A,$A287,NISAの年間損益!$C:$C,$B291,NISAの年間損益!$B:$B,AB$107))</f>
        <v/>
      </c>
      <c r="AC291" s="67" t="str">
        <f>IF(SUMIFS(年間取引報告書!$D:$D,年間取引報告書!$A:$A,$A287,年間取引報告書!$C:$C,$B291,年間取引報告書!$B:$B,AC$107)+SUMIFS(NISAの年間損益!$D:$D,NISAの年間損益!$A:$A,$A287,NISAの年間損益!$C:$C,$B291,NISAの年間損益!$B:$B,AC$107)=0,"",SUMIFS(年間取引報告書!$D:$D,年間取引報告書!$A:$A,$A287,年間取引報告書!$C:$C,$B291,年間取引報告書!$B:$B,AC$107)+SUMIFS(NISAの年間損益!$D:$D,NISAの年間損益!$A:$A,$A287,NISAの年間損益!$C:$C,$B291,NISAの年間損益!$B:$B,AC$107))</f>
        <v/>
      </c>
      <c r="AD291" s="67" t="str">
        <f>IF(SUMIFS(年間取引報告書!$D:$D,年間取引報告書!$A:$A,$A287,年間取引報告書!$C:$C,$B291,年間取引報告書!$B:$B,AD$107)+SUMIFS(NISAの年間損益!$D:$D,NISAの年間損益!$A:$A,$A287,NISAの年間損益!$C:$C,$B291,NISAの年間損益!$B:$B,AD$107)=0,"",SUMIFS(年間取引報告書!$D:$D,年間取引報告書!$A:$A,$A287,年間取引報告書!$C:$C,$B291,年間取引報告書!$B:$B,AD$107)+SUMIFS(NISAの年間損益!$D:$D,NISAの年間損益!$A:$A,$A287,NISAの年間損益!$C:$C,$B291,NISAの年間損益!$B:$B,AD$107))</f>
        <v/>
      </c>
      <c r="AE291" s="67" t="str">
        <f>IF(SUMIFS(年間取引報告書!$D:$D,年間取引報告書!$A:$A,$A287,年間取引報告書!$C:$C,$B291,年間取引報告書!$B:$B,AE$107)+SUMIFS(NISAの年間損益!$D:$D,NISAの年間損益!$A:$A,$A287,NISAの年間損益!$C:$C,$B291,NISAの年間損益!$B:$B,AE$107)=0,"",SUMIFS(年間取引報告書!$D:$D,年間取引報告書!$A:$A,$A287,年間取引報告書!$C:$C,$B291,年間取引報告書!$B:$B,AE$107)+SUMIFS(NISAの年間損益!$D:$D,NISAの年間損益!$A:$A,$A287,NISAの年間損益!$C:$C,$B291,NISAの年間損益!$B:$B,AE$107))</f>
        <v/>
      </c>
      <c r="AF291" s="67" t="str">
        <f>IF(SUMIFS(年間取引報告書!$D:$D,年間取引報告書!$A:$A,$A287,年間取引報告書!$C:$C,$B291,年間取引報告書!$B:$B,AF$107)+SUMIFS(NISAの年間損益!$D:$D,NISAの年間損益!$A:$A,$A287,NISAの年間損益!$C:$C,$B291,NISAの年間損益!$B:$B,AF$107)=0,"",SUMIFS(年間取引報告書!$D:$D,年間取引報告書!$A:$A,$A287,年間取引報告書!$C:$C,$B291,年間取引報告書!$B:$B,AF$107)+SUMIFS(NISAの年間損益!$D:$D,NISAの年間損益!$A:$A,$A287,NISAの年間損益!$C:$C,$B291,NISAの年間損益!$B:$B,AF$107))</f>
        <v/>
      </c>
      <c r="AG291" s="67" t="str">
        <f>IF(SUMIFS(年間取引報告書!$D:$D,年間取引報告書!$A:$A,$A287,年間取引報告書!$C:$C,$B291,年間取引報告書!$B:$B,AG$107)+SUMIFS(NISAの年間損益!$D:$D,NISAの年間損益!$A:$A,$A287,NISAの年間損益!$C:$C,$B291,NISAの年間損益!$B:$B,AG$107)=0,"",SUMIFS(年間取引報告書!$D:$D,年間取引報告書!$A:$A,$A287,年間取引報告書!$C:$C,$B291,年間取引報告書!$B:$B,AG$107)+SUMIFS(NISAの年間損益!$D:$D,NISAの年間損益!$A:$A,$A287,NISAの年間損益!$C:$C,$B291,NISAの年間損益!$B:$B,AG$107))</f>
        <v/>
      </c>
      <c r="AH291" s="67" t="str">
        <f>IF(SUMIFS(年間取引報告書!$D:$D,年間取引報告書!$A:$A,$A287,年間取引報告書!$C:$C,$B291,年間取引報告書!$B:$B,AH$107)+SUMIFS(NISAの年間損益!$D:$D,NISAの年間損益!$A:$A,$A287,NISAの年間損益!$C:$C,$B291,NISAの年間損益!$B:$B,AH$107)=0,"",SUMIFS(年間取引報告書!$D:$D,年間取引報告書!$A:$A,$A287,年間取引報告書!$C:$C,$B291,年間取引報告書!$B:$B,AH$107)+SUMIFS(NISAの年間損益!$D:$D,NISAの年間損益!$A:$A,$A287,NISAの年間損益!$C:$C,$B291,NISAの年間損益!$B:$B,AH$107))</f>
        <v/>
      </c>
      <c r="AI291" s="67" t="str">
        <f>IF(SUMIFS(年間取引報告書!$D:$D,年間取引報告書!$A:$A,$A287,年間取引報告書!$C:$C,$B291,年間取引報告書!$B:$B,AI$107)+SUMIFS(NISAの年間損益!$D:$D,NISAの年間損益!$A:$A,$A287,NISAの年間損益!$C:$C,$B291,NISAの年間損益!$B:$B,AI$107)=0,"",SUMIFS(年間取引報告書!$D:$D,年間取引報告書!$A:$A,$A287,年間取引報告書!$C:$C,$B291,年間取引報告書!$B:$B,AI$107)+SUMIFS(NISAの年間損益!$D:$D,NISAの年間損益!$A:$A,$A287,NISAの年間損益!$C:$C,$B291,NISAの年間損益!$B:$B,AI$107))</f>
        <v/>
      </c>
      <c r="AJ291" s="67" t="str">
        <f>IF(SUMIFS(年間取引報告書!$D:$D,年間取引報告書!$A:$A,$A287,年間取引報告書!$C:$C,$B291,年間取引報告書!$B:$B,AJ$107)+SUMIFS(NISAの年間損益!$D:$D,NISAの年間損益!$A:$A,$A287,NISAの年間損益!$C:$C,$B291,NISAの年間損益!$B:$B,AJ$107)=0,"",SUMIFS(年間取引報告書!$D:$D,年間取引報告書!$A:$A,$A287,年間取引報告書!$C:$C,$B291,年間取引報告書!$B:$B,AJ$107)+SUMIFS(NISAの年間損益!$D:$D,NISAの年間損益!$A:$A,$A287,NISAの年間損益!$C:$C,$B291,NISAの年間損益!$B:$B,AJ$107))</f>
        <v/>
      </c>
      <c r="AK291" s="67" t="str">
        <f>IF(SUMIFS(年間取引報告書!$D:$D,年間取引報告書!$A:$A,$A287,年間取引報告書!$C:$C,$B291,年間取引報告書!$B:$B,AK$107)+SUMIFS(NISAの年間損益!$D:$D,NISAの年間損益!$A:$A,$A287,NISAの年間損益!$C:$C,$B291,NISAの年間損益!$B:$B,AK$107)=0,"",SUMIFS(年間取引報告書!$D:$D,年間取引報告書!$A:$A,$A287,年間取引報告書!$C:$C,$B291,年間取引報告書!$B:$B,AK$107)+SUMIFS(NISAの年間損益!$D:$D,NISAの年間損益!$A:$A,$A287,NISAの年間損益!$C:$C,$B291,NISAの年間損益!$B:$B,AK$107))</f>
        <v/>
      </c>
      <c r="AL291" s="67" t="str">
        <f>IF(SUMIFS(年間取引報告書!$D:$D,年間取引報告書!$A:$A,$A287,年間取引報告書!$C:$C,$B291,年間取引報告書!$B:$B,AL$107)+SUMIFS(NISAの年間損益!$D:$D,NISAの年間損益!$A:$A,$A287,NISAの年間損益!$C:$C,$B291,NISAの年間損益!$B:$B,AL$107)=0,"",SUMIFS(年間取引報告書!$D:$D,年間取引報告書!$A:$A,$A287,年間取引報告書!$C:$C,$B291,年間取引報告書!$B:$B,AL$107)+SUMIFS(NISAの年間損益!$D:$D,NISAの年間損益!$A:$A,$A287,NISAの年間損益!$C:$C,$B291,NISAの年間損益!$B:$B,AL$107))</f>
        <v/>
      </c>
      <c r="AM291" s="67" t="str">
        <f>IF(SUMIFS(年間取引報告書!$D:$D,年間取引報告書!$A:$A,$A287,年間取引報告書!$C:$C,$B291,年間取引報告書!$B:$B,AM$107)+SUMIFS(NISAの年間損益!$D:$D,NISAの年間損益!$A:$A,$A287,NISAの年間損益!$C:$C,$B291,NISAの年間損益!$B:$B,AM$107)=0,"",SUMIFS(年間取引報告書!$D:$D,年間取引報告書!$A:$A,$A287,年間取引報告書!$C:$C,$B291,年間取引報告書!$B:$B,AM$107)+SUMIFS(NISAの年間損益!$D:$D,NISAの年間損益!$A:$A,$A287,NISAの年間損益!$C:$C,$B291,NISAの年間損益!$B:$B,AM$107))</f>
        <v/>
      </c>
      <c r="AN291" s="67" t="str">
        <f>IF(SUMIFS(年間取引報告書!$D:$D,年間取引報告書!$A:$A,$A287,年間取引報告書!$C:$C,$B291,年間取引報告書!$B:$B,AN$107)+SUMIFS(NISAの年間損益!$D:$D,NISAの年間損益!$A:$A,$A287,NISAの年間損益!$C:$C,$B291,NISAの年間損益!$B:$B,AN$107)=0,"",SUMIFS(年間取引報告書!$D:$D,年間取引報告書!$A:$A,$A287,年間取引報告書!$C:$C,$B291,年間取引報告書!$B:$B,AN$107)+SUMIFS(NISAの年間損益!$D:$D,NISAの年間損益!$A:$A,$A287,NISAの年間損益!$C:$C,$B291,NISAの年間損益!$B:$B,AN$107))</f>
        <v/>
      </c>
      <c r="AO291" s="67" t="str">
        <f>IF(SUMIFS(年間取引報告書!$D:$D,年間取引報告書!$A:$A,$A287,年間取引報告書!$C:$C,$B291,年間取引報告書!$B:$B,AO$107)+SUMIFS(NISAの年間損益!$D:$D,NISAの年間損益!$A:$A,$A287,NISAの年間損益!$C:$C,$B291,NISAの年間損益!$B:$B,AO$107)=0,"",SUMIFS(年間取引報告書!$D:$D,年間取引報告書!$A:$A,$A287,年間取引報告書!$C:$C,$B291,年間取引報告書!$B:$B,AO$107)+SUMIFS(NISAの年間損益!$D:$D,NISAの年間損益!$A:$A,$A287,NISAの年間損益!$C:$C,$B291,NISAの年間損益!$B:$B,AO$107))</f>
        <v/>
      </c>
      <c r="AP291" s="67" t="str">
        <f>IF(SUMIFS(年間取引報告書!$D:$D,年間取引報告書!$A:$A,$A287,年間取引報告書!$C:$C,$B291,年間取引報告書!$B:$B,AP$107)+SUMIFS(NISAの年間損益!$D:$D,NISAの年間損益!$A:$A,$A287,NISAの年間損益!$C:$C,$B291,NISAの年間損益!$B:$B,AP$107)=0,"",SUMIFS(年間取引報告書!$D:$D,年間取引報告書!$A:$A,$A287,年間取引報告書!$C:$C,$B291,年間取引報告書!$B:$B,AP$107)+SUMIFS(NISAの年間損益!$D:$D,NISAの年間損益!$A:$A,$A287,NISAの年間損益!$C:$C,$B291,NISAの年間損益!$B:$B,AP$107))</f>
        <v/>
      </c>
      <c r="AQ291" s="67" t="str">
        <f>IF(SUMIFS(年間取引報告書!$D:$D,年間取引報告書!$A:$A,$A287,年間取引報告書!$C:$C,$B291,年間取引報告書!$B:$B,AQ$107)+SUMIFS(NISAの年間損益!$D:$D,NISAの年間損益!$A:$A,$A287,NISAの年間損益!$C:$C,$B291,NISAの年間損益!$B:$B,AQ$107)=0,"",SUMIFS(年間取引報告書!$D:$D,年間取引報告書!$A:$A,$A287,年間取引報告書!$C:$C,$B291,年間取引報告書!$B:$B,AQ$107)+SUMIFS(NISAの年間損益!$D:$D,NISAの年間損益!$A:$A,$A287,NISAの年間損益!$C:$C,$B291,NISAの年間損益!$B:$B,AQ$107))</f>
        <v/>
      </c>
      <c r="AR291" s="48" t="str">
        <f>初期設定!$B$10</f>
        <v>5人目</v>
      </c>
      <c r="AS291" s="99"/>
    </row>
    <row r="292" spans="1:45" x14ac:dyDescent="0.4">
      <c r="A292" s="105"/>
      <c r="B292" s="48" t="str">
        <f>初期設定!$B$11</f>
        <v>-</v>
      </c>
      <c r="C292" s="81" t="str">
        <f t="shared" si="28"/>
        <v/>
      </c>
      <c r="D292" s="67" t="str">
        <f>IF(SUMIFS(年間取引報告書!$D:$D,年間取引報告書!$A:$A,$A287,年間取引報告書!$C:$C,$B292,年間取引報告書!$B:$B,D$107)+SUMIFS(NISAの年間損益!$D:$D,NISAの年間損益!$A:$A,$A287,NISAの年間損益!$C:$C,$B292,NISAの年間損益!$B:$B,D$107)=0,"",SUMIFS(年間取引報告書!$D:$D,年間取引報告書!$A:$A,$A287,年間取引報告書!$C:$C,$B292,年間取引報告書!$B:$B,D$107)+SUMIFS(NISAの年間損益!$D:$D,NISAの年間損益!$A:$A,$A287,NISAの年間損益!$C:$C,$B292,NISAの年間損益!$B:$B,D$107))</f>
        <v/>
      </c>
      <c r="E292" s="67" t="str">
        <f>IF(SUMIFS(年間取引報告書!$D:$D,年間取引報告書!$A:$A,$A287,年間取引報告書!$C:$C,$B292,年間取引報告書!$B:$B,E$107)+SUMIFS(NISAの年間損益!$D:$D,NISAの年間損益!$A:$A,$A287,NISAの年間損益!$C:$C,$B292,NISAの年間損益!$B:$B,E$107)=0,"",SUMIFS(年間取引報告書!$D:$D,年間取引報告書!$A:$A,$A287,年間取引報告書!$C:$C,$B292,年間取引報告書!$B:$B,E$107)+SUMIFS(NISAの年間損益!$D:$D,NISAの年間損益!$A:$A,$A287,NISAの年間損益!$C:$C,$B292,NISAの年間損益!$B:$B,E$107))</f>
        <v/>
      </c>
      <c r="F292" s="67" t="str">
        <f>IF(SUMIFS(年間取引報告書!$D:$D,年間取引報告書!$A:$A,$A287,年間取引報告書!$C:$C,$B292,年間取引報告書!$B:$B,F$107)+SUMIFS(NISAの年間損益!$D:$D,NISAの年間損益!$A:$A,$A287,NISAの年間損益!$C:$C,$B292,NISAの年間損益!$B:$B,F$107)=0,"",SUMIFS(年間取引報告書!$D:$D,年間取引報告書!$A:$A,$A287,年間取引報告書!$C:$C,$B292,年間取引報告書!$B:$B,F$107)+SUMIFS(NISAの年間損益!$D:$D,NISAの年間損益!$A:$A,$A287,NISAの年間損益!$C:$C,$B292,NISAの年間損益!$B:$B,F$107))</f>
        <v/>
      </c>
      <c r="G292" s="67" t="str">
        <f>IF(SUMIFS(年間取引報告書!$D:$D,年間取引報告書!$A:$A,$A287,年間取引報告書!$C:$C,$B292,年間取引報告書!$B:$B,G$107)+SUMIFS(NISAの年間損益!$D:$D,NISAの年間損益!$A:$A,$A287,NISAの年間損益!$C:$C,$B292,NISAの年間損益!$B:$B,G$107)=0,"",SUMIFS(年間取引報告書!$D:$D,年間取引報告書!$A:$A,$A287,年間取引報告書!$C:$C,$B292,年間取引報告書!$B:$B,G$107)+SUMIFS(NISAの年間損益!$D:$D,NISAの年間損益!$A:$A,$A287,NISAの年間損益!$C:$C,$B292,NISAの年間損益!$B:$B,G$107))</f>
        <v/>
      </c>
      <c r="H292" s="67" t="str">
        <f>IF(SUMIFS(年間取引報告書!$D:$D,年間取引報告書!$A:$A,$A287,年間取引報告書!$C:$C,$B292,年間取引報告書!$B:$B,H$107)+SUMIFS(NISAの年間損益!$D:$D,NISAの年間損益!$A:$A,$A287,NISAの年間損益!$C:$C,$B292,NISAの年間損益!$B:$B,H$107)=0,"",SUMIFS(年間取引報告書!$D:$D,年間取引報告書!$A:$A,$A287,年間取引報告書!$C:$C,$B292,年間取引報告書!$B:$B,H$107)+SUMIFS(NISAの年間損益!$D:$D,NISAの年間損益!$A:$A,$A287,NISAの年間損益!$C:$C,$B292,NISAの年間損益!$B:$B,H$107))</f>
        <v/>
      </c>
      <c r="I292" s="67" t="str">
        <f>IF(SUMIFS(年間取引報告書!$D:$D,年間取引報告書!$A:$A,$A287,年間取引報告書!$C:$C,$B292,年間取引報告書!$B:$B,I$107)+SUMIFS(NISAの年間損益!$D:$D,NISAの年間損益!$A:$A,$A287,NISAの年間損益!$C:$C,$B292,NISAの年間損益!$B:$B,I$107)=0,"",SUMIFS(年間取引報告書!$D:$D,年間取引報告書!$A:$A,$A287,年間取引報告書!$C:$C,$B292,年間取引報告書!$B:$B,I$107)+SUMIFS(NISAの年間損益!$D:$D,NISAの年間損益!$A:$A,$A287,NISAの年間損益!$C:$C,$B292,NISAの年間損益!$B:$B,I$107))</f>
        <v/>
      </c>
      <c r="J292" s="67" t="str">
        <f>IF(SUMIFS(年間取引報告書!$D:$D,年間取引報告書!$A:$A,$A287,年間取引報告書!$C:$C,$B292,年間取引報告書!$B:$B,J$107)+SUMIFS(NISAの年間損益!$D:$D,NISAの年間損益!$A:$A,$A287,NISAの年間損益!$C:$C,$B292,NISAの年間損益!$B:$B,J$107)=0,"",SUMIFS(年間取引報告書!$D:$D,年間取引報告書!$A:$A,$A287,年間取引報告書!$C:$C,$B292,年間取引報告書!$B:$B,J$107)+SUMIFS(NISAの年間損益!$D:$D,NISAの年間損益!$A:$A,$A287,NISAの年間損益!$C:$C,$B292,NISAの年間損益!$B:$B,J$107))</f>
        <v/>
      </c>
      <c r="K292" s="67" t="str">
        <f>IF(SUMIFS(年間取引報告書!$D:$D,年間取引報告書!$A:$A,$A287,年間取引報告書!$C:$C,$B292,年間取引報告書!$B:$B,K$107)+SUMIFS(NISAの年間損益!$D:$D,NISAの年間損益!$A:$A,$A287,NISAの年間損益!$C:$C,$B292,NISAの年間損益!$B:$B,K$107)=0,"",SUMIFS(年間取引報告書!$D:$D,年間取引報告書!$A:$A,$A287,年間取引報告書!$C:$C,$B292,年間取引報告書!$B:$B,K$107)+SUMIFS(NISAの年間損益!$D:$D,NISAの年間損益!$A:$A,$A287,NISAの年間損益!$C:$C,$B292,NISAの年間損益!$B:$B,K$107))</f>
        <v/>
      </c>
      <c r="L292" s="67" t="str">
        <f>IF(SUMIFS(年間取引報告書!$D:$D,年間取引報告書!$A:$A,$A287,年間取引報告書!$C:$C,$B292,年間取引報告書!$B:$B,L$107)+SUMIFS(NISAの年間損益!$D:$D,NISAの年間損益!$A:$A,$A287,NISAの年間損益!$C:$C,$B292,NISAの年間損益!$B:$B,L$107)=0,"",SUMIFS(年間取引報告書!$D:$D,年間取引報告書!$A:$A,$A287,年間取引報告書!$C:$C,$B292,年間取引報告書!$B:$B,L$107)+SUMIFS(NISAの年間損益!$D:$D,NISAの年間損益!$A:$A,$A287,NISAの年間損益!$C:$C,$B292,NISAの年間損益!$B:$B,L$107))</f>
        <v/>
      </c>
      <c r="M292" s="67" t="str">
        <f>IF(SUMIFS(年間取引報告書!$D:$D,年間取引報告書!$A:$A,$A287,年間取引報告書!$C:$C,$B292,年間取引報告書!$B:$B,M$107)+SUMIFS(NISAの年間損益!$D:$D,NISAの年間損益!$A:$A,$A287,NISAの年間損益!$C:$C,$B292,NISAの年間損益!$B:$B,M$107)=0,"",SUMIFS(年間取引報告書!$D:$D,年間取引報告書!$A:$A,$A287,年間取引報告書!$C:$C,$B292,年間取引報告書!$B:$B,M$107)+SUMIFS(NISAの年間損益!$D:$D,NISAの年間損益!$A:$A,$A287,NISAの年間損益!$C:$C,$B292,NISAの年間損益!$B:$B,M$107))</f>
        <v/>
      </c>
      <c r="N292" s="67" t="str">
        <f>IF(SUMIFS(年間取引報告書!$D:$D,年間取引報告書!$A:$A,$A287,年間取引報告書!$C:$C,$B292,年間取引報告書!$B:$B,N$107)+SUMIFS(NISAの年間損益!$D:$D,NISAの年間損益!$A:$A,$A287,NISAの年間損益!$C:$C,$B292,NISAの年間損益!$B:$B,N$107)=0,"",SUMIFS(年間取引報告書!$D:$D,年間取引報告書!$A:$A,$A287,年間取引報告書!$C:$C,$B292,年間取引報告書!$B:$B,N$107)+SUMIFS(NISAの年間損益!$D:$D,NISAの年間損益!$A:$A,$A287,NISAの年間損益!$C:$C,$B292,NISAの年間損益!$B:$B,N$107))</f>
        <v/>
      </c>
      <c r="O292" s="67" t="str">
        <f>IF(SUMIFS(年間取引報告書!$D:$D,年間取引報告書!$A:$A,$A287,年間取引報告書!$C:$C,$B292,年間取引報告書!$B:$B,O$107)+SUMIFS(NISAの年間損益!$D:$D,NISAの年間損益!$A:$A,$A287,NISAの年間損益!$C:$C,$B292,NISAの年間損益!$B:$B,O$107)=0,"",SUMIFS(年間取引報告書!$D:$D,年間取引報告書!$A:$A,$A287,年間取引報告書!$C:$C,$B292,年間取引報告書!$B:$B,O$107)+SUMIFS(NISAの年間損益!$D:$D,NISAの年間損益!$A:$A,$A287,NISAの年間損益!$C:$C,$B292,NISAの年間損益!$B:$B,O$107))</f>
        <v/>
      </c>
      <c r="P292" s="67" t="str">
        <f>IF(SUMIFS(年間取引報告書!$D:$D,年間取引報告書!$A:$A,$A287,年間取引報告書!$C:$C,$B292,年間取引報告書!$B:$B,P$107)+SUMIFS(NISAの年間損益!$D:$D,NISAの年間損益!$A:$A,$A287,NISAの年間損益!$C:$C,$B292,NISAの年間損益!$B:$B,P$107)=0,"",SUMIFS(年間取引報告書!$D:$D,年間取引報告書!$A:$A,$A287,年間取引報告書!$C:$C,$B292,年間取引報告書!$B:$B,P$107)+SUMIFS(NISAの年間損益!$D:$D,NISAの年間損益!$A:$A,$A287,NISAの年間損益!$C:$C,$B292,NISAの年間損益!$B:$B,P$107))</f>
        <v/>
      </c>
      <c r="Q292" s="67" t="str">
        <f>IF(SUMIFS(年間取引報告書!$D:$D,年間取引報告書!$A:$A,$A287,年間取引報告書!$C:$C,$B292,年間取引報告書!$B:$B,Q$107)+SUMIFS(NISAの年間損益!$D:$D,NISAの年間損益!$A:$A,$A287,NISAの年間損益!$C:$C,$B292,NISAの年間損益!$B:$B,Q$107)=0,"",SUMIFS(年間取引報告書!$D:$D,年間取引報告書!$A:$A,$A287,年間取引報告書!$C:$C,$B292,年間取引報告書!$B:$B,Q$107)+SUMIFS(NISAの年間損益!$D:$D,NISAの年間損益!$A:$A,$A287,NISAの年間損益!$C:$C,$B292,NISAの年間損益!$B:$B,Q$107))</f>
        <v/>
      </c>
      <c r="R292" s="67" t="str">
        <f>IF(SUMIFS(年間取引報告書!$D:$D,年間取引報告書!$A:$A,$A287,年間取引報告書!$C:$C,$B292,年間取引報告書!$B:$B,R$107)+SUMIFS(NISAの年間損益!$D:$D,NISAの年間損益!$A:$A,$A287,NISAの年間損益!$C:$C,$B292,NISAの年間損益!$B:$B,R$107)=0,"",SUMIFS(年間取引報告書!$D:$D,年間取引報告書!$A:$A,$A287,年間取引報告書!$C:$C,$B292,年間取引報告書!$B:$B,R$107)+SUMIFS(NISAの年間損益!$D:$D,NISAの年間損益!$A:$A,$A287,NISAの年間損益!$C:$C,$B292,NISAの年間損益!$B:$B,R$107))</f>
        <v/>
      </c>
      <c r="S292" s="67" t="str">
        <f>IF(SUMIFS(年間取引報告書!$D:$D,年間取引報告書!$A:$A,$A287,年間取引報告書!$C:$C,$B292,年間取引報告書!$B:$B,S$107)+SUMIFS(NISAの年間損益!$D:$D,NISAの年間損益!$A:$A,$A287,NISAの年間損益!$C:$C,$B292,NISAの年間損益!$B:$B,S$107)=0,"",SUMIFS(年間取引報告書!$D:$D,年間取引報告書!$A:$A,$A287,年間取引報告書!$C:$C,$B292,年間取引報告書!$B:$B,S$107)+SUMIFS(NISAの年間損益!$D:$D,NISAの年間損益!$A:$A,$A287,NISAの年間損益!$C:$C,$B292,NISAの年間損益!$B:$B,S$107))</f>
        <v/>
      </c>
      <c r="T292" s="67" t="str">
        <f>IF(SUMIFS(年間取引報告書!$D:$D,年間取引報告書!$A:$A,$A287,年間取引報告書!$C:$C,$B292,年間取引報告書!$B:$B,T$107)+SUMIFS(NISAの年間損益!$D:$D,NISAの年間損益!$A:$A,$A287,NISAの年間損益!$C:$C,$B292,NISAの年間損益!$B:$B,T$107)=0,"",SUMIFS(年間取引報告書!$D:$D,年間取引報告書!$A:$A,$A287,年間取引報告書!$C:$C,$B292,年間取引報告書!$B:$B,T$107)+SUMIFS(NISAの年間損益!$D:$D,NISAの年間損益!$A:$A,$A287,NISAの年間損益!$C:$C,$B292,NISAの年間損益!$B:$B,T$107))</f>
        <v/>
      </c>
      <c r="U292" s="67" t="str">
        <f>IF(SUMIFS(年間取引報告書!$D:$D,年間取引報告書!$A:$A,$A287,年間取引報告書!$C:$C,$B292,年間取引報告書!$B:$B,U$107)+SUMIFS(NISAの年間損益!$D:$D,NISAの年間損益!$A:$A,$A287,NISAの年間損益!$C:$C,$B292,NISAの年間損益!$B:$B,U$107)=0,"",SUMIFS(年間取引報告書!$D:$D,年間取引報告書!$A:$A,$A287,年間取引報告書!$C:$C,$B292,年間取引報告書!$B:$B,U$107)+SUMIFS(NISAの年間損益!$D:$D,NISAの年間損益!$A:$A,$A287,NISAの年間損益!$C:$C,$B292,NISAの年間損益!$B:$B,U$107))</f>
        <v/>
      </c>
      <c r="V292" s="67" t="str">
        <f>IF(SUMIFS(年間取引報告書!$D:$D,年間取引報告書!$A:$A,$A287,年間取引報告書!$C:$C,$B292,年間取引報告書!$B:$B,V$107)+SUMIFS(NISAの年間損益!$D:$D,NISAの年間損益!$A:$A,$A287,NISAの年間損益!$C:$C,$B292,NISAの年間損益!$B:$B,V$107)=0,"",SUMIFS(年間取引報告書!$D:$D,年間取引報告書!$A:$A,$A287,年間取引報告書!$C:$C,$B292,年間取引報告書!$B:$B,V$107)+SUMIFS(NISAの年間損益!$D:$D,NISAの年間損益!$A:$A,$A287,NISAの年間損益!$C:$C,$B292,NISAの年間損益!$B:$B,V$107))</f>
        <v/>
      </c>
      <c r="W292" s="67" t="str">
        <f>IF(SUMIFS(年間取引報告書!$D:$D,年間取引報告書!$A:$A,$A287,年間取引報告書!$C:$C,$B292,年間取引報告書!$B:$B,W$107)+SUMIFS(NISAの年間損益!$D:$D,NISAの年間損益!$A:$A,$A287,NISAの年間損益!$C:$C,$B292,NISAの年間損益!$B:$B,W$107)=0,"",SUMIFS(年間取引報告書!$D:$D,年間取引報告書!$A:$A,$A287,年間取引報告書!$C:$C,$B292,年間取引報告書!$B:$B,W$107)+SUMIFS(NISAの年間損益!$D:$D,NISAの年間損益!$A:$A,$A287,NISAの年間損益!$C:$C,$B292,NISAの年間損益!$B:$B,W$107))</f>
        <v/>
      </c>
      <c r="X292" s="67" t="str">
        <f>IF(SUMIFS(年間取引報告書!$D:$D,年間取引報告書!$A:$A,$A287,年間取引報告書!$C:$C,$B292,年間取引報告書!$B:$B,X$107)+SUMIFS(NISAの年間損益!$D:$D,NISAの年間損益!$A:$A,$A287,NISAの年間損益!$C:$C,$B292,NISAの年間損益!$B:$B,X$107)=0,"",SUMIFS(年間取引報告書!$D:$D,年間取引報告書!$A:$A,$A287,年間取引報告書!$C:$C,$B292,年間取引報告書!$B:$B,X$107)+SUMIFS(NISAの年間損益!$D:$D,NISAの年間損益!$A:$A,$A287,NISAの年間損益!$C:$C,$B292,NISAの年間損益!$B:$B,X$107))</f>
        <v/>
      </c>
      <c r="Y292" s="67" t="str">
        <f>IF(SUMIFS(年間取引報告書!$D:$D,年間取引報告書!$A:$A,$A287,年間取引報告書!$C:$C,$B292,年間取引報告書!$B:$B,Y$107)+SUMIFS(NISAの年間損益!$D:$D,NISAの年間損益!$A:$A,$A287,NISAの年間損益!$C:$C,$B292,NISAの年間損益!$B:$B,Y$107)=0,"",SUMIFS(年間取引報告書!$D:$D,年間取引報告書!$A:$A,$A287,年間取引報告書!$C:$C,$B292,年間取引報告書!$B:$B,Y$107)+SUMIFS(NISAの年間損益!$D:$D,NISAの年間損益!$A:$A,$A287,NISAの年間損益!$C:$C,$B292,NISAの年間損益!$B:$B,Y$107))</f>
        <v/>
      </c>
      <c r="Z292" s="67" t="str">
        <f>IF(SUMIFS(年間取引報告書!$D:$D,年間取引報告書!$A:$A,$A287,年間取引報告書!$C:$C,$B292,年間取引報告書!$B:$B,Z$107)+SUMIFS(NISAの年間損益!$D:$D,NISAの年間損益!$A:$A,$A287,NISAの年間損益!$C:$C,$B292,NISAの年間損益!$B:$B,Z$107)=0,"",SUMIFS(年間取引報告書!$D:$D,年間取引報告書!$A:$A,$A287,年間取引報告書!$C:$C,$B292,年間取引報告書!$B:$B,Z$107)+SUMIFS(NISAの年間損益!$D:$D,NISAの年間損益!$A:$A,$A287,NISAの年間損益!$C:$C,$B292,NISAの年間損益!$B:$B,Z$107))</f>
        <v/>
      </c>
      <c r="AA292" s="67" t="str">
        <f>IF(SUMIFS(年間取引報告書!$D:$D,年間取引報告書!$A:$A,$A287,年間取引報告書!$C:$C,$B292,年間取引報告書!$B:$B,AA$107)+SUMIFS(NISAの年間損益!$D:$D,NISAの年間損益!$A:$A,$A287,NISAの年間損益!$C:$C,$B292,NISAの年間損益!$B:$B,AA$107)=0,"",SUMIFS(年間取引報告書!$D:$D,年間取引報告書!$A:$A,$A287,年間取引報告書!$C:$C,$B292,年間取引報告書!$B:$B,AA$107)+SUMIFS(NISAの年間損益!$D:$D,NISAの年間損益!$A:$A,$A287,NISAの年間損益!$C:$C,$B292,NISAの年間損益!$B:$B,AA$107))</f>
        <v/>
      </c>
      <c r="AB292" s="67" t="str">
        <f>IF(SUMIFS(年間取引報告書!$D:$D,年間取引報告書!$A:$A,$A287,年間取引報告書!$C:$C,$B292,年間取引報告書!$B:$B,AB$107)+SUMIFS(NISAの年間損益!$D:$D,NISAの年間損益!$A:$A,$A287,NISAの年間損益!$C:$C,$B292,NISAの年間損益!$B:$B,AB$107)=0,"",SUMIFS(年間取引報告書!$D:$D,年間取引報告書!$A:$A,$A287,年間取引報告書!$C:$C,$B292,年間取引報告書!$B:$B,AB$107)+SUMIFS(NISAの年間損益!$D:$D,NISAの年間損益!$A:$A,$A287,NISAの年間損益!$C:$C,$B292,NISAの年間損益!$B:$B,AB$107))</f>
        <v/>
      </c>
      <c r="AC292" s="67" t="str">
        <f>IF(SUMIFS(年間取引報告書!$D:$D,年間取引報告書!$A:$A,$A287,年間取引報告書!$C:$C,$B292,年間取引報告書!$B:$B,AC$107)+SUMIFS(NISAの年間損益!$D:$D,NISAの年間損益!$A:$A,$A287,NISAの年間損益!$C:$C,$B292,NISAの年間損益!$B:$B,AC$107)=0,"",SUMIFS(年間取引報告書!$D:$D,年間取引報告書!$A:$A,$A287,年間取引報告書!$C:$C,$B292,年間取引報告書!$B:$B,AC$107)+SUMIFS(NISAの年間損益!$D:$D,NISAの年間損益!$A:$A,$A287,NISAの年間損益!$C:$C,$B292,NISAの年間損益!$B:$B,AC$107))</f>
        <v/>
      </c>
      <c r="AD292" s="67" t="str">
        <f>IF(SUMIFS(年間取引報告書!$D:$D,年間取引報告書!$A:$A,$A287,年間取引報告書!$C:$C,$B292,年間取引報告書!$B:$B,AD$107)+SUMIFS(NISAの年間損益!$D:$D,NISAの年間損益!$A:$A,$A287,NISAの年間損益!$C:$C,$B292,NISAの年間損益!$B:$B,AD$107)=0,"",SUMIFS(年間取引報告書!$D:$D,年間取引報告書!$A:$A,$A287,年間取引報告書!$C:$C,$B292,年間取引報告書!$B:$B,AD$107)+SUMIFS(NISAの年間損益!$D:$D,NISAの年間損益!$A:$A,$A287,NISAの年間損益!$C:$C,$B292,NISAの年間損益!$B:$B,AD$107))</f>
        <v/>
      </c>
      <c r="AE292" s="67" t="str">
        <f>IF(SUMIFS(年間取引報告書!$D:$D,年間取引報告書!$A:$A,$A287,年間取引報告書!$C:$C,$B292,年間取引報告書!$B:$B,AE$107)+SUMIFS(NISAの年間損益!$D:$D,NISAの年間損益!$A:$A,$A287,NISAの年間損益!$C:$C,$B292,NISAの年間損益!$B:$B,AE$107)=0,"",SUMIFS(年間取引報告書!$D:$D,年間取引報告書!$A:$A,$A287,年間取引報告書!$C:$C,$B292,年間取引報告書!$B:$B,AE$107)+SUMIFS(NISAの年間損益!$D:$D,NISAの年間損益!$A:$A,$A287,NISAの年間損益!$C:$C,$B292,NISAの年間損益!$B:$B,AE$107))</f>
        <v/>
      </c>
      <c r="AF292" s="67" t="str">
        <f>IF(SUMIFS(年間取引報告書!$D:$D,年間取引報告書!$A:$A,$A287,年間取引報告書!$C:$C,$B292,年間取引報告書!$B:$B,AF$107)+SUMIFS(NISAの年間損益!$D:$D,NISAの年間損益!$A:$A,$A287,NISAの年間損益!$C:$C,$B292,NISAの年間損益!$B:$B,AF$107)=0,"",SUMIFS(年間取引報告書!$D:$D,年間取引報告書!$A:$A,$A287,年間取引報告書!$C:$C,$B292,年間取引報告書!$B:$B,AF$107)+SUMIFS(NISAの年間損益!$D:$D,NISAの年間損益!$A:$A,$A287,NISAの年間損益!$C:$C,$B292,NISAの年間損益!$B:$B,AF$107))</f>
        <v/>
      </c>
      <c r="AG292" s="67" t="str">
        <f>IF(SUMIFS(年間取引報告書!$D:$D,年間取引報告書!$A:$A,$A287,年間取引報告書!$C:$C,$B292,年間取引報告書!$B:$B,AG$107)+SUMIFS(NISAの年間損益!$D:$D,NISAの年間損益!$A:$A,$A287,NISAの年間損益!$C:$C,$B292,NISAの年間損益!$B:$B,AG$107)=0,"",SUMIFS(年間取引報告書!$D:$D,年間取引報告書!$A:$A,$A287,年間取引報告書!$C:$C,$B292,年間取引報告書!$B:$B,AG$107)+SUMIFS(NISAの年間損益!$D:$D,NISAの年間損益!$A:$A,$A287,NISAの年間損益!$C:$C,$B292,NISAの年間損益!$B:$B,AG$107))</f>
        <v/>
      </c>
      <c r="AH292" s="67" t="str">
        <f>IF(SUMIFS(年間取引報告書!$D:$D,年間取引報告書!$A:$A,$A287,年間取引報告書!$C:$C,$B292,年間取引報告書!$B:$B,AH$107)+SUMIFS(NISAの年間損益!$D:$D,NISAの年間損益!$A:$A,$A287,NISAの年間損益!$C:$C,$B292,NISAの年間損益!$B:$B,AH$107)=0,"",SUMIFS(年間取引報告書!$D:$D,年間取引報告書!$A:$A,$A287,年間取引報告書!$C:$C,$B292,年間取引報告書!$B:$B,AH$107)+SUMIFS(NISAの年間損益!$D:$D,NISAの年間損益!$A:$A,$A287,NISAの年間損益!$C:$C,$B292,NISAの年間損益!$B:$B,AH$107))</f>
        <v/>
      </c>
      <c r="AI292" s="67" t="str">
        <f>IF(SUMIFS(年間取引報告書!$D:$D,年間取引報告書!$A:$A,$A287,年間取引報告書!$C:$C,$B292,年間取引報告書!$B:$B,AI$107)+SUMIFS(NISAの年間損益!$D:$D,NISAの年間損益!$A:$A,$A287,NISAの年間損益!$C:$C,$B292,NISAの年間損益!$B:$B,AI$107)=0,"",SUMIFS(年間取引報告書!$D:$D,年間取引報告書!$A:$A,$A287,年間取引報告書!$C:$C,$B292,年間取引報告書!$B:$B,AI$107)+SUMIFS(NISAの年間損益!$D:$D,NISAの年間損益!$A:$A,$A287,NISAの年間損益!$C:$C,$B292,NISAの年間損益!$B:$B,AI$107))</f>
        <v/>
      </c>
      <c r="AJ292" s="67" t="str">
        <f>IF(SUMIFS(年間取引報告書!$D:$D,年間取引報告書!$A:$A,$A287,年間取引報告書!$C:$C,$B292,年間取引報告書!$B:$B,AJ$107)+SUMIFS(NISAの年間損益!$D:$D,NISAの年間損益!$A:$A,$A287,NISAの年間損益!$C:$C,$B292,NISAの年間損益!$B:$B,AJ$107)=0,"",SUMIFS(年間取引報告書!$D:$D,年間取引報告書!$A:$A,$A287,年間取引報告書!$C:$C,$B292,年間取引報告書!$B:$B,AJ$107)+SUMIFS(NISAの年間損益!$D:$D,NISAの年間損益!$A:$A,$A287,NISAの年間損益!$C:$C,$B292,NISAの年間損益!$B:$B,AJ$107))</f>
        <v/>
      </c>
      <c r="AK292" s="67" t="str">
        <f>IF(SUMIFS(年間取引報告書!$D:$D,年間取引報告書!$A:$A,$A287,年間取引報告書!$C:$C,$B292,年間取引報告書!$B:$B,AK$107)+SUMIFS(NISAの年間損益!$D:$D,NISAの年間損益!$A:$A,$A287,NISAの年間損益!$C:$C,$B292,NISAの年間損益!$B:$B,AK$107)=0,"",SUMIFS(年間取引報告書!$D:$D,年間取引報告書!$A:$A,$A287,年間取引報告書!$C:$C,$B292,年間取引報告書!$B:$B,AK$107)+SUMIFS(NISAの年間損益!$D:$D,NISAの年間損益!$A:$A,$A287,NISAの年間損益!$C:$C,$B292,NISAの年間損益!$B:$B,AK$107))</f>
        <v/>
      </c>
      <c r="AL292" s="67" t="str">
        <f>IF(SUMIFS(年間取引報告書!$D:$D,年間取引報告書!$A:$A,$A287,年間取引報告書!$C:$C,$B292,年間取引報告書!$B:$B,AL$107)+SUMIFS(NISAの年間損益!$D:$D,NISAの年間損益!$A:$A,$A287,NISAの年間損益!$C:$C,$B292,NISAの年間損益!$B:$B,AL$107)=0,"",SUMIFS(年間取引報告書!$D:$D,年間取引報告書!$A:$A,$A287,年間取引報告書!$C:$C,$B292,年間取引報告書!$B:$B,AL$107)+SUMIFS(NISAの年間損益!$D:$D,NISAの年間損益!$A:$A,$A287,NISAの年間損益!$C:$C,$B292,NISAの年間損益!$B:$B,AL$107))</f>
        <v/>
      </c>
      <c r="AM292" s="67" t="str">
        <f>IF(SUMIFS(年間取引報告書!$D:$D,年間取引報告書!$A:$A,$A287,年間取引報告書!$C:$C,$B292,年間取引報告書!$B:$B,AM$107)+SUMIFS(NISAの年間損益!$D:$D,NISAの年間損益!$A:$A,$A287,NISAの年間損益!$C:$C,$B292,NISAの年間損益!$B:$B,AM$107)=0,"",SUMIFS(年間取引報告書!$D:$D,年間取引報告書!$A:$A,$A287,年間取引報告書!$C:$C,$B292,年間取引報告書!$B:$B,AM$107)+SUMIFS(NISAの年間損益!$D:$D,NISAの年間損益!$A:$A,$A287,NISAの年間損益!$C:$C,$B292,NISAの年間損益!$B:$B,AM$107))</f>
        <v/>
      </c>
      <c r="AN292" s="67" t="str">
        <f>IF(SUMIFS(年間取引報告書!$D:$D,年間取引報告書!$A:$A,$A287,年間取引報告書!$C:$C,$B292,年間取引報告書!$B:$B,AN$107)+SUMIFS(NISAの年間損益!$D:$D,NISAの年間損益!$A:$A,$A287,NISAの年間損益!$C:$C,$B292,NISAの年間損益!$B:$B,AN$107)=0,"",SUMIFS(年間取引報告書!$D:$D,年間取引報告書!$A:$A,$A287,年間取引報告書!$C:$C,$B292,年間取引報告書!$B:$B,AN$107)+SUMIFS(NISAの年間損益!$D:$D,NISAの年間損益!$A:$A,$A287,NISAの年間損益!$C:$C,$B292,NISAの年間損益!$B:$B,AN$107))</f>
        <v/>
      </c>
      <c r="AO292" s="67" t="str">
        <f>IF(SUMIFS(年間取引報告書!$D:$D,年間取引報告書!$A:$A,$A287,年間取引報告書!$C:$C,$B292,年間取引報告書!$B:$B,AO$107)+SUMIFS(NISAの年間損益!$D:$D,NISAの年間損益!$A:$A,$A287,NISAの年間損益!$C:$C,$B292,NISAの年間損益!$B:$B,AO$107)=0,"",SUMIFS(年間取引報告書!$D:$D,年間取引報告書!$A:$A,$A287,年間取引報告書!$C:$C,$B292,年間取引報告書!$B:$B,AO$107)+SUMIFS(NISAの年間損益!$D:$D,NISAの年間損益!$A:$A,$A287,NISAの年間損益!$C:$C,$B292,NISAの年間損益!$B:$B,AO$107))</f>
        <v/>
      </c>
      <c r="AP292" s="67" t="str">
        <f>IF(SUMIFS(年間取引報告書!$D:$D,年間取引報告書!$A:$A,$A287,年間取引報告書!$C:$C,$B292,年間取引報告書!$B:$B,AP$107)+SUMIFS(NISAの年間損益!$D:$D,NISAの年間損益!$A:$A,$A287,NISAの年間損益!$C:$C,$B292,NISAの年間損益!$B:$B,AP$107)=0,"",SUMIFS(年間取引報告書!$D:$D,年間取引報告書!$A:$A,$A287,年間取引報告書!$C:$C,$B292,年間取引報告書!$B:$B,AP$107)+SUMIFS(NISAの年間損益!$D:$D,NISAの年間損益!$A:$A,$A287,NISAの年間損益!$C:$C,$B292,NISAの年間損益!$B:$B,AP$107))</f>
        <v/>
      </c>
      <c r="AQ292" s="67" t="str">
        <f>IF(SUMIFS(年間取引報告書!$D:$D,年間取引報告書!$A:$A,$A287,年間取引報告書!$C:$C,$B292,年間取引報告書!$B:$B,AQ$107)+SUMIFS(NISAの年間損益!$D:$D,NISAの年間損益!$A:$A,$A287,NISAの年間損益!$C:$C,$B292,NISAの年間損益!$B:$B,AQ$107)=0,"",SUMIFS(年間取引報告書!$D:$D,年間取引報告書!$A:$A,$A287,年間取引報告書!$C:$C,$B292,年間取引報告書!$B:$B,AQ$107)+SUMIFS(NISAの年間損益!$D:$D,NISAの年間損益!$A:$A,$A287,NISAの年間損益!$C:$C,$B292,NISAの年間損益!$B:$B,AQ$107))</f>
        <v/>
      </c>
      <c r="AR292" s="48" t="str">
        <f>初期設定!$B$11</f>
        <v>-</v>
      </c>
      <c r="AS292" s="99"/>
    </row>
    <row r="293" spans="1:45" s="91" customFormat="1" x14ac:dyDescent="0.4">
      <c r="A293" s="46" t="str">
        <f t="shared" ref="A293:B293" si="29">A$107</f>
        <v>年</v>
      </c>
      <c r="B293" s="46" t="str">
        <f t="shared" si="29"/>
        <v>口座名</v>
      </c>
      <c r="C293" s="46" t="str">
        <f t="shared" ref="C293:AS293" si="30">C$107</f>
        <v>損益数</v>
      </c>
      <c r="D293" s="47" t="str">
        <f t="shared" si="30"/>
        <v>マネックス証券</v>
      </c>
      <c r="E293" s="47" t="str">
        <f t="shared" si="30"/>
        <v>SBI証券</v>
      </c>
      <c r="F293" s="47" t="str">
        <f t="shared" si="30"/>
        <v>楽天証券</v>
      </c>
      <c r="G293" s="47" t="str">
        <f t="shared" si="30"/>
        <v>松井証券</v>
      </c>
      <c r="H293" s="47" t="str">
        <f t="shared" si="30"/>
        <v>auカブコム証券</v>
      </c>
      <c r="I293" s="47" t="str">
        <f t="shared" si="30"/>
        <v>SMBC日興証券</v>
      </c>
      <c r="J293" s="47" t="str">
        <f t="shared" si="30"/>
        <v>野村證券</v>
      </c>
      <c r="K293" s="47" t="str">
        <f t="shared" si="30"/>
        <v>みずほ証券</v>
      </c>
      <c r="L293" s="47" t="str">
        <f t="shared" si="30"/>
        <v>大和証券</v>
      </c>
      <c r="M293" s="47" t="str">
        <f t="shared" si="30"/>
        <v>岡三オンライン証券</v>
      </c>
      <c r="N293" s="47" t="str">
        <f t="shared" si="30"/>
        <v>岡三証券</v>
      </c>
      <c r="O293" s="47" t="str">
        <f t="shared" si="30"/>
        <v>SBIネオトレード証券</v>
      </c>
      <c r="P293" s="47" t="str">
        <f t="shared" si="30"/>
        <v>大和コネクト証券</v>
      </c>
      <c r="Q293" s="47" t="str">
        <f t="shared" si="30"/>
        <v>岩井コスモ証券</v>
      </c>
      <c r="R293" s="47" t="str">
        <f t="shared" si="30"/>
        <v>東海東京証券</v>
      </c>
      <c r="S293" s="47" t="str">
        <f t="shared" si="30"/>
        <v>GMOクリック証券</v>
      </c>
      <c r="T293" s="47" t="str">
        <f t="shared" si="30"/>
        <v>三菱UFJモルガン・スタンレー証券</v>
      </c>
      <c r="U293" s="47" t="str">
        <f t="shared" si="30"/>
        <v>丸三証券</v>
      </c>
      <c r="V293" s="47" t="str">
        <f t="shared" si="30"/>
        <v>DMM.com証券</v>
      </c>
      <c r="W293" s="47" t="str">
        <f t="shared" si="30"/>
        <v>LINE証券</v>
      </c>
      <c r="X293" s="47" t="str">
        <f t="shared" si="30"/>
        <v>-</v>
      </c>
      <c r="Y293" s="47" t="str">
        <f t="shared" si="30"/>
        <v>-</v>
      </c>
      <c r="Z293" s="47" t="str">
        <f t="shared" si="30"/>
        <v>-</v>
      </c>
      <c r="AA293" s="47" t="str">
        <f t="shared" si="30"/>
        <v>-</v>
      </c>
      <c r="AB293" s="47" t="str">
        <f t="shared" si="30"/>
        <v>-</v>
      </c>
      <c r="AC293" s="47" t="str">
        <f t="shared" si="30"/>
        <v>-</v>
      </c>
      <c r="AD293" s="47" t="str">
        <f t="shared" si="30"/>
        <v>-</v>
      </c>
      <c r="AE293" s="47" t="str">
        <f t="shared" si="30"/>
        <v>-</v>
      </c>
      <c r="AF293" s="47" t="str">
        <f t="shared" si="30"/>
        <v>-</v>
      </c>
      <c r="AG293" s="47" t="str">
        <f t="shared" si="30"/>
        <v>-</v>
      </c>
      <c r="AH293" s="47" t="str">
        <f t="shared" si="30"/>
        <v>-</v>
      </c>
      <c r="AI293" s="47" t="str">
        <f t="shared" si="30"/>
        <v>-</v>
      </c>
      <c r="AJ293" s="47" t="str">
        <f t="shared" si="30"/>
        <v>-</v>
      </c>
      <c r="AK293" s="47" t="str">
        <f t="shared" si="30"/>
        <v>-</v>
      </c>
      <c r="AL293" s="47" t="str">
        <f t="shared" si="30"/>
        <v>-</v>
      </c>
      <c r="AM293" s="47" t="str">
        <f t="shared" si="30"/>
        <v>-</v>
      </c>
      <c r="AN293" s="47" t="str">
        <f t="shared" si="30"/>
        <v>-</v>
      </c>
      <c r="AO293" s="47" t="str">
        <f t="shared" si="30"/>
        <v>-</v>
      </c>
      <c r="AP293" s="47" t="str">
        <f t="shared" si="30"/>
        <v>-</v>
      </c>
      <c r="AQ293" s="47" t="str">
        <f t="shared" si="30"/>
        <v>-</v>
      </c>
      <c r="AR293" s="46" t="str">
        <f t="shared" si="30"/>
        <v>口座名</v>
      </c>
      <c r="AS293" s="46" t="str">
        <f t="shared" si="30"/>
        <v>年</v>
      </c>
    </row>
  </sheetData>
  <mergeCells count="84">
    <mergeCell ref="A275:A280"/>
    <mergeCell ref="AS275:AS280"/>
    <mergeCell ref="A281:A286"/>
    <mergeCell ref="AS281:AS286"/>
    <mergeCell ref="A287:A292"/>
    <mergeCell ref="AS287:AS292"/>
    <mergeCell ref="A256:A261"/>
    <mergeCell ref="AS256:AS261"/>
    <mergeCell ref="A263:A268"/>
    <mergeCell ref="AS263:AS268"/>
    <mergeCell ref="A269:A274"/>
    <mergeCell ref="AS269:AS274"/>
    <mergeCell ref="A238:A243"/>
    <mergeCell ref="AS238:AS243"/>
    <mergeCell ref="A244:A249"/>
    <mergeCell ref="AS244:AS249"/>
    <mergeCell ref="A250:A255"/>
    <mergeCell ref="AS250:AS255"/>
    <mergeCell ref="A219:A224"/>
    <mergeCell ref="AS219:AS224"/>
    <mergeCell ref="A225:A230"/>
    <mergeCell ref="AS225:AS230"/>
    <mergeCell ref="A232:A237"/>
    <mergeCell ref="AS232:AS237"/>
    <mergeCell ref="A201:A206"/>
    <mergeCell ref="AS201:AS206"/>
    <mergeCell ref="A207:A212"/>
    <mergeCell ref="AS207:AS212"/>
    <mergeCell ref="A213:A218"/>
    <mergeCell ref="AS213:AS218"/>
    <mergeCell ref="AS170:AS175"/>
    <mergeCell ref="AS176:AS181"/>
    <mergeCell ref="AS182:AS187"/>
    <mergeCell ref="AS188:AS193"/>
    <mergeCell ref="AS194:AS199"/>
    <mergeCell ref="AS139:AS144"/>
    <mergeCell ref="AS145:AS150"/>
    <mergeCell ref="AS151:AS156"/>
    <mergeCell ref="AS157:AS162"/>
    <mergeCell ref="AS163:AS168"/>
    <mergeCell ref="AS108:AS113"/>
    <mergeCell ref="AS114:AS119"/>
    <mergeCell ref="AS120:AS125"/>
    <mergeCell ref="AS126:AS131"/>
    <mergeCell ref="AS132:AS137"/>
    <mergeCell ref="A170:A175"/>
    <mergeCell ref="A176:A181"/>
    <mergeCell ref="A182:A187"/>
    <mergeCell ref="A188:A193"/>
    <mergeCell ref="A194:A199"/>
    <mergeCell ref="A1:H1"/>
    <mergeCell ref="A36:H36"/>
    <mergeCell ref="J36:P36"/>
    <mergeCell ref="A108:A113"/>
    <mergeCell ref="K37:L37"/>
    <mergeCell ref="K72:L72"/>
    <mergeCell ref="M72:N72"/>
    <mergeCell ref="M37:N37"/>
    <mergeCell ref="O72:P72"/>
    <mergeCell ref="O37:P37"/>
    <mergeCell ref="A163:A168"/>
    <mergeCell ref="U37:V37"/>
    <mergeCell ref="U72:V72"/>
    <mergeCell ref="A71:H71"/>
    <mergeCell ref="J71:P71"/>
    <mergeCell ref="A106:H106"/>
    <mergeCell ref="A120:A125"/>
    <mergeCell ref="A126:A131"/>
    <mergeCell ref="A132:A137"/>
    <mergeCell ref="A139:A144"/>
    <mergeCell ref="A145:A150"/>
    <mergeCell ref="A114:A119"/>
    <mergeCell ref="Q72:R72"/>
    <mergeCell ref="S72:T72"/>
    <mergeCell ref="S37:T37"/>
    <mergeCell ref="Q37:R37"/>
    <mergeCell ref="A151:A156"/>
    <mergeCell ref="A157:A162"/>
    <mergeCell ref="W72:X72"/>
    <mergeCell ref="W37:X37"/>
    <mergeCell ref="X2:AE2"/>
    <mergeCell ref="Y4:AE4"/>
    <mergeCell ref="Y5:AE5"/>
    <mergeCell ref="Y6:AE6"/>
  </mergeCells>
  <phoneticPr fontId="2"/>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704FC-7734-45E1-89D2-E19EACD9C164}">
  <sheetPr>
    <tabColor rgb="FF0070C0"/>
  </sheetPr>
  <dimension ref="A1:P1000"/>
  <sheetViews>
    <sheetView workbookViewId="0">
      <pane ySplit="2" topLeftCell="A3" activePane="bottomLeft" state="frozen"/>
      <selection pane="bottomLeft" sqref="A1:D1"/>
    </sheetView>
  </sheetViews>
  <sheetFormatPr defaultColWidth="8.875" defaultRowHeight="18.75" x14ac:dyDescent="0.4"/>
  <cols>
    <col min="1" max="1" width="6.875" style="12" customWidth="1"/>
    <col min="2" max="2" width="18.375" style="33" customWidth="1"/>
    <col min="3" max="3" width="9.625" style="21" customWidth="1"/>
    <col min="4" max="4" width="12.125" style="50" customWidth="1"/>
    <col min="5" max="6" width="13.75" style="1" customWidth="1"/>
    <col min="7" max="7" width="12.875" style="38" customWidth="1"/>
    <col min="8" max="9" width="10.75" style="1" customWidth="1"/>
    <col min="10" max="10" width="11.375" style="34" customWidth="1"/>
    <col min="11" max="11" width="9.25" style="31" customWidth="1"/>
    <col min="12" max="12" width="7.625" style="31" customWidth="1"/>
    <col min="13" max="14" width="8.25" style="31" customWidth="1"/>
    <col min="15" max="15" width="9.875" style="53" customWidth="1"/>
    <col min="16" max="16" width="28.75" style="16" customWidth="1"/>
    <col min="17" max="16384" width="8.875" style="16"/>
  </cols>
  <sheetData>
    <row r="1" spans="1:16" x14ac:dyDescent="0.4">
      <c r="A1" s="114"/>
      <c r="B1" s="114"/>
      <c r="C1" s="114"/>
      <c r="D1" s="114"/>
      <c r="E1" s="112" t="s">
        <v>27</v>
      </c>
      <c r="F1" s="113"/>
      <c r="G1" s="113"/>
      <c r="H1" s="113"/>
      <c r="I1" s="113"/>
      <c r="J1" s="113"/>
      <c r="K1" s="115" t="s">
        <v>28</v>
      </c>
      <c r="L1" s="116"/>
      <c r="M1" s="116"/>
      <c r="N1" s="116"/>
      <c r="O1" s="117"/>
    </row>
    <row r="2" spans="1:16" s="27" customFormat="1" ht="67.5" customHeight="1" x14ac:dyDescent="0.4">
      <c r="A2" s="23" t="s">
        <v>7</v>
      </c>
      <c r="B2" s="24" t="s">
        <v>0</v>
      </c>
      <c r="C2" s="24" t="s">
        <v>8</v>
      </c>
      <c r="D2" s="36" t="s">
        <v>32</v>
      </c>
      <c r="E2" s="60" t="s">
        <v>25</v>
      </c>
      <c r="F2" s="85" t="s">
        <v>43</v>
      </c>
      <c r="G2" s="61" t="s">
        <v>26</v>
      </c>
      <c r="H2" s="84" t="s">
        <v>9</v>
      </c>
      <c r="I2" s="84" t="s">
        <v>10</v>
      </c>
      <c r="J2" s="25" t="s">
        <v>31</v>
      </c>
      <c r="K2" s="59" t="s">
        <v>29</v>
      </c>
      <c r="L2" s="87" t="s">
        <v>46</v>
      </c>
      <c r="M2" s="86" t="s">
        <v>44</v>
      </c>
      <c r="N2" s="86" t="s">
        <v>45</v>
      </c>
      <c r="O2" s="51" t="s">
        <v>30</v>
      </c>
      <c r="P2" s="26" t="s">
        <v>1</v>
      </c>
    </row>
    <row r="3" spans="1:16" x14ac:dyDescent="0.4">
      <c r="A3" s="9"/>
      <c r="B3" s="32"/>
      <c r="C3" s="17"/>
      <c r="D3" s="49" t="str">
        <f t="shared" ref="D3:D66" si="0">IF(ISERROR(J3+O3),"",J3+O3)</f>
        <v/>
      </c>
      <c r="E3" s="55"/>
      <c r="F3" s="55"/>
      <c r="G3" s="37" t="str">
        <f t="shared" ref="G3:G66" si="1">IF(E3="","",E3-F3)</f>
        <v/>
      </c>
      <c r="H3" s="8"/>
      <c r="I3" s="28"/>
      <c r="J3" s="35" t="str">
        <f t="shared" ref="J3:J66" si="2">IF(ISERROR(G3-(H3+I3)),"",G3-(H3+I3))</f>
        <v/>
      </c>
      <c r="K3" s="30"/>
      <c r="L3" s="30"/>
      <c r="M3" s="30"/>
      <c r="N3" s="30"/>
      <c r="O3" s="52" t="str">
        <f t="shared" ref="O3:O66" si="3">IF(K3="","",(K3+L3)-(M3+N3))</f>
        <v/>
      </c>
      <c r="P3" s="18"/>
    </row>
    <row r="4" spans="1:16" x14ac:dyDescent="0.4">
      <c r="A4" s="9"/>
      <c r="B4" s="32"/>
      <c r="C4" s="17"/>
      <c r="D4" s="49" t="str">
        <f t="shared" si="0"/>
        <v/>
      </c>
      <c r="E4" s="55"/>
      <c r="F4" s="55"/>
      <c r="G4" s="37" t="str">
        <f t="shared" si="1"/>
        <v/>
      </c>
      <c r="H4" s="8"/>
      <c r="I4" s="28"/>
      <c r="J4" s="35" t="str">
        <f t="shared" si="2"/>
        <v/>
      </c>
      <c r="K4" s="30"/>
      <c r="L4" s="30"/>
      <c r="M4" s="30"/>
      <c r="N4" s="30"/>
      <c r="O4" s="52" t="str">
        <f t="shared" si="3"/>
        <v/>
      </c>
      <c r="P4" s="18"/>
    </row>
    <row r="5" spans="1:16" x14ac:dyDescent="0.4">
      <c r="A5" s="9"/>
      <c r="B5" s="32"/>
      <c r="C5" s="17"/>
      <c r="D5" s="49" t="str">
        <f t="shared" si="0"/>
        <v/>
      </c>
      <c r="E5" s="2"/>
      <c r="F5" s="2"/>
      <c r="G5" s="37" t="str">
        <f t="shared" si="1"/>
        <v/>
      </c>
      <c r="H5" s="8"/>
      <c r="I5" s="28"/>
      <c r="J5" s="35" t="str">
        <f t="shared" si="2"/>
        <v/>
      </c>
      <c r="K5" s="30"/>
      <c r="L5" s="30"/>
      <c r="M5" s="30"/>
      <c r="N5" s="30"/>
      <c r="O5" s="52" t="str">
        <f t="shared" si="3"/>
        <v/>
      </c>
      <c r="P5" s="18"/>
    </row>
    <row r="6" spans="1:16" x14ac:dyDescent="0.4">
      <c r="A6" s="9"/>
      <c r="B6" s="32"/>
      <c r="C6" s="17"/>
      <c r="D6" s="49" t="str">
        <f t="shared" si="0"/>
        <v/>
      </c>
      <c r="E6" s="2"/>
      <c r="F6" s="2"/>
      <c r="G6" s="37" t="str">
        <f t="shared" si="1"/>
        <v/>
      </c>
      <c r="H6" s="8"/>
      <c r="I6" s="28"/>
      <c r="J6" s="35" t="str">
        <f t="shared" si="2"/>
        <v/>
      </c>
      <c r="K6" s="30"/>
      <c r="L6" s="30"/>
      <c r="M6" s="30"/>
      <c r="N6" s="30"/>
      <c r="O6" s="52" t="str">
        <f t="shared" si="3"/>
        <v/>
      </c>
      <c r="P6" s="18"/>
    </row>
    <row r="7" spans="1:16" x14ac:dyDescent="0.4">
      <c r="A7" s="9"/>
      <c r="B7" s="32"/>
      <c r="C7" s="17"/>
      <c r="D7" s="49" t="str">
        <f t="shared" si="0"/>
        <v/>
      </c>
      <c r="E7" s="2"/>
      <c r="F7" s="2"/>
      <c r="G7" s="37" t="str">
        <f t="shared" si="1"/>
        <v/>
      </c>
      <c r="H7" s="8"/>
      <c r="I7" s="28"/>
      <c r="J7" s="35" t="str">
        <f t="shared" si="2"/>
        <v/>
      </c>
      <c r="K7" s="30"/>
      <c r="L7" s="30"/>
      <c r="M7" s="30"/>
      <c r="N7" s="30"/>
      <c r="O7" s="52" t="str">
        <f t="shared" si="3"/>
        <v/>
      </c>
      <c r="P7" s="18"/>
    </row>
    <row r="8" spans="1:16" x14ac:dyDescent="0.4">
      <c r="A8" s="9"/>
      <c r="B8" s="32"/>
      <c r="C8" s="17"/>
      <c r="D8" s="49" t="str">
        <f t="shared" si="0"/>
        <v/>
      </c>
      <c r="E8" s="2"/>
      <c r="F8" s="2"/>
      <c r="G8" s="37" t="str">
        <f t="shared" si="1"/>
        <v/>
      </c>
      <c r="H8" s="8"/>
      <c r="I8" s="28"/>
      <c r="J8" s="35" t="str">
        <f t="shared" si="2"/>
        <v/>
      </c>
      <c r="K8" s="30"/>
      <c r="L8" s="30"/>
      <c r="M8" s="30"/>
      <c r="N8" s="30"/>
      <c r="O8" s="52" t="str">
        <f t="shared" si="3"/>
        <v/>
      </c>
      <c r="P8" s="18"/>
    </row>
    <row r="9" spans="1:16" x14ac:dyDescent="0.4">
      <c r="A9" s="9"/>
      <c r="B9" s="32"/>
      <c r="C9" s="17"/>
      <c r="D9" s="49" t="str">
        <f t="shared" si="0"/>
        <v/>
      </c>
      <c r="E9" s="2"/>
      <c r="F9" s="2"/>
      <c r="G9" s="37" t="str">
        <f t="shared" si="1"/>
        <v/>
      </c>
      <c r="H9" s="8"/>
      <c r="I9" s="28"/>
      <c r="J9" s="35" t="str">
        <f t="shared" si="2"/>
        <v/>
      </c>
      <c r="K9" s="30"/>
      <c r="L9" s="30"/>
      <c r="M9" s="30"/>
      <c r="N9" s="30"/>
      <c r="O9" s="52" t="str">
        <f t="shared" si="3"/>
        <v/>
      </c>
      <c r="P9" s="18"/>
    </row>
    <row r="10" spans="1:16" x14ac:dyDescent="0.4">
      <c r="A10" s="9"/>
      <c r="B10" s="32"/>
      <c r="C10" s="17"/>
      <c r="D10" s="49" t="str">
        <f t="shared" si="0"/>
        <v/>
      </c>
      <c r="E10" s="2"/>
      <c r="F10" s="2"/>
      <c r="G10" s="37" t="str">
        <f t="shared" si="1"/>
        <v/>
      </c>
      <c r="H10" s="8"/>
      <c r="I10" s="28"/>
      <c r="J10" s="35" t="str">
        <f t="shared" si="2"/>
        <v/>
      </c>
      <c r="K10" s="30"/>
      <c r="L10" s="30"/>
      <c r="M10" s="30"/>
      <c r="N10" s="30"/>
      <c r="O10" s="52" t="str">
        <f t="shared" si="3"/>
        <v/>
      </c>
      <c r="P10" s="18"/>
    </row>
    <row r="11" spans="1:16" x14ac:dyDescent="0.4">
      <c r="A11" s="9"/>
      <c r="B11" s="32"/>
      <c r="C11" s="17"/>
      <c r="D11" s="49" t="str">
        <f t="shared" si="0"/>
        <v/>
      </c>
      <c r="E11" s="2"/>
      <c r="F11" s="2"/>
      <c r="G11" s="37" t="str">
        <f t="shared" si="1"/>
        <v/>
      </c>
      <c r="H11" s="8"/>
      <c r="I11" s="28"/>
      <c r="J11" s="35" t="str">
        <f t="shared" si="2"/>
        <v/>
      </c>
      <c r="K11" s="30"/>
      <c r="L11" s="30"/>
      <c r="M11" s="30"/>
      <c r="N11" s="30"/>
      <c r="O11" s="52" t="str">
        <f t="shared" si="3"/>
        <v/>
      </c>
      <c r="P11" s="18"/>
    </row>
    <row r="12" spans="1:16" x14ac:dyDescent="0.4">
      <c r="A12" s="9"/>
      <c r="B12" s="32"/>
      <c r="C12" s="17"/>
      <c r="D12" s="49" t="str">
        <f t="shared" si="0"/>
        <v/>
      </c>
      <c r="E12" s="2"/>
      <c r="F12" s="2"/>
      <c r="G12" s="37" t="str">
        <f t="shared" si="1"/>
        <v/>
      </c>
      <c r="H12" s="8"/>
      <c r="I12" s="28"/>
      <c r="J12" s="35" t="str">
        <f t="shared" si="2"/>
        <v/>
      </c>
      <c r="K12" s="30"/>
      <c r="L12" s="30"/>
      <c r="M12" s="30"/>
      <c r="N12" s="30"/>
      <c r="O12" s="52" t="str">
        <f t="shared" si="3"/>
        <v/>
      </c>
      <c r="P12" s="18"/>
    </row>
    <row r="13" spans="1:16" x14ac:dyDescent="0.4">
      <c r="A13" s="9"/>
      <c r="B13" s="32"/>
      <c r="C13" s="17"/>
      <c r="D13" s="49" t="str">
        <f t="shared" si="0"/>
        <v/>
      </c>
      <c r="E13" s="55"/>
      <c r="F13" s="55"/>
      <c r="G13" s="37" t="str">
        <f t="shared" si="1"/>
        <v/>
      </c>
      <c r="H13" s="8"/>
      <c r="I13" s="28"/>
      <c r="J13" s="35" t="str">
        <f t="shared" si="2"/>
        <v/>
      </c>
      <c r="K13" s="30"/>
      <c r="L13" s="30"/>
      <c r="M13" s="30"/>
      <c r="N13" s="30"/>
      <c r="O13" s="52" t="str">
        <f t="shared" si="3"/>
        <v/>
      </c>
      <c r="P13" s="18"/>
    </row>
    <row r="14" spans="1:16" x14ac:dyDescent="0.4">
      <c r="A14" s="9"/>
      <c r="B14" s="32"/>
      <c r="C14" s="17"/>
      <c r="D14" s="49" t="str">
        <f t="shared" si="0"/>
        <v/>
      </c>
      <c r="E14" s="55"/>
      <c r="F14" s="55"/>
      <c r="G14" s="37" t="str">
        <f t="shared" si="1"/>
        <v/>
      </c>
      <c r="H14" s="8"/>
      <c r="I14" s="28"/>
      <c r="J14" s="35" t="str">
        <f t="shared" si="2"/>
        <v/>
      </c>
      <c r="K14" s="30"/>
      <c r="L14" s="30"/>
      <c r="M14" s="30"/>
      <c r="N14" s="30"/>
      <c r="O14" s="52" t="str">
        <f t="shared" si="3"/>
        <v/>
      </c>
      <c r="P14" s="18"/>
    </row>
    <row r="15" spans="1:16" x14ac:dyDescent="0.4">
      <c r="A15" s="9"/>
      <c r="B15" s="32"/>
      <c r="C15" s="17"/>
      <c r="D15" s="49" t="str">
        <f t="shared" si="0"/>
        <v/>
      </c>
      <c r="E15" s="55"/>
      <c r="F15" s="55"/>
      <c r="G15" s="37" t="str">
        <f t="shared" si="1"/>
        <v/>
      </c>
      <c r="H15" s="8"/>
      <c r="I15" s="28"/>
      <c r="J15" s="35" t="str">
        <f t="shared" si="2"/>
        <v/>
      </c>
      <c r="K15" s="30"/>
      <c r="L15" s="30"/>
      <c r="M15" s="30"/>
      <c r="N15" s="30"/>
      <c r="O15" s="52" t="str">
        <f t="shared" si="3"/>
        <v/>
      </c>
      <c r="P15" s="18"/>
    </row>
    <row r="16" spans="1:16" x14ac:dyDescent="0.4">
      <c r="A16" s="9"/>
      <c r="B16" s="32"/>
      <c r="C16" s="17"/>
      <c r="D16" s="49" t="str">
        <f t="shared" si="0"/>
        <v/>
      </c>
      <c r="E16" s="2"/>
      <c r="F16" s="2"/>
      <c r="G16" s="37" t="str">
        <f t="shared" si="1"/>
        <v/>
      </c>
      <c r="H16" s="8"/>
      <c r="I16" s="28"/>
      <c r="J16" s="35" t="str">
        <f t="shared" si="2"/>
        <v/>
      </c>
      <c r="K16" s="30"/>
      <c r="L16" s="30"/>
      <c r="M16" s="30"/>
      <c r="N16" s="30"/>
      <c r="O16" s="52" t="str">
        <f t="shared" si="3"/>
        <v/>
      </c>
      <c r="P16" s="18"/>
    </row>
    <row r="17" spans="1:16" x14ac:dyDescent="0.4">
      <c r="A17" s="9"/>
      <c r="B17" s="32"/>
      <c r="C17" s="17"/>
      <c r="D17" s="49" t="str">
        <f t="shared" si="0"/>
        <v/>
      </c>
      <c r="E17" s="55"/>
      <c r="F17" s="55"/>
      <c r="G17" s="37" t="str">
        <f t="shared" si="1"/>
        <v/>
      </c>
      <c r="H17" s="8"/>
      <c r="I17" s="28"/>
      <c r="J17" s="35" t="str">
        <f t="shared" si="2"/>
        <v/>
      </c>
      <c r="K17" s="30"/>
      <c r="L17" s="30"/>
      <c r="M17" s="30"/>
      <c r="N17" s="30"/>
      <c r="O17" s="52" t="str">
        <f t="shared" si="3"/>
        <v/>
      </c>
      <c r="P17" s="18"/>
    </row>
    <row r="18" spans="1:16" x14ac:dyDescent="0.4">
      <c r="A18" s="9"/>
      <c r="B18" s="32"/>
      <c r="C18" s="17"/>
      <c r="D18" s="49" t="str">
        <f t="shared" si="0"/>
        <v/>
      </c>
      <c r="E18" s="2"/>
      <c r="F18" s="2"/>
      <c r="G18" s="37" t="str">
        <f t="shared" si="1"/>
        <v/>
      </c>
      <c r="H18" s="8"/>
      <c r="I18" s="28"/>
      <c r="J18" s="35" t="str">
        <f t="shared" si="2"/>
        <v/>
      </c>
      <c r="K18" s="30"/>
      <c r="L18" s="30"/>
      <c r="M18" s="30"/>
      <c r="N18" s="30"/>
      <c r="O18" s="52" t="str">
        <f t="shared" si="3"/>
        <v/>
      </c>
      <c r="P18" s="18"/>
    </row>
    <row r="19" spans="1:16" x14ac:dyDescent="0.4">
      <c r="A19" s="9"/>
      <c r="B19" s="32"/>
      <c r="C19" s="17"/>
      <c r="D19" s="49" t="str">
        <f t="shared" si="0"/>
        <v/>
      </c>
      <c r="E19" s="2"/>
      <c r="F19" s="2"/>
      <c r="G19" s="37" t="str">
        <f t="shared" si="1"/>
        <v/>
      </c>
      <c r="H19" s="8"/>
      <c r="I19" s="28"/>
      <c r="J19" s="35" t="str">
        <f t="shared" si="2"/>
        <v/>
      </c>
      <c r="K19" s="30"/>
      <c r="L19" s="30"/>
      <c r="M19" s="30"/>
      <c r="N19" s="30"/>
      <c r="O19" s="52" t="str">
        <f t="shared" si="3"/>
        <v/>
      </c>
      <c r="P19" s="18"/>
    </row>
    <row r="20" spans="1:16" x14ac:dyDescent="0.4">
      <c r="A20" s="9"/>
      <c r="B20" s="32"/>
      <c r="C20" s="17"/>
      <c r="D20" s="49" t="str">
        <f t="shared" si="0"/>
        <v/>
      </c>
      <c r="E20" s="2"/>
      <c r="F20" s="2"/>
      <c r="G20" s="37" t="str">
        <f t="shared" si="1"/>
        <v/>
      </c>
      <c r="H20" s="8"/>
      <c r="I20" s="28"/>
      <c r="J20" s="35" t="str">
        <f t="shared" si="2"/>
        <v/>
      </c>
      <c r="K20" s="30"/>
      <c r="L20" s="30"/>
      <c r="M20" s="30"/>
      <c r="N20" s="30"/>
      <c r="O20" s="52" t="str">
        <f t="shared" si="3"/>
        <v/>
      </c>
      <c r="P20" s="18"/>
    </row>
    <row r="21" spans="1:16" x14ac:dyDescent="0.4">
      <c r="A21" s="9"/>
      <c r="B21" s="32"/>
      <c r="C21" s="17"/>
      <c r="D21" s="49" t="str">
        <f t="shared" si="0"/>
        <v/>
      </c>
      <c r="E21" s="2"/>
      <c r="F21" s="2"/>
      <c r="G21" s="37" t="str">
        <f t="shared" si="1"/>
        <v/>
      </c>
      <c r="H21" s="8"/>
      <c r="I21" s="28"/>
      <c r="J21" s="35" t="str">
        <f t="shared" si="2"/>
        <v/>
      </c>
      <c r="K21" s="30"/>
      <c r="L21" s="30"/>
      <c r="M21" s="30"/>
      <c r="N21" s="30"/>
      <c r="O21" s="52" t="str">
        <f t="shared" si="3"/>
        <v/>
      </c>
      <c r="P21" s="18"/>
    </row>
    <row r="22" spans="1:16" x14ac:dyDescent="0.4">
      <c r="A22" s="9"/>
      <c r="B22" s="32"/>
      <c r="C22" s="17"/>
      <c r="D22" s="49" t="str">
        <f t="shared" si="0"/>
        <v/>
      </c>
      <c r="E22" s="2"/>
      <c r="F22" s="2"/>
      <c r="G22" s="37" t="str">
        <f t="shared" si="1"/>
        <v/>
      </c>
      <c r="H22" s="8"/>
      <c r="I22" s="28"/>
      <c r="J22" s="35" t="str">
        <f t="shared" si="2"/>
        <v/>
      </c>
      <c r="K22" s="30"/>
      <c r="L22" s="30"/>
      <c r="M22" s="30"/>
      <c r="N22" s="30"/>
      <c r="O22" s="52" t="str">
        <f t="shared" si="3"/>
        <v/>
      </c>
      <c r="P22" s="18"/>
    </row>
    <row r="23" spans="1:16" x14ac:dyDescent="0.4">
      <c r="A23" s="9"/>
      <c r="B23" s="32"/>
      <c r="C23" s="17"/>
      <c r="D23" s="49" t="str">
        <f t="shared" si="0"/>
        <v/>
      </c>
      <c r="E23" s="2"/>
      <c r="F23" s="2"/>
      <c r="G23" s="37" t="str">
        <f t="shared" si="1"/>
        <v/>
      </c>
      <c r="H23" s="8"/>
      <c r="I23" s="28"/>
      <c r="J23" s="35" t="str">
        <f t="shared" si="2"/>
        <v/>
      </c>
      <c r="K23" s="30"/>
      <c r="L23" s="30"/>
      <c r="M23" s="30"/>
      <c r="N23" s="30"/>
      <c r="O23" s="52" t="str">
        <f t="shared" si="3"/>
        <v/>
      </c>
      <c r="P23" s="18"/>
    </row>
    <row r="24" spans="1:16" x14ac:dyDescent="0.4">
      <c r="A24" s="9"/>
      <c r="B24" s="32"/>
      <c r="C24" s="17"/>
      <c r="D24" s="49" t="str">
        <f t="shared" si="0"/>
        <v/>
      </c>
      <c r="E24" s="2"/>
      <c r="F24" s="2"/>
      <c r="G24" s="37" t="str">
        <f t="shared" si="1"/>
        <v/>
      </c>
      <c r="H24" s="8"/>
      <c r="I24" s="28"/>
      <c r="J24" s="35" t="str">
        <f t="shared" si="2"/>
        <v/>
      </c>
      <c r="K24" s="30"/>
      <c r="L24" s="30"/>
      <c r="M24" s="30"/>
      <c r="N24" s="30"/>
      <c r="O24" s="52" t="str">
        <f t="shared" si="3"/>
        <v/>
      </c>
      <c r="P24" s="18"/>
    </row>
    <row r="25" spans="1:16" x14ac:dyDescent="0.4">
      <c r="A25" s="9"/>
      <c r="B25" s="32"/>
      <c r="C25" s="17"/>
      <c r="D25" s="49" t="str">
        <f t="shared" si="0"/>
        <v/>
      </c>
      <c r="E25" s="2"/>
      <c r="F25" s="2"/>
      <c r="G25" s="37" t="str">
        <f t="shared" si="1"/>
        <v/>
      </c>
      <c r="H25" s="8"/>
      <c r="I25" s="28"/>
      <c r="J25" s="35" t="str">
        <f t="shared" si="2"/>
        <v/>
      </c>
      <c r="K25" s="30"/>
      <c r="L25" s="30"/>
      <c r="M25" s="30"/>
      <c r="N25" s="30"/>
      <c r="O25" s="52" t="str">
        <f t="shared" si="3"/>
        <v/>
      </c>
      <c r="P25" s="18"/>
    </row>
    <row r="26" spans="1:16" x14ac:dyDescent="0.4">
      <c r="A26" s="9"/>
      <c r="B26" s="32"/>
      <c r="C26" s="17"/>
      <c r="D26" s="49" t="str">
        <f t="shared" si="0"/>
        <v/>
      </c>
      <c r="E26" s="2"/>
      <c r="F26" s="2"/>
      <c r="G26" s="37" t="str">
        <f t="shared" si="1"/>
        <v/>
      </c>
      <c r="H26" s="8"/>
      <c r="I26" s="28"/>
      <c r="J26" s="35" t="str">
        <f t="shared" si="2"/>
        <v/>
      </c>
      <c r="K26" s="30"/>
      <c r="L26" s="30"/>
      <c r="M26" s="30"/>
      <c r="N26" s="30"/>
      <c r="O26" s="52" t="str">
        <f t="shared" si="3"/>
        <v/>
      </c>
      <c r="P26" s="18"/>
    </row>
    <row r="27" spans="1:16" x14ac:dyDescent="0.4">
      <c r="A27" s="9"/>
      <c r="B27" s="32"/>
      <c r="C27" s="17"/>
      <c r="D27" s="49" t="str">
        <f t="shared" si="0"/>
        <v/>
      </c>
      <c r="E27" s="56"/>
      <c r="F27" s="56"/>
      <c r="G27" s="37" t="str">
        <f t="shared" si="1"/>
        <v/>
      </c>
      <c r="H27" s="8"/>
      <c r="I27" s="28"/>
      <c r="J27" s="35" t="str">
        <f t="shared" si="2"/>
        <v/>
      </c>
      <c r="K27" s="30"/>
      <c r="L27" s="30"/>
      <c r="M27" s="30"/>
      <c r="N27" s="30"/>
      <c r="O27" s="52" t="str">
        <f t="shared" si="3"/>
        <v/>
      </c>
      <c r="P27" s="18"/>
    </row>
    <row r="28" spans="1:16" x14ac:dyDescent="0.4">
      <c r="A28" s="9"/>
      <c r="B28" s="32"/>
      <c r="C28" s="17"/>
      <c r="D28" s="49" t="str">
        <f t="shared" si="0"/>
        <v/>
      </c>
      <c r="E28" s="2"/>
      <c r="F28" s="2"/>
      <c r="G28" s="37" t="str">
        <f t="shared" si="1"/>
        <v/>
      </c>
      <c r="H28" s="8"/>
      <c r="I28" s="28"/>
      <c r="J28" s="35" t="str">
        <f t="shared" si="2"/>
        <v/>
      </c>
      <c r="K28" s="30"/>
      <c r="L28" s="30"/>
      <c r="M28" s="30"/>
      <c r="N28" s="30"/>
      <c r="O28" s="52" t="str">
        <f t="shared" si="3"/>
        <v/>
      </c>
      <c r="P28" s="18"/>
    </row>
    <row r="29" spans="1:16" x14ac:dyDescent="0.4">
      <c r="A29" s="9"/>
      <c r="B29" s="32"/>
      <c r="C29" s="17"/>
      <c r="D29" s="49" t="str">
        <f t="shared" si="0"/>
        <v/>
      </c>
      <c r="E29" s="2"/>
      <c r="F29" s="2"/>
      <c r="G29" s="37" t="str">
        <f t="shared" si="1"/>
        <v/>
      </c>
      <c r="H29" s="8"/>
      <c r="I29" s="28"/>
      <c r="J29" s="35" t="str">
        <f t="shared" si="2"/>
        <v/>
      </c>
      <c r="K29" s="30"/>
      <c r="L29" s="30"/>
      <c r="M29" s="30"/>
      <c r="N29" s="30"/>
      <c r="O29" s="52" t="str">
        <f t="shared" si="3"/>
        <v/>
      </c>
      <c r="P29" s="18"/>
    </row>
    <row r="30" spans="1:16" x14ac:dyDescent="0.4">
      <c r="A30" s="9"/>
      <c r="B30" s="32"/>
      <c r="C30" s="17"/>
      <c r="D30" s="49" t="str">
        <f t="shared" si="0"/>
        <v/>
      </c>
      <c r="E30" s="2"/>
      <c r="F30" s="2"/>
      <c r="G30" s="37" t="str">
        <f t="shared" si="1"/>
        <v/>
      </c>
      <c r="H30" s="8"/>
      <c r="I30" s="28"/>
      <c r="J30" s="35" t="str">
        <f t="shared" si="2"/>
        <v/>
      </c>
      <c r="K30" s="30"/>
      <c r="L30" s="30"/>
      <c r="M30" s="30"/>
      <c r="N30" s="30"/>
      <c r="O30" s="52" t="str">
        <f t="shared" si="3"/>
        <v/>
      </c>
      <c r="P30" s="18"/>
    </row>
    <row r="31" spans="1:16" x14ac:dyDescent="0.4">
      <c r="A31" s="9"/>
      <c r="B31" s="32"/>
      <c r="C31" s="17"/>
      <c r="D31" s="49" t="str">
        <f t="shared" si="0"/>
        <v/>
      </c>
      <c r="E31" s="2"/>
      <c r="F31" s="2"/>
      <c r="G31" s="37" t="str">
        <f t="shared" si="1"/>
        <v/>
      </c>
      <c r="H31" s="8"/>
      <c r="I31" s="28"/>
      <c r="J31" s="35" t="str">
        <f t="shared" si="2"/>
        <v/>
      </c>
      <c r="K31" s="30"/>
      <c r="L31" s="30"/>
      <c r="M31" s="30"/>
      <c r="N31" s="30"/>
      <c r="O31" s="52" t="str">
        <f t="shared" si="3"/>
        <v/>
      </c>
      <c r="P31" s="18"/>
    </row>
    <row r="32" spans="1:16" x14ac:dyDescent="0.4">
      <c r="A32" s="9"/>
      <c r="B32" s="32"/>
      <c r="C32" s="17"/>
      <c r="D32" s="49" t="str">
        <f t="shared" si="0"/>
        <v/>
      </c>
      <c r="E32" s="2"/>
      <c r="F32" s="2"/>
      <c r="G32" s="37" t="str">
        <f t="shared" si="1"/>
        <v/>
      </c>
      <c r="H32" s="8"/>
      <c r="I32" s="28"/>
      <c r="J32" s="35" t="str">
        <f t="shared" si="2"/>
        <v/>
      </c>
      <c r="K32" s="30"/>
      <c r="L32" s="30"/>
      <c r="M32" s="30"/>
      <c r="N32" s="30"/>
      <c r="O32" s="52" t="str">
        <f t="shared" si="3"/>
        <v/>
      </c>
      <c r="P32" s="18"/>
    </row>
    <row r="33" spans="1:16" x14ac:dyDescent="0.4">
      <c r="A33" s="9"/>
      <c r="B33" s="32"/>
      <c r="C33" s="17"/>
      <c r="D33" s="49" t="str">
        <f t="shared" si="0"/>
        <v/>
      </c>
      <c r="E33" s="2"/>
      <c r="F33" s="2"/>
      <c r="G33" s="37" t="str">
        <f t="shared" si="1"/>
        <v/>
      </c>
      <c r="H33" s="8"/>
      <c r="I33" s="28"/>
      <c r="J33" s="35" t="str">
        <f t="shared" si="2"/>
        <v/>
      </c>
      <c r="K33" s="30"/>
      <c r="L33" s="30"/>
      <c r="M33" s="30"/>
      <c r="N33" s="30"/>
      <c r="O33" s="52" t="str">
        <f t="shared" si="3"/>
        <v/>
      </c>
      <c r="P33" s="18"/>
    </row>
    <row r="34" spans="1:16" x14ac:dyDescent="0.4">
      <c r="A34" s="9"/>
      <c r="B34" s="32"/>
      <c r="C34" s="17"/>
      <c r="D34" s="49" t="str">
        <f t="shared" si="0"/>
        <v/>
      </c>
      <c r="E34" s="2"/>
      <c r="F34" s="2"/>
      <c r="G34" s="37" t="str">
        <f t="shared" si="1"/>
        <v/>
      </c>
      <c r="H34" s="8"/>
      <c r="I34" s="28"/>
      <c r="J34" s="35" t="str">
        <f t="shared" si="2"/>
        <v/>
      </c>
      <c r="K34" s="30"/>
      <c r="L34" s="30"/>
      <c r="M34" s="30"/>
      <c r="N34" s="30"/>
      <c r="O34" s="52" t="str">
        <f t="shared" si="3"/>
        <v/>
      </c>
      <c r="P34" s="18"/>
    </row>
    <row r="35" spans="1:16" x14ac:dyDescent="0.4">
      <c r="A35" s="9"/>
      <c r="B35" s="32"/>
      <c r="C35" s="17"/>
      <c r="D35" s="49" t="str">
        <f t="shared" si="0"/>
        <v/>
      </c>
      <c r="E35" s="2"/>
      <c r="F35" s="2"/>
      <c r="G35" s="37" t="str">
        <f t="shared" si="1"/>
        <v/>
      </c>
      <c r="H35" s="8"/>
      <c r="I35" s="28"/>
      <c r="J35" s="35" t="str">
        <f t="shared" si="2"/>
        <v/>
      </c>
      <c r="K35" s="30"/>
      <c r="L35" s="30"/>
      <c r="M35" s="30"/>
      <c r="N35" s="30"/>
      <c r="O35" s="52" t="str">
        <f t="shared" si="3"/>
        <v/>
      </c>
      <c r="P35" s="18"/>
    </row>
    <row r="36" spans="1:16" x14ac:dyDescent="0.4">
      <c r="A36" s="9"/>
      <c r="B36" s="32"/>
      <c r="C36" s="17"/>
      <c r="D36" s="49" t="str">
        <f t="shared" si="0"/>
        <v/>
      </c>
      <c r="E36" s="2"/>
      <c r="F36" s="2"/>
      <c r="G36" s="37" t="str">
        <f t="shared" si="1"/>
        <v/>
      </c>
      <c r="H36" s="8"/>
      <c r="I36" s="28"/>
      <c r="J36" s="35" t="str">
        <f t="shared" si="2"/>
        <v/>
      </c>
      <c r="K36" s="30"/>
      <c r="L36" s="30"/>
      <c r="M36" s="30"/>
      <c r="N36" s="30"/>
      <c r="O36" s="52" t="str">
        <f t="shared" si="3"/>
        <v/>
      </c>
      <c r="P36" s="18"/>
    </row>
    <row r="37" spans="1:16" x14ac:dyDescent="0.4">
      <c r="A37" s="9"/>
      <c r="B37" s="32"/>
      <c r="C37" s="17"/>
      <c r="D37" s="49" t="str">
        <f t="shared" si="0"/>
        <v/>
      </c>
      <c r="E37" s="2"/>
      <c r="F37" s="2"/>
      <c r="G37" s="37" t="str">
        <f t="shared" si="1"/>
        <v/>
      </c>
      <c r="H37" s="8"/>
      <c r="I37" s="28"/>
      <c r="J37" s="35" t="str">
        <f t="shared" si="2"/>
        <v/>
      </c>
      <c r="K37" s="30"/>
      <c r="L37" s="30"/>
      <c r="M37" s="30"/>
      <c r="N37" s="30"/>
      <c r="O37" s="52" t="str">
        <f t="shared" si="3"/>
        <v/>
      </c>
      <c r="P37" s="18"/>
    </row>
    <row r="38" spans="1:16" x14ac:dyDescent="0.4">
      <c r="A38" s="9"/>
      <c r="B38" s="32"/>
      <c r="C38" s="17"/>
      <c r="D38" s="49" t="str">
        <f t="shared" si="0"/>
        <v/>
      </c>
      <c r="E38" s="2"/>
      <c r="F38" s="2"/>
      <c r="G38" s="37" t="str">
        <f t="shared" si="1"/>
        <v/>
      </c>
      <c r="H38" s="8"/>
      <c r="I38" s="28"/>
      <c r="J38" s="35" t="str">
        <f t="shared" si="2"/>
        <v/>
      </c>
      <c r="K38" s="30"/>
      <c r="L38" s="30"/>
      <c r="M38" s="30"/>
      <c r="N38" s="30"/>
      <c r="O38" s="52" t="str">
        <f t="shared" si="3"/>
        <v/>
      </c>
      <c r="P38" s="18"/>
    </row>
    <row r="39" spans="1:16" x14ac:dyDescent="0.4">
      <c r="A39" s="9"/>
      <c r="B39" s="32"/>
      <c r="C39" s="17"/>
      <c r="D39" s="49" t="str">
        <f t="shared" si="0"/>
        <v/>
      </c>
      <c r="E39" s="2"/>
      <c r="F39" s="2"/>
      <c r="G39" s="37" t="str">
        <f t="shared" si="1"/>
        <v/>
      </c>
      <c r="H39" s="8"/>
      <c r="I39" s="28"/>
      <c r="J39" s="35" t="str">
        <f t="shared" si="2"/>
        <v/>
      </c>
      <c r="K39" s="30"/>
      <c r="L39" s="30"/>
      <c r="M39" s="30"/>
      <c r="N39" s="30"/>
      <c r="O39" s="52" t="str">
        <f t="shared" si="3"/>
        <v/>
      </c>
      <c r="P39" s="18"/>
    </row>
    <row r="40" spans="1:16" x14ac:dyDescent="0.4">
      <c r="A40" s="9"/>
      <c r="B40" s="32"/>
      <c r="C40" s="17"/>
      <c r="D40" s="49" t="str">
        <f t="shared" si="0"/>
        <v/>
      </c>
      <c r="E40" s="2"/>
      <c r="F40" s="2"/>
      <c r="G40" s="37" t="str">
        <f t="shared" si="1"/>
        <v/>
      </c>
      <c r="H40" s="8"/>
      <c r="I40" s="28"/>
      <c r="J40" s="35" t="str">
        <f t="shared" si="2"/>
        <v/>
      </c>
      <c r="K40" s="30"/>
      <c r="L40" s="30"/>
      <c r="M40" s="30"/>
      <c r="N40" s="30"/>
      <c r="O40" s="52" t="str">
        <f t="shared" si="3"/>
        <v/>
      </c>
      <c r="P40" s="18"/>
    </row>
    <row r="41" spans="1:16" x14ac:dyDescent="0.4">
      <c r="A41" s="9"/>
      <c r="B41" s="32"/>
      <c r="C41" s="17"/>
      <c r="D41" s="49" t="str">
        <f t="shared" si="0"/>
        <v/>
      </c>
      <c r="E41" s="2"/>
      <c r="F41" s="2"/>
      <c r="G41" s="37" t="str">
        <f t="shared" si="1"/>
        <v/>
      </c>
      <c r="H41" s="8"/>
      <c r="I41" s="29"/>
      <c r="J41" s="35" t="str">
        <f t="shared" si="2"/>
        <v/>
      </c>
      <c r="K41" s="30"/>
      <c r="L41" s="30"/>
      <c r="M41" s="30"/>
      <c r="N41" s="30"/>
      <c r="O41" s="52" t="str">
        <f t="shared" si="3"/>
        <v/>
      </c>
      <c r="P41" s="18"/>
    </row>
    <row r="42" spans="1:16" x14ac:dyDescent="0.4">
      <c r="A42" s="9"/>
      <c r="B42" s="32"/>
      <c r="C42" s="17"/>
      <c r="D42" s="49" t="str">
        <f t="shared" si="0"/>
        <v/>
      </c>
      <c r="E42" s="2"/>
      <c r="F42" s="2"/>
      <c r="G42" s="37" t="str">
        <f t="shared" si="1"/>
        <v/>
      </c>
      <c r="H42" s="8"/>
      <c r="I42" s="28"/>
      <c r="J42" s="35" t="str">
        <f t="shared" si="2"/>
        <v/>
      </c>
      <c r="K42" s="30"/>
      <c r="L42" s="30"/>
      <c r="M42" s="30"/>
      <c r="N42" s="30"/>
      <c r="O42" s="52" t="str">
        <f t="shared" si="3"/>
        <v/>
      </c>
      <c r="P42" s="18"/>
    </row>
    <row r="43" spans="1:16" x14ac:dyDescent="0.4">
      <c r="A43" s="9"/>
      <c r="B43" s="32"/>
      <c r="C43" s="17"/>
      <c r="D43" s="49" t="str">
        <f t="shared" si="0"/>
        <v/>
      </c>
      <c r="E43" s="2"/>
      <c r="F43" s="2"/>
      <c r="G43" s="37" t="str">
        <f t="shared" si="1"/>
        <v/>
      </c>
      <c r="H43" s="8"/>
      <c r="I43" s="28"/>
      <c r="J43" s="35" t="str">
        <f t="shared" si="2"/>
        <v/>
      </c>
      <c r="K43" s="30"/>
      <c r="L43" s="30"/>
      <c r="M43" s="30"/>
      <c r="N43" s="30"/>
      <c r="O43" s="52" t="str">
        <f t="shared" si="3"/>
        <v/>
      </c>
      <c r="P43" s="18"/>
    </row>
    <row r="44" spans="1:16" x14ac:dyDescent="0.4">
      <c r="A44" s="9"/>
      <c r="B44" s="32"/>
      <c r="C44" s="17"/>
      <c r="D44" s="49" t="str">
        <f t="shared" si="0"/>
        <v/>
      </c>
      <c r="E44" s="2"/>
      <c r="F44" s="2"/>
      <c r="G44" s="37" t="str">
        <f t="shared" si="1"/>
        <v/>
      </c>
      <c r="H44" s="8"/>
      <c r="I44" s="29"/>
      <c r="J44" s="35" t="str">
        <f t="shared" si="2"/>
        <v/>
      </c>
      <c r="K44" s="30"/>
      <c r="L44" s="30"/>
      <c r="M44" s="30"/>
      <c r="N44" s="30"/>
      <c r="O44" s="52" t="str">
        <f t="shared" si="3"/>
        <v/>
      </c>
      <c r="P44" s="18"/>
    </row>
    <row r="45" spans="1:16" x14ac:dyDescent="0.4">
      <c r="A45" s="9"/>
      <c r="B45" s="32"/>
      <c r="C45" s="17"/>
      <c r="D45" s="49" t="str">
        <f t="shared" si="0"/>
        <v/>
      </c>
      <c r="E45" s="2"/>
      <c r="F45" s="2"/>
      <c r="G45" s="37" t="str">
        <f t="shared" si="1"/>
        <v/>
      </c>
      <c r="H45" s="8"/>
      <c r="I45" s="28"/>
      <c r="J45" s="35" t="str">
        <f t="shared" si="2"/>
        <v/>
      </c>
      <c r="K45" s="30"/>
      <c r="L45" s="30"/>
      <c r="M45" s="30"/>
      <c r="N45" s="30"/>
      <c r="O45" s="52" t="str">
        <f t="shared" si="3"/>
        <v/>
      </c>
      <c r="P45" s="18"/>
    </row>
    <row r="46" spans="1:16" x14ac:dyDescent="0.4">
      <c r="A46" s="9"/>
      <c r="B46" s="32"/>
      <c r="C46" s="17"/>
      <c r="D46" s="49" t="str">
        <f t="shared" si="0"/>
        <v/>
      </c>
      <c r="E46" s="2"/>
      <c r="F46" s="2"/>
      <c r="G46" s="37" t="str">
        <f t="shared" si="1"/>
        <v/>
      </c>
      <c r="H46" s="8"/>
      <c r="I46" s="28"/>
      <c r="J46" s="35" t="str">
        <f t="shared" si="2"/>
        <v/>
      </c>
      <c r="K46" s="30"/>
      <c r="L46" s="30"/>
      <c r="M46" s="30"/>
      <c r="N46" s="30"/>
      <c r="O46" s="52" t="str">
        <f t="shared" si="3"/>
        <v/>
      </c>
      <c r="P46" s="18"/>
    </row>
    <row r="47" spans="1:16" x14ac:dyDescent="0.4">
      <c r="A47" s="10"/>
      <c r="B47" s="32"/>
      <c r="C47" s="17"/>
      <c r="D47" s="49" t="str">
        <f t="shared" si="0"/>
        <v/>
      </c>
      <c r="E47" s="2"/>
      <c r="F47" s="2"/>
      <c r="G47" s="37" t="str">
        <f t="shared" si="1"/>
        <v/>
      </c>
      <c r="H47" s="8"/>
      <c r="I47" s="28"/>
      <c r="J47" s="35" t="str">
        <f t="shared" si="2"/>
        <v/>
      </c>
      <c r="K47" s="30"/>
      <c r="L47" s="30"/>
      <c r="M47" s="30"/>
      <c r="N47" s="30"/>
      <c r="O47" s="52" t="str">
        <f t="shared" si="3"/>
        <v/>
      </c>
      <c r="P47" s="18"/>
    </row>
    <row r="48" spans="1:16" x14ac:dyDescent="0.4">
      <c r="A48" s="10"/>
      <c r="B48" s="32"/>
      <c r="C48" s="17"/>
      <c r="D48" s="49" t="str">
        <f t="shared" si="0"/>
        <v/>
      </c>
      <c r="E48" s="2"/>
      <c r="F48" s="2"/>
      <c r="G48" s="37" t="str">
        <f t="shared" si="1"/>
        <v/>
      </c>
      <c r="H48" s="8"/>
      <c r="I48" s="28"/>
      <c r="J48" s="35" t="str">
        <f t="shared" si="2"/>
        <v/>
      </c>
      <c r="K48" s="30"/>
      <c r="L48" s="30"/>
      <c r="M48" s="30"/>
      <c r="N48" s="30"/>
      <c r="O48" s="52" t="str">
        <f t="shared" si="3"/>
        <v/>
      </c>
      <c r="P48" s="18"/>
    </row>
    <row r="49" spans="1:16" x14ac:dyDescent="0.4">
      <c r="A49" s="10"/>
      <c r="B49" s="32"/>
      <c r="C49" s="17"/>
      <c r="D49" s="49" t="str">
        <f t="shared" si="0"/>
        <v/>
      </c>
      <c r="E49" s="2"/>
      <c r="F49" s="2"/>
      <c r="G49" s="37" t="str">
        <f t="shared" si="1"/>
        <v/>
      </c>
      <c r="H49" s="8"/>
      <c r="I49" s="28"/>
      <c r="J49" s="35" t="str">
        <f t="shared" si="2"/>
        <v/>
      </c>
      <c r="K49" s="30"/>
      <c r="L49" s="30"/>
      <c r="M49" s="30"/>
      <c r="N49" s="30"/>
      <c r="O49" s="52" t="str">
        <f t="shared" si="3"/>
        <v/>
      </c>
      <c r="P49" s="18"/>
    </row>
    <row r="50" spans="1:16" x14ac:dyDescent="0.4">
      <c r="A50" s="10"/>
      <c r="B50" s="32"/>
      <c r="C50" s="17"/>
      <c r="D50" s="49" t="str">
        <f t="shared" si="0"/>
        <v/>
      </c>
      <c r="E50" s="2"/>
      <c r="F50" s="2"/>
      <c r="G50" s="37" t="str">
        <f t="shared" si="1"/>
        <v/>
      </c>
      <c r="H50" s="8"/>
      <c r="I50" s="28"/>
      <c r="J50" s="35" t="str">
        <f t="shared" si="2"/>
        <v/>
      </c>
      <c r="K50" s="30"/>
      <c r="L50" s="30"/>
      <c r="M50" s="30"/>
      <c r="N50" s="30"/>
      <c r="O50" s="52" t="str">
        <f t="shared" si="3"/>
        <v/>
      </c>
      <c r="P50" s="18"/>
    </row>
    <row r="51" spans="1:16" x14ac:dyDescent="0.4">
      <c r="A51" s="10"/>
      <c r="B51" s="32"/>
      <c r="C51" s="17"/>
      <c r="D51" s="49" t="str">
        <f t="shared" si="0"/>
        <v/>
      </c>
      <c r="E51" s="2"/>
      <c r="F51" s="2"/>
      <c r="G51" s="37" t="str">
        <f t="shared" si="1"/>
        <v/>
      </c>
      <c r="H51" s="8"/>
      <c r="I51" s="28"/>
      <c r="J51" s="35" t="str">
        <f t="shared" si="2"/>
        <v/>
      </c>
      <c r="K51" s="30"/>
      <c r="L51" s="30"/>
      <c r="M51" s="30"/>
      <c r="N51" s="30"/>
      <c r="O51" s="52" t="str">
        <f t="shared" si="3"/>
        <v/>
      </c>
      <c r="P51" s="18"/>
    </row>
    <row r="52" spans="1:16" x14ac:dyDescent="0.4">
      <c r="A52" s="10"/>
      <c r="B52" s="32"/>
      <c r="C52" s="17"/>
      <c r="D52" s="49" t="str">
        <f t="shared" si="0"/>
        <v/>
      </c>
      <c r="E52" s="2"/>
      <c r="F52" s="2"/>
      <c r="G52" s="37" t="str">
        <f t="shared" si="1"/>
        <v/>
      </c>
      <c r="H52" s="8"/>
      <c r="I52" s="28"/>
      <c r="J52" s="35" t="str">
        <f t="shared" si="2"/>
        <v/>
      </c>
      <c r="K52" s="30"/>
      <c r="L52" s="30"/>
      <c r="M52" s="30"/>
      <c r="N52" s="30"/>
      <c r="O52" s="52" t="str">
        <f t="shared" si="3"/>
        <v/>
      </c>
      <c r="P52" s="18"/>
    </row>
    <row r="53" spans="1:16" x14ac:dyDescent="0.4">
      <c r="A53" s="10"/>
      <c r="B53" s="32"/>
      <c r="C53" s="17"/>
      <c r="D53" s="49" t="str">
        <f t="shared" si="0"/>
        <v/>
      </c>
      <c r="E53" s="2"/>
      <c r="F53" s="2"/>
      <c r="G53" s="37" t="str">
        <f t="shared" si="1"/>
        <v/>
      </c>
      <c r="H53" s="8"/>
      <c r="I53" s="8"/>
      <c r="J53" s="35" t="str">
        <f t="shared" si="2"/>
        <v/>
      </c>
      <c r="K53" s="30"/>
      <c r="L53" s="30"/>
      <c r="M53" s="30"/>
      <c r="N53" s="30"/>
      <c r="O53" s="52" t="str">
        <f t="shared" si="3"/>
        <v/>
      </c>
      <c r="P53" s="18"/>
    </row>
    <row r="54" spans="1:16" x14ac:dyDescent="0.4">
      <c r="A54" s="10"/>
      <c r="B54" s="32"/>
      <c r="C54" s="17"/>
      <c r="D54" s="49" t="str">
        <f t="shared" si="0"/>
        <v/>
      </c>
      <c r="E54" s="2"/>
      <c r="F54" s="2"/>
      <c r="G54" s="37" t="str">
        <f t="shared" si="1"/>
        <v/>
      </c>
      <c r="H54" s="8"/>
      <c r="I54" s="28"/>
      <c r="J54" s="35" t="str">
        <f t="shared" si="2"/>
        <v/>
      </c>
      <c r="K54" s="30"/>
      <c r="L54" s="30"/>
      <c r="M54" s="30"/>
      <c r="N54" s="30"/>
      <c r="O54" s="52" t="str">
        <f t="shared" si="3"/>
        <v/>
      </c>
      <c r="P54" s="18"/>
    </row>
    <row r="55" spans="1:16" x14ac:dyDescent="0.4">
      <c r="A55" s="10"/>
      <c r="B55" s="32"/>
      <c r="C55" s="17"/>
      <c r="D55" s="49" t="str">
        <f t="shared" si="0"/>
        <v/>
      </c>
      <c r="E55" s="2"/>
      <c r="F55" s="2"/>
      <c r="G55" s="37" t="str">
        <f t="shared" si="1"/>
        <v/>
      </c>
      <c r="H55" s="8"/>
      <c r="I55" s="8"/>
      <c r="J55" s="35" t="str">
        <f t="shared" si="2"/>
        <v/>
      </c>
      <c r="K55" s="30"/>
      <c r="L55" s="30"/>
      <c r="M55" s="30"/>
      <c r="N55" s="30"/>
      <c r="O55" s="52" t="str">
        <f t="shared" si="3"/>
        <v/>
      </c>
      <c r="P55" s="18"/>
    </row>
    <row r="56" spans="1:16" x14ac:dyDescent="0.4">
      <c r="A56" s="10"/>
      <c r="B56" s="32"/>
      <c r="C56" s="17"/>
      <c r="D56" s="49" t="str">
        <f t="shared" si="0"/>
        <v/>
      </c>
      <c r="E56" s="2"/>
      <c r="F56" s="2"/>
      <c r="G56" s="37" t="str">
        <f t="shared" si="1"/>
        <v/>
      </c>
      <c r="H56" s="8"/>
      <c r="I56" s="28"/>
      <c r="J56" s="35" t="str">
        <f t="shared" si="2"/>
        <v/>
      </c>
      <c r="K56" s="30"/>
      <c r="L56" s="30"/>
      <c r="M56" s="30"/>
      <c r="N56" s="30"/>
      <c r="O56" s="52" t="str">
        <f t="shared" si="3"/>
        <v/>
      </c>
      <c r="P56" s="18"/>
    </row>
    <row r="57" spans="1:16" x14ac:dyDescent="0.4">
      <c r="A57" s="10"/>
      <c r="B57" s="32"/>
      <c r="C57" s="17"/>
      <c r="D57" s="49" t="str">
        <f t="shared" si="0"/>
        <v/>
      </c>
      <c r="E57" s="2"/>
      <c r="F57" s="2"/>
      <c r="G57" s="37" t="str">
        <f t="shared" si="1"/>
        <v/>
      </c>
      <c r="H57" s="8"/>
      <c r="I57" s="28"/>
      <c r="J57" s="35" t="str">
        <f t="shared" si="2"/>
        <v/>
      </c>
      <c r="K57" s="30"/>
      <c r="L57" s="30"/>
      <c r="M57" s="30"/>
      <c r="N57" s="30"/>
      <c r="O57" s="52" t="str">
        <f t="shared" si="3"/>
        <v/>
      </c>
      <c r="P57" s="18"/>
    </row>
    <row r="58" spans="1:16" x14ac:dyDescent="0.4">
      <c r="A58" s="10"/>
      <c r="B58" s="32"/>
      <c r="C58" s="17"/>
      <c r="D58" s="49" t="str">
        <f t="shared" si="0"/>
        <v/>
      </c>
      <c r="E58" s="2"/>
      <c r="F58" s="2"/>
      <c r="G58" s="37" t="str">
        <f t="shared" si="1"/>
        <v/>
      </c>
      <c r="H58" s="8"/>
      <c r="I58" s="8"/>
      <c r="J58" s="35" t="str">
        <f t="shared" si="2"/>
        <v/>
      </c>
      <c r="K58" s="30"/>
      <c r="L58" s="30"/>
      <c r="M58" s="30"/>
      <c r="N58" s="30"/>
      <c r="O58" s="52" t="str">
        <f t="shared" si="3"/>
        <v/>
      </c>
      <c r="P58" s="18"/>
    </row>
    <row r="59" spans="1:16" x14ac:dyDescent="0.4">
      <c r="A59" s="10"/>
      <c r="B59" s="32"/>
      <c r="C59" s="17"/>
      <c r="D59" s="49" t="str">
        <f t="shared" si="0"/>
        <v/>
      </c>
      <c r="E59" s="2"/>
      <c r="F59" s="2"/>
      <c r="G59" s="37" t="str">
        <f t="shared" si="1"/>
        <v/>
      </c>
      <c r="H59" s="8"/>
      <c r="I59" s="8"/>
      <c r="J59" s="35" t="str">
        <f t="shared" si="2"/>
        <v/>
      </c>
      <c r="K59" s="30"/>
      <c r="L59" s="30"/>
      <c r="M59" s="30"/>
      <c r="N59" s="30"/>
      <c r="O59" s="52" t="str">
        <f t="shared" si="3"/>
        <v/>
      </c>
      <c r="P59" s="18"/>
    </row>
    <row r="60" spans="1:16" x14ac:dyDescent="0.4">
      <c r="A60" s="10"/>
      <c r="B60" s="32"/>
      <c r="C60" s="17"/>
      <c r="D60" s="49" t="str">
        <f t="shared" si="0"/>
        <v/>
      </c>
      <c r="E60" s="2"/>
      <c r="F60" s="2"/>
      <c r="G60" s="37" t="str">
        <f t="shared" si="1"/>
        <v/>
      </c>
      <c r="H60" s="8"/>
      <c r="I60" s="8"/>
      <c r="J60" s="35" t="str">
        <f t="shared" si="2"/>
        <v/>
      </c>
      <c r="K60" s="30"/>
      <c r="L60" s="30"/>
      <c r="M60" s="30"/>
      <c r="N60" s="30"/>
      <c r="O60" s="52" t="str">
        <f t="shared" si="3"/>
        <v/>
      </c>
      <c r="P60" s="18"/>
    </row>
    <row r="61" spans="1:16" x14ac:dyDescent="0.4">
      <c r="A61" s="10"/>
      <c r="B61" s="32"/>
      <c r="C61" s="17"/>
      <c r="D61" s="49" t="str">
        <f t="shared" si="0"/>
        <v/>
      </c>
      <c r="E61" s="2"/>
      <c r="F61" s="2"/>
      <c r="G61" s="37" t="str">
        <f t="shared" si="1"/>
        <v/>
      </c>
      <c r="H61" s="8"/>
      <c r="I61" s="8"/>
      <c r="J61" s="35" t="str">
        <f t="shared" si="2"/>
        <v/>
      </c>
      <c r="K61" s="30"/>
      <c r="L61" s="30"/>
      <c r="M61" s="30"/>
      <c r="N61" s="30"/>
      <c r="O61" s="52" t="str">
        <f t="shared" si="3"/>
        <v/>
      </c>
      <c r="P61" s="18"/>
    </row>
    <row r="62" spans="1:16" x14ac:dyDescent="0.4">
      <c r="A62" s="10"/>
      <c r="B62" s="32"/>
      <c r="C62" s="17"/>
      <c r="D62" s="49" t="str">
        <f t="shared" si="0"/>
        <v/>
      </c>
      <c r="E62" s="2"/>
      <c r="F62" s="2"/>
      <c r="G62" s="37" t="str">
        <f t="shared" si="1"/>
        <v/>
      </c>
      <c r="H62" s="8"/>
      <c r="I62" s="8"/>
      <c r="J62" s="35" t="str">
        <f t="shared" si="2"/>
        <v/>
      </c>
      <c r="K62" s="30"/>
      <c r="L62" s="30"/>
      <c r="M62" s="30"/>
      <c r="N62" s="30"/>
      <c r="O62" s="52" t="str">
        <f t="shared" si="3"/>
        <v/>
      </c>
      <c r="P62" s="18"/>
    </row>
    <row r="63" spans="1:16" x14ac:dyDescent="0.4">
      <c r="A63" s="10"/>
      <c r="B63" s="32"/>
      <c r="C63" s="17"/>
      <c r="D63" s="49" t="str">
        <f t="shared" si="0"/>
        <v/>
      </c>
      <c r="E63" s="2"/>
      <c r="F63" s="2"/>
      <c r="G63" s="37" t="str">
        <f t="shared" si="1"/>
        <v/>
      </c>
      <c r="H63" s="8"/>
      <c r="I63" s="8"/>
      <c r="J63" s="35" t="str">
        <f t="shared" si="2"/>
        <v/>
      </c>
      <c r="K63" s="30"/>
      <c r="L63" s="30"/>
      <c r="M63" s="30"/>
      <c r="N63" s="30"/>
      <c r="O63" s="52" t="str">
        <f t="shared" si="3"/>
        <v/>
      </c>
      <c r="P63" s="18"/>
    </row>
    <row r="64" spans="1:16" x14ac:dyDescent="0.4">
      <c r="A64" s="10"/>
      <c r="B64" s="32"/>
      <c r="C64" s="17"/>
      <c r="D64" s="49" t="str">
        <f t="shared" si="0"/>
        <v/>
      </c>
      <c r="E64" s="2"/>
      <c r="F64" s="2"/>
      <c r="G64" s="37" t="str">
        <f t="shared" si="1"/>
        <v/>
      </c>
      <c r="H64" s="8"/>
      <c r="I64" s="8"/>
      <c r="J64" s="35" t="str">
        <f t="shared" si="2"/>
        <v/>
      </c>
      <c r="K64" s="30"/>
      <c r="L64" s="30"/>
      <c r="M64" s="30"/>
      <c r="N64" s="30"/>
      <c r="O64" s="52" t="str">
        <f t="shared" si="3"/>
        <v/>
      </c>
      <c r="P64" s="18"/>
    </row>
    <row r="65" spans="1:16" x14ac:dyDescent="0.4">
      <c r="A65" s="10"/>
      <c r="B65" s="32"/>
      <c r="C65" s="17"/>
      <c r="D65" s="49" t="str">
        <f t="shared" si="0"/>
        <v/>
      </c>
      <c r="E65" s="2"/>
      <c r="F65" s="2"/>
      <c r="G65" s="37" t="str">
        <f t="shared" si="1"/>
        <v/>
      </c>
      <c r="H65" s="8"/>
      <c r="I65" s="8"/>
      <c r="J65" s="35" t="str">
        <f t="shared" si="2"/>
        <v/>
      </c>
      <c r="K65" s="30"/>
      <c r="L65" s="30"/>
      <c r="M65" s="30"/>
      <c r="N65" s="30"/>
      <c r="O65" s="52" t="str">
        <f t="shared" si="3"/>
        <v/>
      </c>
      <c r="P65" s="18"/>
    </row>
    <row r="66" spans="1:16" x14ac:dyDescent="0.4">
      <c r="A66" s="10"/>
      <c r="B66" s="32"/>
      <c r="C66" s="17"/>
      <c r="D66" s="49" t="str">
        <f t="shared" si="0"/>
        <v/>
      </c>
      <c r="E66" s="2"/>
      <c r="F66" s="2"/>
      <c r="G66" s="37" t="str">
        <f t="shared" si="1"/>
        <v/>
      </c>
      <c r="H66" s="8"/>
      <c r="I66" s="8"/>
      <c r="J66" s="35" t="str">
        <f t="shared" si="2"/>
        <v/>
      </c>
      <c r="K66" s="30"/>
      <c r="L66" s="30"/>
      <c r="M66" s="30"/>
      <c r="N66" s="30"/>
      <c r="O66" s="52" t="str">
        <f t="shared" si="3"/>
        <v/>
      </c>
      <c r="P66" s="18"/>
    </row>
    <row r="67" spans="1:16" x14ac:dyDescent="0.4">
      <c r="A67" s="10"/>
      <c r="B67" s="32"/>
      <c r="C67" s="17"/>
      <c r="D67" s="49" t="str">
        <f t="shared" ref="D67:D130" si="4">IF(ISERROR(J67+O67),"",J67+O67)</f>
        <v/>
      </c>
      <c r="E67" s="2"/>
      <c r="F67" s="2"/>
      <c r="G67" s="37" t="str">
        <f t="shared" ref="G67:G130" si="5">IF(E67="","",E67-F67)</f>
        <v/>
      </c>
      <c r="H67" s="8"/>
      <c r="I67" s="8"/>
      <c r="J67" s="35" t="str">
        <f t="shared" ref="J67:J130" si="6">IF(ISERROR(G67-(H67+I67)),"",G67-(H67+I67))</f>
        <v/>
      </c>
      <c r="K67" s="30"/>
      <c r="L67" s="30"/>
      <c r="M67" s="30"/>
      <c r="N67" s="30"/>
      <c r="O67" s="52" t="str">
        <f t="shared" ref="O67:O130" si="7">IF(K67="","",(K67+L67)-(M67+N67))</f>
        <v/>
      </c>
      <c r="P67" s="18"/>
    </row>
    <row r="68" spans="1:16" x14ac:dyDescent="0.4">
      <c r="A68" s="10"/>
      <c r="B68" s="32"/>
      <c r="C68" s="17"/>
      <c r="D68" s="49" t="str">
        <f t="shared" si="4"/>
        <v/>
      </c>
      <c r="E68" s="2"/>
      <c r="F68" s="2"/>
      <c r="G68" s="37" t="str">
        <f t="shared" si="5"/>
        <v/>
      </c>
      <c r="H68" s="8"/>
      <c r="I68" s="8"/>
      <c r="J68" s="35" t="str">
        <f t="shared" si="6"/>
        <v/>
      </c>
      <c r="K68" s="30"/>
      <c r="L68" s="30"/>
      <c r="M68" s="30"/>
      <c r="N68" s="30"/>
      <c r="O68" s="52" t="str">
        <f t="shared" si="7"/>
        <v/>
      </c>
      <c r="P68" s="18"/>
    </row>
    <row r="69" spans="1:16" x14ac:dyDescent="0.4">
      <c r="A69" s="10"/>
      <c r="B69" s="32"/>
      <c r="C69" s="17"/>
      <c r="D69" s="49" t="str">
        <f t="shared" si="4"/>
        <v/>
      </c>
      <c r="E69" s="2"/>
      <c r="F69" s="2"/>
      <c r="G69" s="37" t="str">
        <f t="shared" si="5"/>
        <v/>
      </c>
      <c r="H69" s="8"/>
      <c r="I69" s="8"/>
      <c r="J69" s="35" t="str">
        <f t="shared" si="6"/>
        <v/>
      </c>
      <c r="K69" s="30"/>
      <c r="L69" s="30"/>
      <c r="M69" s="30"/>
      <c r="N69" s="30"/>
      <c r="O69" s="52" t="str">
        <f t="shared" si="7"/>
        <v/>
      </c>
      <c r="P69" s="18"/>
    </row>
    <row r="70" spans="1:16" x14ac:dyDescent="0.4">
      <c r="A70" s="10"/>
      <c r="B70" s="32"/>
      <c r="C70" s="17"/>
      <c r="D70" s="49" t="str">
        <f t="shared" si="4"/>
        <v/>
      </c>
      <c r="E70" s="2"/>
      <c r="F70" s="2"/>
      <c r="G70" s="37" t="str">
        <f t="shared" si="5"/>
        <v/>
      </c>
      <c r="H70" s="8"/>
      <c r="I70" s="8"/>
      <c r="J70" s="35" t="str">
        <f t="shared" si="6"/>
        <v/>
      </c>
      <c r="K70" s="30"/>
      <c r="L70" s="30"/>
      <c r="M70" s="30"/>
      <c r="N70" s="30"/>
      <c r="O70" s="52" t="str">
        <f t="shared" si="7"/>
        <v/>
      </c>
      <c r="P70" s="18"/>
    </row>
    <row r="71" spans="1:16" x14ac:dyDescent="0.4">
      <c r="A71" s="10"/>
      <c r="B71" s="32"/>
      <c r="C71" s="17"/>
      <c r="D71" s="49" t="str">
        <f t="shared" si="4"/>
        <v/>
      </c>
      <c r="E71" s="2"/>
      <c r="F71" s="2"/>
      <c r="G71" s="37" t="str">
        <f t="shared" si="5"/>
        <v/>
      </c>
      <c r="H71" s="8"/>
      <c r="I71" s="8"/>
      <c r="J71" s="35" t="str">
        <f t="shared" si="6"/>
        <v/>
      </c>
      <c r="K71" s="30"/>
      <c r="L71" s="30"/>
      <c r="M71" s="30"/>
      <c r="N71" s="30"/>
      <c r="O71" s="52" t="str">
        <f t="shared" si="7"/>
        <v/>
      </c>
      <c r="P71" s="18"/>
    </row>
    <row r="72" spans="1:16" x14ac:dyDescent="0.4">
      <c r="A72" s="11"/>
      <c r="B72" s="20"/>
      <c r="C72" s="19"/>
      <c r="D72" s="49" t="str">
        <f t="shared" si="4"/>
        <v/>
      </c>
      <c r="E72" s="2"/>
      <c r="F72" s="2"/>
      <c r="G72" s="37" t="str">
        <f t="shared" si="5"/>
        <v/>
      </c>
      <c r="H72" s="22"/>
      <c r="I72" s="2"/>
      <c r="J72" s="35" t="str">
        <f t="shared" si="6"/>
        <v/>
      </c>
      <c r="K72" s="30"/>
      <c r="L72" s="30"/>
      <c r="M72" s="30"/>
      <c r="N72" s="30"/>
      <c r="O72" s="52" t="str">
        <f t="shared" si="7"/>
        <v/>
      </c>
      <c r="P72" s="18"/>
    </row>
    <row r="73" spans="1:16" x14ac:dyDescent="0.4">
      <c r="A73" s="11"/>
      <c r="B73" s="20"/>
      <c r="C73" s="19"/>
      <c r="D73" s="49" t="str">
        <f t="shared" si="4"/>
        <v/>
      </c>
      <c r="E73" s="2"/>
      <c r="F73" s="2"/>
      <c r="G73" s="37" t="str">
        <f t="shared" si="5"/>
        <v/>
      </c>
      <c r="H73" s="22"/>
      <c r="I73" s="2"/>
      <c r="J73" s="35" t="str">
        <f t="shared" si="6"/>
        <v/>
      </c>
      <c r="K73" s="30"/>
      <c r="L73" s="30"/>
      <c r="M73" s="30"/>
      <c r="N73" s="30"/>
      <c r="O73" s="52" t="str">
        <f t="shared" si="7"/>
        <v/>
      </c>
      <c r="P73" s="20"/>
    </row>
    <row r="74" spans="1:16" x14ac:dyDescent="0.4">
      <c r="A74" s="11"/>
      <c r="B74" s="20"/>
      <c r="C74" s="19"/>
      <c r="D74" s="49" t="str">
        <f t="shared" si="4"/>
        <v/>
      </c>
      <c r="E74" s="2"/>
      <c r="F74" s="2"/>
      <c r="G74" s="37" t="str">
        <f t="shared" si="5"/>
        <v/>
      </c>
      <c r="H74" s="22"/>
      <c r="I74" s="2"/>
      <c r="J74" s="35" t="str">
        <f t="shared" si="6"/>
        <v/>
      </c>
      <c r="K74" s="30"/>
      <c r="L74" s="30"/>
      <c r="M74" s="30"/>
      <c r="N74" s="30"/>
      <c r="O74" s="52" t="str">
        <f t="shared" si="7"/>
        <v/>
      </c>
      <c r="P74" s="18"/>
    </row>
    <row r="75" spans="1:16" x14ac:dyDescent="0.4">
      <c r="A75" s="11"/>
      <c r="B75" s="20"/>
      <c r="C75" s="19"/>
      <c r="D75" s="49" t="str">
        <f t="shared" si="4"/>
        <v/>
      </c>
      <c r="E75" s="2"/>
      <c r="F75" s="2"/>
      <c r="G75" s="37" t="str">
        <f t="shared" si="5"/>
        <v/>
      </c>
      <c r="H75" s="22"/>
      <c r="I75" s="2"/>
      <c r="J75" s="35" t="str">
        <f t="shared" si="6"/>
        <v/>
      </c>
      <c r="K75" s="30"/>
      <c r="L75" s="30"/>
      <c r="M75" s="30"/>
      <c r="N75" s="30"/>
      <c r="O75" s="52" t="str">
        <f t="shared" si="7"/>
        <v/>
      </c>
      <c r="P75" s="18"/>
    </row>
    <row r="76" spans="1:16" x14ac:dyDescent="0.4">
      <c r="A76" s="11"/>
      <c r="B76" s="20"/>
      <c r="C76" s="19"/>
      <c r="D76" s="49" t="str">
        <f t="shared" si="4"/>
        <v/>
      </c>
      <c r="E76" s="2"/>
      <c r="F76" s="2"/>
      <c r="G76" s="37" t="str">
        <f t="shared" si="5"/>
        <v/>
      </c>
      <c r="H76" s="2"/>
      <c r="I76" s="2"/>
      <c r="J76" s="35" t="str">
        <f t="shared" si="6"/>
        <v/>
      </c>
      <c r="K76" s="30"/>
      <c r="L76" s="30"/>
      <c r="M76" s="30"/>
      <c r="N76" s="30"/>
      <c r="O76" s="52" t="str">
        <f t="shared" si="7"/>
        <v/>
      </c>
      <c r="P76" s="18"/>
    </row>
    <row r="77" spans="1:16" x14ac:dyDescent="0.4">
      <c r="A77" s="11"/>
      <c r="B77" s="20"/>
      <c r="C77" s="19"/>
      <c r="D77" s="49" t="str">
        <f t="shared" si="4"/>
        <v/>
      </c>
      <c r="E77" s="2"/>
      <c r="F77" s="2"/>
      <c r="G77" s="37" t="str">
        <f t="shared" si="5"/>
        <v/>
      </c>
      <c r="H77" s="2"/>
      <c r="I77" s="2"/>
      <c r="J77" s="35" t="str">
        <f t="shared" si="6"/>
        <v/>
      </c>
      <c r="K77" s="30"/>
      <c r="L77" s="30"/>
      <c r="M77" s="30"/>
      <c r="N77" s="30"/>
      <c r="O77" s="52" t="str">
        <f t="shared" si="7"/>
        <v/>
      </c>
      <c r="P77" s="18"/>
    </row>
    <row r="78" spans="1:16" x14ac:dyDescent="0.4">
      <c r="A78" s="11"/>
      <c r="B78" s="20"/>
      <c r="C78" s="19"/>
      <c r="D78" s="49" t="str">
        <f t="shared" si="4"/>
        <v/>
      </c>
      <c r="E78" s="2"/>
      <c r="F78" s="2"/>
      <c r="G78" s="37" t="str">
        <f t="shared" si="5"/>
        <v/>
      </c>
      <c r="H78" s="2"/>
      <c r="I78" s="2"/>
      <c r="J78" s="35" t="str">
        <f t="shared" si="6"/>
        <v/>
      </c>
      <c r="K78" s="30"/>
      <c r="L78" s="30"/>
      <c r="M78" s="30"/>
      <c r="N78" s="30"/>
      <c r="O78" s="52" t="str">
        <f t="shared" si="7"/>
        <v/>
      </c>
      <c r="P78" s="18"/>
    </row>
    <row r="79" spans="1:16" x14ac:dyDescent="0.4">
      <c r="A79" s="11"/>
      <c r="B79" s="20"/>
      <c r="C79" s="19"/>
      <c r="D79" s="49" t="str">
        <f t="shared" si="4"/>
        <v/>
      </c>
      <c r="E79" s="2"/>
      <c r="F79" s="2"/>
      <c r="G79" s="37" t="str">
        <f t="shared" si="5"/>
        <v/>
      </c>
      <c r="H79" s="2"/>
      <c r="I79" s="2"/>
      <c r="J79" s="35" t="str">
        <f t="shared" si="6"/>
        <v/>
      </c>
      <c r="K79" s="30"/>
      <c r="L79" s="30"/>
      <c r="M79" s="30"/>
      <c r="N79" s="30"/>
      <c r="O79" s="52" t="str">
        <f t="shared" si="7"/>
        <v/>
      </c>
      <c r="P79" s="18"/>
    </row>
    <row r="80" spans="1:16" x14ac:dyDescent="0.4">
      <c r="A80" s="11"/>
      <c r="B80" s="20"/>
      <c r="C80" s="19"/>
      <c r="D80" s="49" t="str">
        <f t="shared" si="4"/>
        <v/>
      </c>
      <c r="E80" s="2"/>
      <c r="F80" s="2"/>
      <c r="G80" s="37" t="str">
        <f t="shared" si="5"/>
        <v/>
      </c>
      <c r="H80" s="2"/>
      <c r="I80" s="2"/>
      <c r="J80" s="35" t="str">
        <f t="shared" si="6"/>
        <v/>
      </c>
      <c r="K80" s="30"/>
      <c r="L80" s="30"/>
      <c r="M80" s="30"/>
      <c r="N80" s="30"/>
      <c r="O80" s="52" t="str">
        <f t="shared" si="7"/>
        <v/>
      </c>
      <c r="P80" s="18"/>
    </row>
    <row r="81" spans="1:16" x14ac:dyDescent="0.4">
      <c r="A81" s="11"/>
      <c r="B81" s="20"/>
      <c r="C81" s="19"/>
      <c r="D81" s="49" t="str">
        <f t="shared" si="4"/>
        <v/>
      </c>
      <c r="E81" s="2"/>
      <c r="F81" s="2"/>
      <c r="G81" s="37" t="str">
        <f t="shared" si="5"/>
        <v/>
      </c>
      <c r="H81" s="2"/>
      <c r="I81" s="2"/>
      <c r="J81" s="35" t="str">
        <f t="shared" si="6"/>
        <v/>
      </c>
      <c r="K81" s="30"/>
      <c r="L81" s="30"/>
      <c r="M81" s="30"/>
      <c r="N81" s="30"/>
      <c r="O81" s="52" t="str">
        <f t="shared" si="7"/>
        <v/>
      </c>
      <c r="P81" s="18"/>
    </row>
    <row r="82" spans="1:16" x14ac:dyDescent="0.4">
      <c r="A82" s="11"/>
      <c r="B82" s="20"/>
      <c r="C82" s="19"/>
      <c r="D82" s="49" t="str">
        <f t="shared" si="4"/>
        <v/>
      </c>
      <c r="E82" s="2"/>
      <c r="F82" s="2"/>
      <c r="G82" s="37" t="str">
        <f t="shared" si="5"/>
        <v/>
      </c>
      <c r="H82" s="2"/>
      <c r="I82" s="2"/>
      <c r="J82" s="35" t="str">
        <f t="shared" si="6"/>
        <v/>
      </c>
      <c r="K82" s="30"/>
      <c r="L82" s="30"/>
      <c r="M82" s="30"/>
      <c r="N82" s="30"/>
      <c r="O82" s="52" t="str">
        <f t="shared" si="7"/>
        <v/>
      </c>
      <c r="P82" s="18"/>
    </row>
    <row r="83" spans="1:16" x14ac:dyDescent="0.4">
      <c r="A83" s="11"/>
      <c r="B83" s="20"/>
      <c r="C83" s="19"/>
      <c r="D83" s="49" t="str">
        <f t="shared" si="4"/>
        <v/>
      </c>
      <c r="E83" s="2"/>
      <c r="F83" s="2"/>
      <c r="G83" s="37" t="str">
        <f t="shared" si="5"/>
        <v/>
      </c>
      <c r="H83" s="2"/>
      <c r="I83" s="2"/>
      <c r="J83" s="35" t="str">
        <f t="shared" si="6"/>
        <v/>
      </c>
      <c r="K83" s="30"/>
      <c r="L83" s="30"/>
      <c r="M83" s="30"/>
      <c r="N83" s="30"/>
      <c r="O83" s="52" t="str">
        <f t="shared" si="7"/>
        <v/>
      </c>
      <c r="P83" s="18"/>
    </row>
    <row r="84" spans="1:16" x14ac:dyDescent="0.4">
      <c r="A84" s="11"/>
      <c r="B84" s="20"/>
      <c r="C84" s="19"/>
      <c r="D84" s="49" t="str">
        <f t="shared" si="4"/>
        <v/>
      </c>
      <c r="E84" s="2"/>
      <c r="F84" s="2"/>
      <c r="G84" s="37" t="str">
        <f t="shared" si="5"/>
        <v/>
      </c>
      <c r="H84" s="2"/>
      <c r="I84" s="2"/>
      <c r="J84" s="35" t="str">
        <f t="shared" si="6"/>
        <v/>
      </c>
      <c r="K84" s="30"/>
      <c r="L84" s="30"/>
      <c r="M84" s="30"/>
      <c r="N84" s="30"/>
      <c r="O84" s="52" t="str">
        <f t="shared" si="7"/>
        <v/>
      </c>
      <c r="P84" s="18"/>
    </row>
    <row r="85" spans="1:16" x14ac:dyDescent="0.4">
      <c r="A85" s="11"/>
      <c r="B85" s="20"/>
      <c r="C85" s="19"/>
      <c r="D85" s="49" t="str">
        <f t="shared" si="4"/>
        <v/>
      </c>
      <c r="E85" s="2"/>
      <c r="F85" s="2"/>
      <c r="G85" s="37" t="str">
        <f t="shared" si="5"/>
        <v/>
      </c>
      <c r="H85" s="2"/>
      <c r="I85" s="2"/>
      <c r="J85" s="35" t="str">
        <f t="shared" si="6"/>
        <v/>
      </c>
      <c r="K85" s="30"/>
      <c r="L85" s="30"/>
      <c r="M85" s="30"/>
      <c r="N85" s="30"/>
      <c r="O85" s="52" t="str">
        <f t="shared" si="7"/>
        <v/>
      </c>
      <c r="P85" s="18"/>
    </row>
    <row r="86" spans="1:16" x14ac:dyDescent="0.4">
      <c r="A86" s="11"/>
      <c r="B86" s="20"/>
      <c r="C86" s="19"/>
      <c r="D86" s="49" t="str">
        <f t="shared" si="4"/>
        <v/>
      </c>
      <c r="E86" s="2"/>
      <c r="F86" s="2"/>
      <c r="G86" s="37" t="str">
        <f t="shared" si="5"/>
        <v/>
      </c>
      <c r="H86" s="2"/>
      <c r="I86" s="2"/>
      <c r="J86" s="35" t="str">
        <f t="shared" si="6"/>
        <v/>
      </c>
      <c r="K86" s="30"/>
      <c r="L86" s="30"/>
      <c r="M86" s="30"/>
      <c r="N86" s="30"/>
      <c r="O86" s="52" t="str">
        <f t="shared" si="7"/>
        <v/>
      </c>
      <c r="P86" s="18"/>
    </row>
    <row r="87" spans="1:16" x14ac:dyDescent="0.4">
      <c r="A87" s="11"/>
      <c r="B87" s="20"/>
      <c r="C87" s="19"/>
      <c r="D87" s="49" t="str">
        <f t="shared" si="4"/>
        <v/>
      </c>
      <c r="E87" s="2"/>
      <c r="F87" s="2"/>
      <c r="G87" s="37" t="str">
        <f t="shared" si="5"/>
        <v/>
      </c>
      <c r="H87" s="2"/>
      <c r="I87" s="2"/>
      <c r="J87" s="35" t="str">
        <f t="shared" si="6"/>
        <v/>
      </c>
      <c r="K87" s="30"/>
      <c r="L87" s="30"/>
      <c r="M87" s="30"/>
      <c r="N87" s="30"/>
      <c r="O87" s="52" t="str">
        <f t="shared" si="7"/>
        <v/>
      </c>
      <c r="P87" s="18"/>
    </row>
    <row r="88" spans="1:16" x14ac:dyDescent="0.4">
      <c r="A88" s="11"/>
      <c r="B88" s="20"/>
      <c r="C88" s="19"/>
      <c r="D88" s="49" t="str">
        <f t="shared" si="4"/>
        <v/>
      </c>
      <c r="E88" s="2"/>
      <c r="F88" s="2"/>
      <c r="G88" s="37" t="str">
        <f t="shared" si="5"/>
        <v/>
      </c>
      <c r="H88" s="2"/>
      <c r="I88" s="2"/>
      <c r="J88" s="35" t="str">
        <f t="shared" si="6"/>
        <v/>
      </c>
      <c r="K88" s="30"/>
      <c r="L88" s="30"/>
      <c r="M88" s="30"/>
      <c r="N88" s="30"/>
      <c r="O88" s="52" t="str">
        <f t="shared" si="7"/>
        <v/>
      </c>
      <c r="P88" s="18"/>
    </row>
    <row r="89" spans="1:16" x14ac:dyDescent="0.4">
      <c r="A89" s="11"/>
      <c r="B89" s="20"/>
      <c r="C89" s="19"/>
      <c r="D89" s="49" t="str">
        <f t="shared" si="4"/>
        <v/>
      </c>
      <c r="E89" s="2"/>
      <c r="F89" s="2"/>
      <c r="G89" s="37" t="str">
        <f t="shared" si="5"/>
        <v/>
      </c>
      <c r="H89" s="2"/>
      <c r="I89" s="2"/>
      <c r="J89" s="35" t="str">
        <f t="shared" si="6"/>
        <v/>
      </c>
      <c r="K89" s="30"/>
      <c r="L89" s="30"/>
      <c r="M89" s="30"/>
      <c r="N89" s="30"/>
      <c r="O89" s="52" t="str">
        <f t="shared" si="7"/>
        <v/>
      </c>
      <c r="P89" s="18"/>
    </row>
    <row r="90" spans="1:16" x14ac:dyDescent="0.4">
      <c r="A90" s="11"/>
      <c r="B90" s="20"/>
      <c r="C90" s="19"/>
      <c r="D90" s="49" t="str">
        <f t="shared" si="4"/>
        <v/>
      </c>
      <c r="E90" s="2"/>
      <c r="F90" s="2"/>
      <c r="G90" s="37" t="str">
        <f t="shared" si="5"/>
        <v/>
      </c>
      <c r="H90" s="2"/>
      <c r="I90" s="2"/>
      <c r="J90" s="35" t="str">
        <f t="shared" si="6"/>
        <v/>
      </c>
      <c r="K90" s="30"/>
      <c r="L90" s="30"/>
      <c r="M90" s="30"/>
      <c r="N90" s="30"/>
      <c r="O90" s="52" t="str">
        <f t="shared" si="7"/>
        <v/>
      </c>
      <c r="P90" s="18"/>
    </row>
    <row r="91" spans="1:16" x14ac:dyDescent="0.4">
      <c r="A91" s="11"/>
      <c r="B91" s="20"/>
      <c r="C91" s="19"/>
      <c r="D91" s="49" t="str">
        <f t="shared" si="4"/>
        <v/>
      </c>
      <c r="E91" s="2"/>
      <c r="F91" s="2"/>
      <c r="G91" s="37" t="str">
        <f t="shared" si="5"/>
        <v/>
      </c>
      <c r="H91" s="2"/>
      <c r="I91" s="2"/>
      <c r="J91" s="35" t="str">
        <f t="shared" si="6"/>
        <v/>
      </c>
      <c r="K91" s="30"/>
      <c r="L91" s="30"/>
      <c r="M91" s="30"/>
      <c r="N91" s="30"/>
      <c r="O91" s="52" t="str">
        <f t="shared" si="7"/>
        <v/>
      </c>
      <c r="P91" s="18"/>
    </row>
    <row r="92" spans="1:16" x14ac:dyDescent="0.4">
      <c r="A92" s="11"/>
      <c r="B92" s="20"/>
      <c r="C92" s="19"/>
      <c r="D92" s="49" t="str">
        <f t="shared" si="4"/>
        <v/>
      </c>
      <c r="E92" s="2"/>
      <c r="F92" s="2"/>
      <c r="G92" s="37" t="str">
        <f t="shared" si="5"/>
        <v/>
      </c>
      <c r="H92" s="2"/>
      <c r="I92" s="2"/>
      <c r="J92" s="35" t="str">
        <f t="shared" si="6"/>
        <v/>
      </c>
      <c r="K92" s="30"/>
      <c r="L92" s="30"/>
      <c r="M92" s="30"/>
      <c r="N92" s="30"/>
      <c r="O92" s="52" t="str">
        <f t="shared" si="7"/>
        <v/>
      </c>
      <c r="P92" s="18"/>
    </row>
    <row r="93" spans="1:16" x14ac:dyDescent="0.4">
      <c r="A93" s="11"/>
      <c r="B93" s="20"/>
      <c r="C93" s="19"/>
      <c r="D93" s="49" t="str">
        <f t="shared" si="4"/>
        <v/>
      </c>
      <c r="E93" s="2"/>
      <c r="F93" s="2"/>
      <c r="G93" s="37" t="str">
        <f t="shared" si="5"/>
        <v/>
      </c>
      <c r="H93" s="2"/>
      <c r="I93" s="2"/>
      <c r="J93" s="35" t="str">
        <f t="shared" si="6"/>
        <v/>
      </c>
      <c r="K93" s="30"/>
      <c r="L93" s="30"/>
      <c r="M93" s="30"/>
      <c r="N93" s="30"/>
      <c r="O93" s="52" t="str">
        <f t="shared" si="7"/>
        <v/>
      </c>
      <c r="P93" s="18"/>
    </row>
    <row r="94" spans="1:16" x14ac:dyDescent="0.4">
      <c r="A94" s="11"/>
      <c r="B94" s="20"/>
      <c r="C94" s="19"/>
      <c r="D94" s="49" t="str">
        <f t="shared" si="4"/>
        <v/>
      </c>
      <c r="E94" s="2"/>
      <c r="F94" s="2"/>
      <c r="G94" s="37" t="str">
        <f t="shared" si="5"/>
        <v/>
      </c>
      <c r="H94" s="2"/>
      <c r="I94" s="2"/>
      <c r="J94" s="35" t="str">
        <f t="shared" si="6"/>
        <v/>
      </c>
      <c r="K94" s="30"/>
      <c r="L94" s="30"/>
      <c r="M94" s="30"/>
      <c r="N94" s="30"/>
      <c r="O94" s="52" t="str">
        <f t="shared" si="7"/>
        <v/>
      </c>
      <c r="P94" s="18"/>
    </row>
    <row r="95" spans="1:16" x14ac:dyDescent="0.4">
      <c r="A95" s="11"/>
      <c r="B95" s="20"/>
      <c r="C95" s="19"/>
      <c r="D95" s="49" t="str">
        <f t="shared" si="4"/>
        <v/>
      </c>
      <c r="E95" s="2"/>
      <c r="F95" s="2"/>
      <c r="G95" s="37" t="str">
        <f t="shared" si="5"/>
        <v/>
      </c>
      <c r="H95" s="2"/>
      <c r="I95" s="2"/>
      <c r="J95" s="35" t="str">
        <f t="shared" si="6"/>
        <v/>
      </c>
      <c r="K95" s="30"/>
      <c r="L95" s="30"/>
      <c r="M95" s="30"/>
      <c r="N95" s="30"/>
      <c r="O95" s="52" t="str">
        <f t="shared" si="7"/>
        <v/>
      </c>
      <c r="P95" s="18"/>
    </row>
    <row r="96" spans="1:16" x14ac:dyDescent="0.4">
      <c r="A96" s="11"/>
      <c r="B96" s="20"/>
      <c r="C96" s="19"/>
      <c r="D96" s="49" t="str">
        <f t="shared" si="4"/>
        <v/>
      </c>
      <c r="E96" s="2"/>
      <c r="F96" s="2"/>
      <c r="G96" s="37" t="str">
        <f t="shared" si="5"/>
        <v/>
      </c>
      <c r="H96" s="2"/>
      <c r="I96" s="2"/>
      <c r="J96" s="35" t="str">
        <f t="shared" si="6"/>
        <v/>
      </c>
      <c r="K96" s="30"/>
      <c r="L96" s="30"/>
      <c r="M96" s="30"/>
      <c r="N96" s="30"/>
      <c r="O96" s="52" t="str">
        <f t="shared" si="7"/>
        <v/>
      </c>
      <c r="P96" s="18"/>
    </row>
    <row r="97" spans="1:16" x14ac:dyDescent="0.4">
      <c r="A97" s="11"/>
      <c r="B97" s="20"/>
      <c r="C97" s="19"/>
      <c r="D97" s="49" t="str">
        <f t="shared" si="4"/>
        <v/>
      </c>
      <c r="E97" s="2"/>
      <c r="F97" s="2"/>
      <c r="G97" s="37" t="str">
        <f t="shared" si="5"/>
        <v/>
      </c>
      <c r="H97" s="2"/>
      <c r="I97" s="2"/>
      <c r="J97" s="35" t="str">
        <f t="shared" si="6"/>
        <v/>
      </c>
      <c r="K97" s="30"/>
      <c r="L97" s="30"/>
      <c r="M97" s="30"/>
      <c r="N97" s="30"/>
      <c r="O97" s="52" t="str">
        <f t="shared" si="7"/>
        <v/>
      </c>
      <c r="P97" s="18"/>
    </row>
    <row r="98" spans="1:16" x14ac:dyDescent="0.4">
      <c r="A98" s="11"/>
      <c r="B98" s="20"/>
      <c r="C98" s="19"/>
      <c r="D98" s="49" t="str">
        <f t="shared" si="4"/>
        <v/>
      </c>
      <c r="E98" s="2"/>
      <c r="F98" s="2"/>
      <c r="G98" s="37" t="str">
        <f t="shared" si="5"/>
        <v/>
      </c>
      <c r="H98" s="2"/>
      <c r="I98" s="2"/>
      <c r="J98" s="35" t="str">
        <f t="shared" si="6"/>
        <v/>
      </c>
      <c r="K98" s="30"/>
      <c r="L98" s="30"/>
      <c r="M98" s="30"/>
      <c r="N98" s="30"/>
      <c r="O98" s="52" t="str">
        <f t="shared" si="7"/>
        <v/>
      </c>
      <c r="P98" s="18"/>
    </row>
    <row r="99" spans="1:16" x14ac:dyDescent="0.4">
      <c r="A99" s="11"/>
      <c r="B99" s="20"/>
      <c r="C99" s="19"/>
      <c r="D99" s="49" t="str">
        <f t="shared" si="4"/>
        <v/>
      </c>
      <c r="E99" s="2"/>
      <c r="F99" s="2"/>
      <c r="G99" s="37" t="str">
        <f t="shared" si="5"/>
        <v/>
      </c>
      <c r="H99" s="2"/>
      <c r="I99" s="2"/>
      <c r="J99" s="35" t="str">
        <f t="shared" si="6"/>
        <v/>
      </c>
      <c r="K99" s="30"/>
      <c r="L99" s="30"/>
      <c r="M99" s="30"/>
      <c r="N99" s="30"/>
      <c r="O99" s="52" t="str">
        <f t="shared" si="7"/>
        <v/>
      </c>
      <c r="P99" s="18"/>
    </row>
    <row r="100" spans="1:16" x14ac:dyDescent="0.4">
      <c r="A100" s="11"/>
      <c r="B100" s="20"/>
      <c r="C100" s="19"/>
      <c r="D100" s="49" t="str">
        <f t="shared" si="4"/>
        <v/>
      </c>
      <c r="E100" s="2"/>
      <c r="F100" s="2"/>
      <c r="G100" s="37" t="str">
        <f t="shared" si="5"/>
        <v/>
      </c>
      <c r="H100" s="2"/>
      <c r="I100" s="2"/>
      <c r="J100" s="35" t="str">
        <f t="shared" si="6"/>
        <v/>
      </c>
      <c r="K100" s="30"/>
      <c r="L100" s="30"/>
      <c r="M100" s="30"/>
      <c r="N100" s="30"/>
      <c r="O100" s="52" t="str">
        <f t="shared" si="7"/>
        <v/>
      </c>
      <c r="P100" s="18"/>
    </row>
    <row r="101" spans="1:16" x14ac:dyDescent="0.4">
      <c r="A101" s="11"/>
      <c r="B101" s="20"/>
      <c r="C101" s="19"/>
      <c r="D101" s="49" t="str">
        <f t="shared" si="4"/>
        <v/>
      </c>
      <c r="E101" s="2"/>
      <c r="F101" s="2"/>
      <c r="G101" s="37" t="str">
        <f t="shared" si="5"/>
        <v/>
      </c>
      <c r="H101" s="2"/>
      <c r="I101" s="2"/>
      <c r="J101" s="35" t="str">
        <f t="shared" si="6"/>
        <v/>
      </c>
      <c r="K101" s="30"/>
      <c r="L101" s="30"/>
      <c r="M101" s="30"/>
      <c r="N101" s="30"/>
      <c r="O101" s="52" t="str">
        <f t="shared" si="7"/>
        <v/>
      </c>
      <c r="P101" s="18"/>
    </row>
    <row r="102" spans="1:16" x14ac:dyDescent="0.4">
      <c r="A102" s="11"/>
      <c r="B102" s="20"/>
      <c r="C102" s="19"/>
      <c r="D102" s="49" t="str">
        <f t="shared" si="4"/>
        <v/>
      </c>
      <c r="E102" s="2"/>
      <c r="F102" s="2"/>
      <c r="G102" s="37" t="str">
        <f t="shared" si="5"/>
        <v/>
      </c>
      <c r="H102" s="2"/>
      <c r="I102" s="2"/>
      <c r="J102" s="35" t="str">
        <f t="shared" si="6"/>
        <v/>
      </c>
      <c r="K102" s="30"/>
      <c r="L102" s="30"/>
      <c r="M102" s="30"/>
      <c r="N102" s="30"/>
      <c r="O102" s="52" t="str">
        <f t="shared" si="7"/>
        <v/>
      </c>
      <c r="P102" s="18"/>
    </row>
    <row r="103" spans="1:16" x14ac:dyDescent="0.4">
      <c r="A103" s="11"/>
      <c r="B103" s="20"/>
      <c r="C103" s="19"/>
      <c r="D103" s="49" t="str">
        <f t="shared" si="4"/>
        <v/>
      </c>
      <c r="E103" s="2"/>
      <c r="F103" s="2"/>
      <c r="G103" s="37" t="str">
        <f t="shared" si="5"/>
        <v/>
      </c>
      <c r="H103" s="2"/>
      <c r="I103" s="2"/>
      <c r="J103" s="35" t="str">
        <f t="shared" si="6"/>
        <v/>
      </c>
      <c r="K103" s="30"/>
      <c r="L103" s="30"/>
      <c r="M103" s="30"/>
      <c r="N103" s="30"/>
      <c r="O103" s="52" t="str">
        <f t="shared" si="7"/>
        <v/>
      </c>
      <c r="P103" s="18"/>
    </row>
    <row r="104" spans="1:16" x14ac:dyDescent="0.4">
      <c r="A104" s="11"/>
      <c r="B104" s="20"/>
      <c r="C104" s="19"/>
      <c r="D104" s="49" t="str">
        <f t="shared" si="4"/>
        <v/>
      </c>
      <c r="E104" s="2"/>
      <c r="F104" s="2"/>
      <c r="G104" s="37" t="str">
        <f t="shared" si="5"/>
        <v/>
      </c>
      <c r="H104" s="2"/>
      <c r="I104" s="2"/>
      <c r="J104" s="35" t="str">
        <f t="shared" si="6"/>
        <v/>
      </c>
      <c r="K104" s="30"/>
      <c r="L104" s="30"/>
      <c r="M104" s="30"/>
      <c r="N104" s="30"/>
      <c r="O104" s="52" t="str">
        <f t="shared" si="7"/>
        <v/>
      </c>
      <c r="P104" s="18"/>
    </row>
    <row r="105" spans="1:16" x14ac:dyDescent="0.4">
      <c r="A105" s="11"/>
      <c r="B105" s="20"/>
      <c r="C105" s="19"/>
      <c r="D105" s="49" t="str">
        <f t="shared" si="4"/>
        <v/>
      </c>
      <c r="E105" s="2"/>
      <c r="F105" s="2"/>
      <c r="G105" s="37" t="str">
        <f t="shared" si="5"/>
        <v/>
      </c>
      <c r="H105" s="2"/>
      <c r="I105" s="2"/>
      <c r="J105" s="35" t="str">
        <f t="shared" si="6"/>
        <v/>
      </c>
      <c r="K105" s="30"/>
      <c r="L105" s="30"/>
      <c r="M105" s="30"/>
      <c r="N105" s="30"/>
      <c r="O105" s="52" t="str">
        <f t="shared" si="7"/>
        <v/>
      </c>
      <c r="P105" s="18"/>
    </row>
    <row r="106" spans="1:16" x14ac:dyDescent="0.4">
      <c r="A106" s="11"/>
      <c r="B106" s="20"/>
      <c r="C106" s="19"/>
      <c r="D106" s="49" t="str">
        <f t="shared" si="4"/>
        <v/>
      </c>
      <c r="E106" s="2"/>
      <c r="F106" s="2"/>
      <c r="G106" s="37" t="str">
        <f t="shared" si="5"/>
        <v/>
      </c>
      <c r="H106" s="2"/>
      <c r="I106" s="2"/>
      <c r="J106" s="35" t="str">
        <f t="shared" si="6"/>
        <v/>
      </c>
      <c r="K106" s="30"/>
      <c r="L106" s="30"/>
      <c r="M106" s="30"/>
      <c r="N106" s="30"/>
      <c r="O106" s="52" t="str">
        <f t="shared" si="7"/>
        <v/>
      </c>
      <c r="P106" s="18"/>
    </row>
    <row r="107" spans="1:16" x14ac:dyDescent="0.4">
      <c r="A107" s="11"/>
      <c r="B107" s="20"/>
      <c r="C107" s="19"/>
      <c r="D107" s="49" t="str">
        <f t="shared" si="4"/>
        <v/>
      </c>
      <c r="E107" s="2"/>
      <c r="F107" s="2"/>
      <c r="G107" s="37" t="str">
        <f t="shared" si="5"/>
        <v/>
      </c>
      <c r="H107" s="2"/>
      <c r="I107" s="2"/>
      <c r="J107" s="35" t="str">
        <f t="shared" si="6"/>
        <v/>
      </c>
      <c r="K107" s="30"/>
      <c r="L107" s="30"/>
      <c r="M107" s="30"/>
      <c r="N107" s="30"/>
      <c r="O107" s="52" t="str">
        <f t="shared" si="7"/>
        <v/>
      </c>
      <c r="P107" s="18"/>
    </row>
    <row r="108" spans="1:16" x14ac:dyDescent="0.4">
      <c r="A108" s="11"/>
      <c r="B108" s="20"/>
      <c r="C108" s="19"/>
      <c r="D108" s="49" t="str">
        <f t="shared" si="4"/>
        <v/>
      </c>
      <c r="E108" s="2"/>
      <c r="F108" s="2"/>
      <c r="G108" s="37" t="str">
        <f t="shared" si="5"/>
        <v/>
      </c>
      <c r="H108" s="2"/>
      <c r="I108" s="2"/>
      <c r="J108" s="35" t="str">
        <f t="shared" si="6"/>
        <v/>
      </c>
      <c r="K108" s="30"/>
      <c r="L108" s="30"/>
      <c r="M108" s="30"/>
      <c r="N108" s="30"/>
      <c r="O108" s="52" t="str">
        <f t="shared" si="7"/>
        <v/>
      </c>
      <c r="P108" s="18"/>
    </row>
    <row r="109" spans="1:16" x14ac:dyDescent="0.4">
      <c r="A109" s="11"/>
      <c r="B109" s="20"/>
      <c r="C109" s="19"/>
      <c r="D109" s="49" t="str">
        <f t="shared" si="4"/>
        <v/>
      </c>
      <c r="E109" s="2"/>
      <c r="F109" s="2"/>
      <c r="G109" s="37" t="str">
        <f t="shared" si="5"/>
        <v/>
      </c>
      <c r="H109" s="2"/>
      <c r="I109" s="2"/>
      <c r="J109" s="35" t="str">
        <f t="shared" si="6"/>
        <v/>
      </c>
      <c r="K109" s="30"/>
      <c r="L109" s="30"/>
      <c r="M109" s="30"/>
      <c r="N109" s="30"/>
      <c r="O109" s="52" t="str">
        <f t="shared" si="7"/>
        <v/>
      </c>
      <c r="P109" s="18"/>
    </row>
    <row r="110" spans="1:16" x14ac:dyDescent="0.4">
      <c r="A110" s="11"/>
      <c r="B110" s="20"/>
      <c r="C110" s="19"/>
      <c r="D110" s="49" t="str">
        <f t="shared" si="4"/>
        <v/>
      </c>
      <c r="E110" s="2"/>
      <c r="F110" s="2"/>
      <c r="G110" s="37" t="str">
        <f t="shared" si="5"/>
        <v/>
      </c>
      <c r="H110" s="2"/>
      <c r="I110" s="2"/>
      <c r="J110" s="35" t="str">
        <f t="shared" si="6"/>
        <v/>
      </c>
      <c r="K110" s="30"/>
      <c r="L110" s="30"/>
      <c r="M110" s="30"/>
      <c r="N110" s="30"/>
      <c r="O110" s="52" t="str">
        <f t="shared" si="7"/>
        <v/>
      </c>
      <c r="P110" s="18"/>
    </row>
    <row r="111" spans="1:16" x14ac:dyDescent="0.4">
      <c r="A111" s="11"/>
      <c r="B111" s="20"/>
      <c r="C111" s="19"/>
      <c r="D111" s="49" t="str">
        <f t="shared" si="4"/>
        <v/>
      </c>
      <c r="E111" s="2"/>
      <c r="F111" s="2"/>
      <c r="G111" s="37" t="str">
        <f t="shared" si="5"/>
        <v/>
      </c>
      <c r="H111" s="2"/>
      <c r="I111" s="2"/>
      <c r="J111" s="35" t="str">
        <f t="shared" si="6"/>
        <v/>
      </c>
      <c r="K111" s="30"/>
      <c r="L111" s="30"/>
      <c r="M111" s="30"/>
      <c r="N111" s="30"/>
      <c r="O111" s="52" t="str">
        <f t="shared" si="7"/>
        <v/>
      </c>
      <c r="P111" s="18"/>
    </row>
    <row r="112" spans="1:16" x14ac:dyDescent="0.4">
      <c r="A112" s="11"/>
      <c r="B112" s="20"/>
      <c r="C112" s="19"/>
      <c r="D112" s="49" t="str">
        <f t="shared" si="4"/>
        <v/>
      </c>
      <c r="E112" s="2"/>
      <c r="F112" s="2"/>
      <c r="G112" s="37" t="str">
        <f t="shared" si="5"/>
        <v/>
      </c>
      <c r="H112" s="2"/>
      <c r="I112" s="2"/>
      <c r="J112" s="35" t="str">
        <f t="shared" si="6"/>
        <v/>
      </c>
      <c r="K112" s="30"/>
      <c r="L112" s="30"/>
      <c r="M112" s="30"/>
      <c r="N112" s="30"/>
      <c r="O112" s="52" t="str">
        <f t="shared" si="7"/>
        <v/>
      </c>
      <c r="P112" s="18"/>
    </row>
    <row r="113" spans="1:16" x14ac:dyDescent="0.4">
      <c r="A113" s="11"/>
      <c r="B113" s="20"/>
      <c r="C113" s="19"/>
      <c r="D113" s="49" t="str">
        <f t="shared" si="4"/>
        <v/>
      </c>
      <c r="E113" s="2"/>
      <c r="F113" s="2"/>
      <c r="G113" s="37" t="str">
        <f t="shared" si="5"/>
        <v/>
      </c>
      <c r="H113" s="2"/>
      <c r="I113" s="2"/>
      <c r="J113" s="35" t="str">
        <f t="shared" si="6"/>
        <v/>
      </c>
      <c r="K113" s="30"/>
      <c r="L113" s="30"/>
      <c r="M113" s="30"/>
      <c r="N113" s="30"/>
      <c r="O113" s="52" t="str">
        <f t="shared" si="7"/>
        <v/>
      </c>
      <c r="P113" s="18"/>
    </row>
    <row r="114" spans="1:16" x14ac:dyDescent="0.4">
      <c r="A114" s="11"/>
      <c r="B114" s="20"/>
      <c r="C114" s="19"/>
      <c r="D114" s="49" t="str">
        <f t="shared" si="4"/>
        <v/>
      </c>
      <c r="E114" s="2"/>
      <c r="F114" s="2"/>
      <c r="G114" s="37" t="str">
        <f t="shared" si="5"/>
        <v/>
      </c>
      <c r="H114" s="2"/>
      <c r="I114" s="2"/>
      <c r="J114" s="35" t="str">
        <f t="shared" si="6"/>
        <v/>
      </c>
      <c r="K114" s="30"/>
      <c r="L114" s="30"/>
      <c r="M114" s="30"/>
      <c r="N114" s="30"/>
      <c r="O114" s="52" t="str">
        <f t="shared" si="7"/>
        <v/>
      </c>
      <c r="P114" s="18"/>
    </row>
    <row r="115" spans="1:16" x14ac:dyDescent="0.4">
      <c r="A115" s="11"/>
      <c r="B115" s="20"/>
      <c r="C115" s="19"/>
      <c r="D115" s="49" t="str">
        <f t="shared" si="4"/>
        <v/>
      </c>
      <c r="E115" s="2"/>
      <c r="F115" s="2"/>
      <c r="G115" s="37" t="str">
        <f t="shared" si="5"/>
        <v/>
      </c>
      <c r="H115" s="2"/>
      <c r="I115" s="2"/>
      <c r="J115" s="35" t="str">
        <f t="shared" si="6"/>
        <v/>
      </c>
      <c r="K115" s="30"/>
      <c r="L115" s="30"/>
      <c r="M115" s="30"/>
      <c r="N115" s="30"/>
      <c r="O115" s="52" t="str">
        <f t="shared" si="7"/>
        <v/>
      </c>
      <c r="P115" s="18"/>
    </row>
    <row r="116" spans="1:16" x14ac:dyDescent="0.4">
      <c r="A116" s="11"/>
      <c r="B116" s="20"/>
      <c r="C116" s="19"/>
      <c r="D116" s="49" t="str">
        <f t="shared" si="4"/>
        <v/>
      </c>
      <c r="E116" s="2"/>
      <c r="F116" s="2"/>
      <c r="G116" s="37" t="str">
        <f t="shared" si="5"/>
        <v/>
      </c>
      <c r="H116" s="2"/>
      <c r="I116" s="2"/>
      <c r="J116" s="35" t="str">
        <f t="shared" si="6"/>
        <v/>
      </c>
      <c r="K116" s="30"/>
      <c r="L116" s="30"/>
      <c r="M116" s="30"/>
      <c r="N116" s="30"/>
      <c r="O116" s="52" t="str">
        <f t="shared" si="7"/>
        <v/>
      </c>
      <c r="P116" s="18"/>
    </row>
    <row r="117" spans="1:16" x14ac:dyDescent="0.4">
      <c r="A117" s="11"/>
      <c r="B117" s="20"/>
      <c r="C117" s="19"/>
      <c r="D117" s="49" t="str">
        <f t="shared" si="4"/>
        <v/>
      </c>
      <c r="E117" s="2"/>
      <c r="F117" s="2"/>
      <c r="G117" s="37" t="str">
        <f t="shared" si="5"/>
        <v/>
      </c>
      <c r="H117" s="2"/>
      <c r="I117" s="2"/>
      <c r="J117" s="35" t="str">
        <f t="shared" si="6"/>
        <v/>
      </c>
      <c r="K117" s="30"/>
      <c r="L117" s="30"/>
      <c r="M117" s="30"/>
      <c r="N117" s="30"/>
      <c r="O117" s="52" t="str">
        <f t="shared" si="7"/>
        <v/>
      </c>
      <c r="P117" s="18"/>
    </row>
    <row r="118" spans="1:16" x14ac:dyDescent="0.4">
      <c r="A118" s="11"/>
      <c r="B118" s="20"/>
      <c r="C118" s="19"/>
      <c r="D118" s="49" t="str">
        <f t="shared" si="4"/>
        <v/>
      </c>
      <c r="E118" s="2"/>
      <c r="F118" s="2"/>
      <c r="G118" s="37" t="str">
        <f t="shared" si="5"/>
        <v/>
      </c>
      <c r="H118" s="2"/>
      <c r="I118" s="2"/>
      <c r="J118" s="35" t="str">
        <f t="shared" si="6"/>
        <v/>
      </c>
      <c r="K118" s="30"/>
      <c r="L118" s="30"/>
      <c r="M118" s="30"/>
      <c r="N118" s="30"/>
      <c r="O118" s="52" t="str">
        <f t="shared" si="7"/>
        <v/>
      </c>
      <c r="P118" s="18"/>
    </row>
    <row r="119" spans="1:16" x14ac:dyDescent="0.4">
      <c r="A119" s="11"/>
      <c r="B119" s="20"/>
      <c r="C119" s="19"/>
      <c r="D119" s="49" t="str">
        <f t="shared" si="4"/>
        <v/>
      </c>
      <c r="E119" s="2"/>
      <c r="F119" s="2"/>
      <c r="G119" s="37" t="str">
        <f t="shared" si="5"/>
        <v/>
      </c>
      <c r="H119" s="2"/>
      <c r="I119" s="2"/>
      <c r="J119" s="35" t="str">
        <f t="shared" si="6"/>
        <v/>
      </c>
      <c r="K119" s="30"/>
      <c r="L119" s="30"/>
      <c r="M119" s="30"/>
      <c r="N119" s="30"/>
      <c r="O119" s="52" t="str">
        <f t="shared" si="7"/>
        <v/>
      </c>
      <c r="P119" s="18"/>
    </row>
    <row r="120" spans="1:16" x14ac:dyDescent="0.4">
      <c r="A120" s="11"/>
      <c r="B120" s="20"/>
      <c r="C120" s="19"/>
      <c r="D120" s="49" t="str">
        <f t="shared" si="4"/>
        <v/>
      </c>
      <c r="E120" s="2"/>
      <c r="F120" s="2"/>
      <c r="G120" s="37" t="str">
        <f t="shared" si="5"/>
        <v/>
      </c>
      <c r="H120" s="2"/>
      <c r="I120" s="2"/>
      <c r="J120" s="35" t="str">
        <f t="shared" si="6"/>
        <v/>
      </c>
      <c r="K120" s="30"/>
      <c r="L120" s="30"/>
      <c r="M120" s="30"/>
      <c r="N120" s="30"/>
      <c r="O120" s="52" t="str">
        <f t="shared" si="7"/>
        <v/>
      </c>
      <c r="P120" s="18"/>
    </row>
    <row r="121" spans="1:16" x14ac:dyDescent="0.4">
      <c r="A121" s="11"/>
      <c r="B121" s="20"/>
      <c r="C121" s="19"/>
      <c r="D121" s="49" t="str">
        <f t="shared" si="4"/>
        <v/>
      </c>
      <c r="E121" s="2"/>
      <c r="F121" s="2"/>
      <c r="G121" s="37" t="str">
        <f t="shared" si="5"/>
        <v/>
      </c>
      <c r="H121" s="2"/>
      <c r="I121" s="2"/>
      <c r="J121" s="35" t="str">
        <f t="shared" si="6"/>
        <v/>
      </c>
      <c r="K121" s="30"/>
      <c r="L121" s="30"/>
      <c r="M121" s="30"/>
      <c r="N121" s="30"/>
      <c r="O121" s="52" t="str">
        <f t="shared" si="7"/>
        <v/>
      </c>
      <c r="P121" s="18"/>
    </row>
    <row r="122" spans="1:16" x14ac:dyDescent="0.4">
      <c r="A122" s="11"/>
      <c r="B122" s="20"/>
      <c r="C122" s="19"/>
      <c r="D122" s="49" t="str">
        <f t="shared" si="4"/>
        <v/>
      </c>
      <c r="E122" s="2"/>
      <c r="F122" s="2"/>
      <c r="G122" s="37" t="str">
        <f t="shared" si="5"/>
        <v/>
      </c>
      <c r="H122" s="2"/>
      <c r="I122" s="2"/>
      <c r="J122" s="35" t="str">
        <f t="shared" si="6"/>
        <v/>
      </c>
      <c r="K122" s="30"/>
      <c r="L122" s="30"/>
      <c r="M122" s="30"/>
      <c r="N122" s="30"/>
      <c r="O122" s="52" t="str">
        <f t="shared" si="7"/>
        <v/>
      </c>
      <c r="P122" s="18"/>
    </row>
    <row r="123" spans="1:16" x14ac:dyDescent="0.4">
      <c r="A123" s="11"/>
      <c r="B123" s="20"/>
      <c r="C123" s="19"/>
      <c r="D123" s="49" t="str">
        <f t="shared" si="4"/>
        <v/>
      </c>
      <c r="E123" s="2"/>
      <c r="F123" s="2"/>
      <c r="G123" s="37" t="str">
        <f t="shared" si="5"/>
        <v/>
      </c>
      <c r="H123" s="2"/>
      <c r="I123" s="2"/>
      <c r="J123" s="35" t="str">
        <f t="shared" si="6"/>
        <v/>
      </c>
      <c r="K123" s="30"/>
      <c r="L123" s="30"/>
      <c r="M123" s="30"/>
      <c r="N123" s="30"/>
      <c r="O123" s="52" t="str">
        <f t="shared" si="7"/>
        <v/>
      </c>
      <c r="P123" s="18"/>
    </row>
    <row r="124" spans="1:16" x14ac:dyDescent="0.4">
      <c r="A124" s="11"/>
      <c r="B124" s="20"/>
      <c r="C124" s="19"/>
      <c r="D124" s="49" t="str">
        <f t="shared" si="4"/>
        <v/>
      </c>
      <c r="E124" s="2"/>
      <c r="F124" s="2"/>
      <c r="G124" s="37" t="str">
        <f t="shared" si="5"/>
        <v/>
      </c>
      <c r="H124" s="2"/>
      <c r="I124" s="2"/>
      <c r="J124" s="35" t="str">
        <f t="shared" si="6"/>
        <v/>
      </c>
      <c r="K124" s="30"/>
      <c r="L124" s="30"/>
      <c r="M124" s="30"/>
      <c r="N124" s="30"/>
      <c r="O124" s="52" t="str">
        <f t="shared" si="7"/>
        <v/>
      </c>
      <c r="P124" s="18"/>
    </row>
    <row r="125" spans="1:16" x14ac:dyDescent="0.4">
      <c r="A125" s="11"/>
      <c r="B125" s="20"/>
      <c r="C125" s="19"/>
      <c r="D125" s="49" t="str">
        <f t="shared" si="4"/>
        <v/>
      </c>
      <c r="E125" s="2"/>
      <c r="F125" s="2"/>
      <c r="G125" s="37" t="str">
        <f t="shared" si="5"/>
        <v/>
      </c>
      <c r="H125" s="2"/>
      <c r="I125" s="2"/>
      <c r="J125" s="35" t="str">
        <f t="shared" si="6"/>
        <v/>
      </c>
      <c r="K125" s="30"/>
      <c r="L125" s="30"/>
      <c r="M125" s="30"/>
      <c r="N125" s="30"/>
      <c r="O125" s="52" t="str">
        <f t="shared" si="7"/>
        <v/>
      </c>
      <c r="P125" s="18"/>
    </row>
    <row r="126" spans="1:16" x14ac:dyDescent="0.4">
      <c r="A126" s="11"/>
      <c r="B126" s="20"/>
      <c r="C126" s="19"/>
      <c r="D126" s="49" t="str">
        <f t="shared" si="4"/>
        <v/>
      </c>
      <c r="E126" s="2"/>
      <c r="F126" s="2"/>
      <c r="G126" s="37" t="str">
        <f t="shared" si="5"/>
        <v/>
      </c>
      <c r="H126" s="2"/>
      <c r="I126" s="2"/>
      <c r="J126" s="35" t="str">
        <f t="shared" si="6"/>
        <v/>
      </c>
      <c r="K126" s="30"/>
      <c r="L126" s="30"/>
      <c r="M126" s="30"/>
      <c r="N126" s="30"/>
      <c r="O126" s="52" t="str">
        <f t="shared" si="7"/>
        <v/>
      </c>
      <c r="P126" s="18"/>
    </row>
    <row r="127" spans="1:16" x14ac:dyDescent="0.4">
      <c r="A127" s="11"/>
      <c r="B127" s="20"/>
      <c r="C127" s="19"/>
      <c r="D127" s="49" t="str">
        <f t="shared" si="4"/>
        <v/>
      </c>
      <c r="E127" s="2"/>
      <c r="F127" s="2"/>
      <c r="G127" s="37" t="str">
        <f t="shared" si="5"/>
        <v/>
      </c>
      <c r="H127" s="2"/>
      <c r="I127" s="2"/>
      <c r="J127" s="35" t="str">
        <f t="shared" si="6"/>
        <v/>
      </c>
      <c r="K127" s="30"/>
      <c r="L127" s="30"/>
      <c r="M127" s="30"/>
      <c r="N127" s="30"/>
      <c r="O127" s="52" t="str">
        <f t="shared" si="7"/>
        <v/>
      </c>
      <c r="P127" s="18"/>
    </row>
    <row r="128" spans="1:16" x14ac:dyDescent="0.4">
      <c r="A128" s="11"/>
      <c r="B128" s="20"/>
      <c r="C128" s="19"/>
      <c r="D128" s="49" t="str">
        <f t="shared" si="4"/>
        <v/>
      </c>
      <c r="E128" s="2"/>
      <c r="F128" s="2"/>
      <c r="G128" s="37" t="str">
        <f t="shared" si="5"/>
        <v/>
      </c>
      <c r="H128" s="2"/>
      <c r="I128" s="2"/>
      <c r="J128" s="35" t="str">
        <f t="shared" si="6"/>
        <v/>
      </c>
      <c r="K128" s="30"/>
      <c r="L128" s="30"/>
      <c r="M128" s="30"/>
      <c r="N128" s="30"/>
      <c r="O128" s="52" t="str">
        <f t="shared" si="7"/>
        <v/>
      </c>
      <c r="P128" s="18"/>
    </row>
    <row r="129" spans="1:16" x14ac:dyDescent="0.4">
      <c r="A129" s="11"/>
      <c r="B129" s="20"/>
      <c r="C129" s="19"/>
      <c r="D129" s="49" t="str">
        <f t="shared" si="4"/>
        <v/>
      </c>
      <c r="E129" s="2"/>
      <c r="F129" s="2"/>
      <c r="G129" s="37" t="str">
        <f t="shared" si="5"/>
        <v/>
      </c>
      <c r="H129" s="2"/>
      <c r="I129" s="2"/>
      <c r="J129" s="35" t="str">
        <f t="shared" si="6"/>
        <v/>
      </c>
      <c r="K129" s="30"/>
      <c r="L129" s="30"/>
      <c r="M129" s="30"/>
      <c r="N129" s="30"/>
      <c r="O129" s="52" t="str">
        <f t="shared" si="7"/>
        <v/>
      </c>
      <c r="P129" s="18"/>
    </row>
    <row r="130" spans="1:16" x14ac:dyDescent="0.4">
      <c r="A130" s="11"/>
      <c r="B130" s="20"/>
      <c r="C130" s="19"/>
      <c r="D130" s="49" t="str">
        <f t="shared" si="4"/>
        <v/>
      </c>
      <c r="E130" s="2"/>
      <c r="F130" s="2"/>
      <c r="G130" s="37" t="str">
        <f t="shared" si="5"/>
        <v/>
      </c>
      <c r="H130" s="2"/>
      <c r="I130" s="2"/>
      <c r="J130" s="35" t="str">
        <f t="shared" si="6"/>
        <v/>
      </c>
      <c r="K130" s="30"/>
      <c r="L130" s="30"/>
      <c r="M130" s="30"/>
      <c r="N130" s="30"/>
      <c r="O130" s="52" t="str">
        <f t="shared" si="7"/>
        <v/>
      </c>
      <c r="P130" s="18"/>
    </row>
    <row r="131" spans="1:16" x14ac:dyDescent="0.4">
      <c r="A131" s="11"/>
      <c r="B131" s="20"/>
      <c r="C131" s="19"/>
      <c r="D131" s="49" t="str">
        <f t="shared" ref="D131:D194" si="8">IF(ISERROR(J131+O131),"",J131+O131)</f>
        <v/>
      </c>
      <c r="E131" s="2"/>
      <c r="F131" s="2"/>
      <c r="G131" s="37" t="str">
        <f t="shared" ref="G131:G194" si="9">IF(E131="","",E131-F131)</f>
        <v/>
      </c>
      <c r="H131" s="2"/>
      <c r="I131" s="2"/>
      <c r="J131" s="35" t="str">
        <f t="shared" ref="J131:J194" si="10">IF(ISERROR(G131-(H131+I131)),"",G131-(H131+I131))</f>
        <v/>
      </c>
      <c r="K131" s="30"/>
      <c r="L131" s="30"/>
      <c r="M131" s="30"/>
      <c r="N131" s="30"/>
      <c r="O131" s="52" t="str">
        <f t="shared" ref="O131:O194" si="11">IF(K131="","",(K131+L131)-(M131+N131))</f>
        <v/>
      </c>
      <c r="P131" s="18"/>
    </row>
    <row r="132" spans="1:16" x14ac:dyDescent="0.4">
      <c r="A132" s="11"/>
      <c r="B132" s="20"/>
      <c r="C132" s="19"/>
      <c r="D132" s="49" t="str">
        <f t="shared" si="8"/>
        <v/>
      </c>
      <c r="E132" s="2"/>
      <c r="F132" s="2"/>
      <c r="G132" s="37" t="str">
        <f t="shared" si="9"/>
        <v/>
      </c>
      <c r="H132" s="2"/>
      <c r="I132" s="2"/>
      <c r="J132" s="35" t="str">
        <f t="shared" si="10"/>
        <v/>
      </c>
      <c r="K132" s="30"/>
      <c r="L132" s="30"/>
      <c r="M132" s="30"/>
      <c r="N132" s="30"/>
      <c r="O132" s="52" t="str">
        <f t="shared" si="11"/>
        <v/>
      </c>
      <c r="P132" s="18"/>
    </row>
    <row r="133" spans="1:16" x14ac:dyDescent="0.4">
      <c r="A133" s="11"/>
      <c r="B133" s="20"/>
      <c r="C133" s="19"/>
      <c r="D133" s="49" t="str">
        <f t="shared" si="8"/>
        <v/>
      </c>
      <c r="E133" s="2"/>
      <c r="F133" s="2"/>
      <c r="G133" s="37" t="str">
        <f t="shared" si="9"/>
        <v/>
      </c>
      <c r="H133" s="2"/>
      <c r="I133" s="2"/>
      <c r="J133" s="35" t="str">
        <f t="shared" si="10"/>
        <v/>
      </c>
      <c r="K133" s="30"/>
      <c r="L133" s="30"/>
      <c r="M133" s="30"/>
      <c r="N133" s="30"/>
      <c r="O133" s="52" t="str">
        <f t="shared" si="11"/>
        <v/>
      </c>
      <c r="P133" s="18"/>
    </row>
    <row r="134" spans="1:16" x14ac:dyDescent="0.4">
      <c r="A134" s="11"/>
      <c r="B134" s="20"/>
      <c r="C134" s="19"/>
      <c r="D134" s="49" t="str">
        <f t="shared" si="8"/>
        <v/>
      </c>
      <c r="E134" s="2"/>
      <c r="F134" s="2"/>
      <c r="G134" s="37" t="str">
        <f t="shared" si="9"/>
        <v/>
      </c>
      <c r="H134" s="2"/>
      <c r="I134" s="2"/>
      <c r="J134" s="35" t="str">
        <f t="shared" si="10"/>
        <v/>
      </c>
      <c r="K134" s="30"/>
      <c r="L134" s="30"/>
      <c r="M134" s="30"/>
      <c r="N134" s="30"/>
      <c r="O134" s="52" t="str">
        <f t="shared" si="11"/>
        <v/>
      </c>
      <c r="P134" s="18"/>
    </row>
    <row r="135" spans="1:16" x14ac:dyDescent="0.4">
      <c r="A135" s="11"/>
      <c r="B135" s="20"/>
      <c r="C135" s="19"/>
      <c r="D135" s="49" t="str">
        <f t="shared" si="8"/>
        <v/>
      </c>
      <c r="E135" s="2"/>
      <c r="F135" s="2"/>
      <c r="G135" s="37" t="str">
        <f t="shared" si="9"/>
        <v/>
      </c>
      <c r="H135" s="2"/>
      <c r="I135" s="2"/>
      <c r="J135" s="35" t="str">
        <f t="shared" si="10"/>
        <v/>
      </c>
      <c r="K135" s="30"/>
      <c r="L135" s="30"/>
      <c r="M135" s="30"/>
      <c r="N135" s="30"/>
      <c r="O135" s="52" t="str">
        <f t="shared" si="11"/>
        <v/>
      </c>
      <c r="P135" s="18"/>
    </row>
    <row r="136" spans="1:16" x14ac:dyDescent="0.4">
      <c r="A136" s="11"/>
      <c r="B136" s="20"/>
      <c r="C136" s="19"/>
      <c r="D136" s="49" t="str">
        <f t="shared" si="8"/>
        <v/>
      </c>
      <c r="E136" s="2"/>
      <c r="F136" s="2"/>
      <c r="G136" s="37" t="str">
        <f t="shared" si="9"/>
        <v/>
      </c>
      <c r="H136" s="2"/>
      <c r="I136" s="2"/>
      <c r="J136" s="35" t="str">
        <f t="shared" si="10"/>
        <v/>
      </c>
      <c r="K136" s="30"/>
      <c r="L136" s="30"/>
      <c r="M136" s="30"/>
      <c r="N136" s="30"/>
      <c r="O136" s="52" t="str">
        <f t="shared" si="11"/>
        <v/>
      </c>
      <c r="P136" s="18"/>
    </row>
    <row r="137" spans="1:16" x14ac:dyDescent="0.4">
      <c r="A137" s="11"/>
      <c r="B137" s="20"/>
      <c r="C137" s="19"/>
      <c r="D137" s="49" t="str">
        <f t="shared" si="8"/>
        <v/>
      </c>
      <c r="E137" s="2"/>
      <c r="F137" s="2"/>
      <c r="G137" s="37" t="str">
        <f t="shared" si="9"/>
        <v/>
      </c>
      <c r="H137" s="2"/>
      <c r="I137" s="2"/>
      <c r="J137" s="35" t="str">
        <f t="shared" si="10"/>
        <v/>
      </c>
      <c r="K137" s="30"/>
      <c r="L137" s="30"/>
      <c r="M137" s="30"/>
      <c r="N137" s="30"/>
      <c r="O137" s="52" t="str">
        <f t="shared" si="11"/>
        <v/>
      </c>
      <c r="P137" s="18"/>
    </row>
    <row r="138" spans="1:16" x14ac:dyDescent="0.4">
      <c r="A138" s="11"/>
      <c r="B138" s="20"/>
      <c r="C138" s="19"/>
      <c r="D138" s="49" t="str">
        <f t="shared" si="8"/>
        <v/>
      </c>
      <c r="E138" s="2"/>
      <c r="F138" s="2"/>
      <c r="G138" s="37" t="str">
        <f t="shared" si="9"/>
        <v/>
      </c>
      <c r="H138" s="2"/>
      <c r="I138" s="2"/>
      <c r="J138" s="35" t="str">
        <f t="shared" si="10"/>
        <v/>
      </c>
      <c r="K138" s="30"/>
      <c r="L138" s="30"/>
      <c r="M138" s="30"/>
      <c r="N138" s="30"/>
      <c r="O138" s="52" t="str">
        <f t="shared" si="11"/>
        <v/>
      </c>
      <c r="P138" s="18"/>
    </row>
    <row r="139" spans="1:16" x14ac:dyDescent="0.4">
      <c r="A139" s="11"/>
      <c r="B139" s="20"/>
      <c r="C139" s="19"/>
      <c r="D139" s="49" t="str">
        <f t="shared" si="8"/>
        <v/>
      </c>
      <c r="E139" s="2"/>
      <c r="F139" s="2"/>
      <c r="G139" s="37" t="str">
        <f t="shared" si="9"/>
        <v/>
      </c>
      <c r="H139" s="2"/>
      <c r="I139" s="2"/>
      <c r="J139" s="35" t="str">
        <f t="shared" si="10"/>
        <v/>
      </c>
      <c r="K139" s="30"/>
      <c r="L139" s="30"/>
      <c r="M139" s="30"/>
      <c r="N139" s="30"/>
      <c r="O139" s="52" t="str">
        <f t="shared" si="11"/>
        <v/>
      </c>
      <c r="P139" s="18"/>
    </row>
    <row r="140" spans="1:16" x14ac:dyDescent="0.4">
      <c r="A140" s="11"/>
      <c r="B140" s="20"/>
      <c r="C140" s="19"/>
      <c r="D140" s="49" t="str">
        <f t="shared" si="8"/>
        <v/>
      </c>
      <c r="E140" s="2"/>
      <c r="F140" s="2"/>
      <c r="G140" s="37" t="str">
        <f t="shared" si="9"/>
        <v/>
      </c>
      <c r="H140" s="2"/>
      <c r="I140" s="2"/>
      <c r="J140" s="35" t="str">
        <f t="shared" si="10"/>
        <v/>
      </c>
      <c r="K140" s="30"/>
      <c r="L140" s="30"/>
      <c r="M140" s="30"/>
      <c r="N140" s="30"/>
      <c r="O140" s="52" t="str">
        <f t="shared" si="11"/>
        <v/>
      </c>
      <c r="P140" s="18"/>
    </row>
    <row r="141" spans="1:16" x14ac:dyDescent="0.4">
      <c r="A141" s="11"/>
      <c r="B141" s="20"/>
      <c r="C141" s="19"/>
      <c r="D141" s="49" t="str">
        <f t="shared" si="8"/>
        <v/>
      </c>
      <c r="E141" s="2"/>
      <c r="F141" s="2"/>
      <c r="G141" s="37" t="str">
        <f t="shared" si="9"/>
        <v/>
      </c>
      <c r="H141" s="2"/>
      <c r="I141" s="2"/>
      <c r="J141" s="35" t="str">
        <f t="shared" si="10"/>
        <v/>
      </c>
      <c r="K141" s="30"/>
      <c r="L141" s="30"/>
      <c r="M141" s="30"/>
      <c r="N141" s="30"/>
      <c r="O141" s="52" t="str">
        <f t="shared" si="11"/>
        <v/>
      </c>
      <c r="P141" s="18"/>
    </row>
    <row r="142" spans="1:16" x14ac:dyDescent="0.4">
      <c r="A142" s="11"/>
      <c r="B142" s="20"/>
      <c r="C142" s="19"/>
      <c r="D142" s="49" t="str">
        <f t="shared" si="8"/>
        <v/>
      </c>
      <c r="E142" s="2"/>
      <c r="F142" s="2"/>
      <c r="G142" s="37" t="str">
        <f t="shared" si="9"/>
        <v/>
      </c>
      <c r="H142" s="2"/>
      <c r="I142" s="2"/>
      <c r="J142" s="35" t="str">
        <f t="shared" si="10"/>
        <v/>
      </c>
      <c r="K142" s="30"/>
      <c r="L142" s="30"/>
      <c r="M142" s="30"/>
      <c r="N142" s="30"/>
      <c r="O142" s="52" t="str">
        <f t="shared" si="11"/>
        <v/>
      </c>
      <c r="P142" s="18"/>
    </row>
    <row r="143" spans="1:16" x14ac:dyDescent="0.4">
      <c r="A143" s="11"/>
      <c r="B143" s="20"/>
      <c r="C143" s="19"/>
      <c r="D143" s="49" t="str">
        <f t="shared" si="8"/>
        <v/>
      </c>
      <c r="E143" s="2"/>
      <c r="F143" s="2"/>
      <c r="G143" s="37" t="str">
        <f t="shared" si="9"/>
        <v/>
      </c>
      <c r="H143" s="2"/>
      <c r="I143" s="2"/>
      <c r="J143" s="35" t="str">
        <f t="shared" si="10"/>
        <v/>
      </c>
      <c r="K143" s="30"/>
      <c r="L143" s="30"/>
      <c r="M143" s="30"/>
      <c r="N143" s="30"/>
      <c r="O143" s="52" t="str">
        <f t="shared" si="11"/>
        <v/>
      </c>
      <c r="P143" s="18"/>
    </row>
    <row r="144" spans="1:16" x14ac:dyDescent="0.4">
      <c r="A144" s="11"/>
      <c r="B144" s="20"/>
      <c r="C144" s="19"/>
      <c r="D144" s="49" t="str">
        <f t="shared" si="8"/>
        <v/>
      </c>
      <c r="E144" s="2"/>
      <c r="F144" s="2"/>
      <c r="G144" s="37" t="str">
        <f t="shared" si="9"/>
        <v/>
      </c>
      <c r="H144" s="2"/>
      <c r="I144" s="2"/>
      <c r="J144" s="35" t="str">
        <f t="shared" si="10"/>
        <v/>
      </c>
      <c r="K144" s="30"/>
      <c r="L144" s="30"/>
      <c r="M144" s="30"/>
      <c r="N144" s="30"/>
      <c r="O144" s="52" t="str">
        <f t="shared" si="11"/>
        <v/>
      </c>
      <c r="P144" s="18"/>
    </row>
    <row r="145" spans="1:16" x14ac:dyDescent="0.4">
      <c r="A145" s="11"/>
      <c r="B145" s="20"/>
      <c r="C145" s="19"/>
      <c r="D145" s="49" t="str">
        <f t="shared" si="8"/>
        <v/>
      </c>
      <c r="E145" s="2"/>
      <c r="F145" s="2"/>
      <c r="G145" s="37" t="str">
        <f t="shared" si="9"/>
        <v/>
      </c>
      <c r="H145" s="2"/>
      <c r="I145" s="2"/>
      <c r="J145" s="35" t="str">
        <f t="shared" si="10"/>
        <v/>
      </c>
      <c r="K145" s="30"/>
      <c r="L145" s="30"/>
      <c r="M145" s="30"/>
      <c r="N145" s="30"/>
      <c r="O145" s="52" t="str">
        <f t="shared" si="11"/>
        <v/>
      </c>
      <c r="P145" s="18"/>
    </row>
    <row r="146" spans="1:16" x14ac:dyDescent="0.4">
      <c r="A146" s="11"/>
      <c r="B146" s="20"/>
      <c r="C146" s="19"/>
      <c r="D146" s="49" t="str">
        <f t="shared" si="8"/>
        <v/>
      </c>
      <c r="E146" s="2"/>
      <c r="F146" s="2"/>
      <c r="G146" s="37" t="str">
        <f t="shared" si="9"/>
        <v/>
      </c>
      <c r="H146" s="2"/>
      <c r="I146" s="2"/>
      <c r="J146" s="35" t="str">
        <f t="shared" si="10"/>
        <v/>
      </c>
      <c r="K146" s="30"/>
      <c r="L146" s="30"/>
      <c r="M146" s="30"/>
      <c r="N146" s="30"/>
      <c r="O146" s="52" t="str">
        <f t="shared" si="11"/>
        <v/>
      </c>
      <c r="P146" s="18"/>
    </row>
    <row r="147" spans="1:16" x14ac:dyDescent="0.4">
      <c r="A147" s="11"/>
      <c r="B147" s="20"/>
      <c r="C147" s="19"/>
      <c r="D147" s="49" t="str">
        <f t="shared" si="8"/>
        <v/>
      </c>
      <c r="E147" s="2"/>
      <c r="F147" s="2"/>
      <c r="G147" s="37" t="str">
        <f t="shared" si="9"/>
        <v/>
      </c>
      <c r="H147" s="2"/>
      <c r="I147" s="2"/>
      <c r="J147" s="35" t="str">
        <f t="shared" si="10"/>
        <v/>
      </c>
      <c r="K147" s="30"/>
      <c r="L147" s="30"/>
      <c r="M147" s="30"/>
      <c r="N147" s="30"/>
      <c r="O147" s="52" t="str">
        <f t="shared" si="11"/>
        <v/>
      </c>
      <c r="P147" s="18"/>
    </row>
    <row r="148" spans="1:16" x14ac:dyDescent="0.4">
      <c r="A148" s="11"/>
      <c r="B148" s="20"/>
      <c r="C148" s="19"/>
      <c r="D148" s="49" t="str">
        <f t="shared" si="8"/>
        <v/>
      </c>
      <c r="E148" s="2"/>
      <c r="F148" s="2"/>
      <c r="G148" s="37" t="str">
        <f t="shared" si="9"/>
        <v/>
      </c>
      <c r="H148" s="2"/>
      <c r="I148" s="2"/>
      <c r="J148" s="35" t="str">
        <f t="shared" si="10"/>
        <v/>
      </c>
      <c r="K148" s="30"/>
      <c r="L148" s="30"/>
      <c r="M148" s="30"/>
      <c r="N148" s="30"/>
      <c r="O148" s="52" t="str">
        <f t="shared" si="11"/>
        <v/>
      </c>
      <c r="P148" s="18"/>
    </row>
    <row r="149" spans="1:16" x14ac:dyDescent="0.4">
      <c r="A149" s="11"/>
      <c r="B149" s="20"/>
      <c r="C149" s="19"/>
      <c r="D149" s="49" t="str">
        <f t="shared" si="8"/>
        <v/>
      </c>
      <c r="E149" s="2"/>
      <c r="F149" s="2"/>
      <c r="G149" s="37" t="str">
        <f t="shared" si="9"/>
        <v/>
      </c>
      <c r="H149" s="2"/>
      <c r="I149" s="2"/>
      <c r="J149" s="35" t="str">
        <f t="shared" si="10"/>
        <v/>
      </c>
      <c r="K149" s="30"/>
      <c r="L149" s="30"/>
      <c r="M149" s="30"/>
      <c r="N149" s="30"/>
      <c r="O149" s="52" t="str">
        <f t="shared" si="11"/>
        <v/>
      </c>
      <c r="P149" s="18"/>
    </row>
    <row r="150" spans="1:16" x14ac:dyDescent="0.4">
      <c r="A150" s="11"/>
      <c r="B150" s="20"/>
      <c r="C150" s="19"/>
      <c r="D150" s="49" t="str">
        <f t="shared" si="8"/>
        <v/>
      </c>
      <c r="E150" s="2"/>
      <c r="F150" s="2"/>
      <c r="G150" s="37" t="str">
        <f t="shared" si="9"/>
        <v/>
      </c>
      <c r="H150" s="2"/>
      <c r="I150" s="2"/>
      <c r="J150" s="35" t="str">
        <f t="shared" si="10"/>
        <v/>
      </c>
      <c r="K150" s="30"/>
      <c r="L150" s="30"/>
      <c r="M150" s="30"/>
      <c r="N150" s="30"/>
      <c r="O150" s="52" t="str">
        <f t="shared" si="11"/>
        <v/>
      </c>
      <c r="P150" s="18"/>
    </row>
    <row r="151" spans="1:16" x14ac:dyDescent="0.4">
      <c r="A151" s="11"/>
      <c r="B151" s="20"/>
      <c r="C151" s="19"/>
      <c r="D151" s="49" t="str">
        <f t="shared" si="8"/>
        <v/>
      </c>
      <c r="E151" s="2"/>
      <c r="F151" s="2"/>
      <c r="G151" s="37" t="str">
        <f t="shared" si="9"/>
        <v/>
      </c>
      <c r="H151" s="2"/>
      <c r="I151" s="2"/>
      <c r="J151" s="35" t="str">
        <f t="shared" si="10"/>
        <v/>
      </c>
      <c r="K151" s="30"/>
      <c r="L151" s="30"/>
      <c r="M151" s="30"/>
      <c r="N151" s="30"/>
      <c r="O151" s="52" t="str">
        <f t="shared" si="11"/>
        <v/>
      </c>
      <c r="P151" s="18"/>
    </row>
    <row r="152" spans="1:16" x14ac:dyDescent="0.4">
      <c r="A152" s="11"/>
      <c r="B152" s="20"/>
      <c r="C152" s="19"/>
      <c r="D152" s="49" t="str">
        <f t="shared" si="8"/>
        <v/>
      </c>
      <c r="E152" s="2"/>
      <c r="F152" s="2"/>
      <c r="G152" s="37" t="str">
        <f t="shared" si="9"/>
        <v/>
      </c>
      <c r="H152" s="2"/>
      <c r="I152" s="2"/>
      <c r="J152" s="35" t="str">
        <f t="shared" si="10"/>
        <v/>
      </c>
      <c r="K152" s="30"/>
      <c r="L152" s="30"/>
      <c r="M152" s="30"/>
      <c r="N152" s="30"/>
      <c r="O152" s="52" t="str">
        <f t="shared" si="11"/>
        <v/>
      </c>
      <c r="P152" s="18"/>
    </row>
    <row r="153" spans="1:16" x14ac:dyDescent="0.4">
      <c r="A153" s="11"/>
      <c r="B153" s="20"/>
      <c r="C153" s="19"/>
      <c r="D153" s="49" t="str">
        <f t="shared" si="8"/>
        <v/>
      </c>
      <c r="E153" s="2"/>
      <c r="F153" s="2"/>
      <c r="G153" s="37" t="str">
        <f t="shared" si="9"/>
        <v/>
      </c>
      <c r="H153" s="2"/>
      <c r="I153" s="2"/>
      <c r="J153" s="35" t="str">
        <f t="shared" si="10"/>
        <v/>
      </c>
      <c r="K153" s="30"/>
      <c r="L153" s="30"/>
      <c r="M153" s="30"/>
      <c r="N153" s="30"/>
      <c r="O153" s="52" t="str">
        <f t="shared" si="11"/>
        <v/>
      </c>
      <c r="P153" s="18"/>
    </row>
    <row r="154" spans="1:16" x14ac:dyDescent="0.4">
      <c r="A154" s="11"/>
      <c r="B154" s="20"/>
      <c r="C154" s="19"/>
      <c r="D154" s="49" t="str">
        <f t="shared" si="8"/>
        <v/>
      </c>
      <c r="E154" s="2"/>
      <c r="F154" s="2"/>
      <c r="G154" s="37" t="str">
        <f t="shared" si="9"/>
        <v/>
      </c>
      <c r="H154" s="2"/>
      <c r="I154" s="2"/>
      <c r="J154" s="35" t="str">
        <f t="shared" si="10"/>
        <v/>
      </c>
      <c r="K154" s="30"/>
      <c r="L154" s="30"/>
      <c r="M154" s="30"/>
      <c r="N154" s="30"/>
      <c r="O154" s="52" t="str">
        <f t="shared" si="11"/>
        <v/>
      </c>
      <c r="P154" s="18"/>
    </row>
    <row r="155" spans="1:16" x14ac:dyDescent="0.4">
      <c r="A155" s="11"/>
      <c r="B155" s="20"/>
      <c r="C155" s="19"/>
      <c r="D155" s="49" t="str">
        <f t="shared" si="8"/>
        <v/>
      </c>
      <c r="E155" s="2"/>
      <c r="F155" s="2"/>
      <c r="G155" s="37" t="str">
        <f t="shared" si="9"/>
        <v/>
      </c>
      <c r="H155" s="2"/>
      <c r="I155" s="2"/>
      <c r="J155" s="35" t="str">
        <f t="shared" si="10"/>
        <v/>
      </c>
      <c r="K155" s="30"/>
      <c r="L155" s="30"/>
      <c r="M155" s="30"/>
      <c r="N155" s="30"/>
      <c r="O155" s="52" t="str">
        <f t="shared" si="11"/>
        <v/>
      </c>
      <c r="P155" s="18"/>
    </row>
    <row r="156" spans="1:16" x14ac:dyDescent="0.4">
      <c r="A156" s="11"/>
      <c r="B156" s="20"/>
      <c r="C156" s="19"/>
      <c r="D156" s="49" t="str">
        <f t="shared" si="8"/>
        <v/>
      </c>
      <c r="E156" s="2"/>
      <c r="F156" s="2"/>
      <c r="G156" s="37" t="str">
        <f t="shared" si="9"/>
        <v/>
      </c>
      <c r="H156" s="2"/>
      <c r="I156" s="2"/>
      <c r="J156" s="35" t="str">
        <f t="shared" si="10"/>
        <v/>
      </c>
      <c r="K156" s="30"/>
      <c r="L156" s="30"/>
      <c r="M156" s="30"/>
      <c r="N156" s="30"/>
      <c r="O156" s="52" t="str">
        <f t="shared" si="11"/>
        <v/>
      </c>
      <c r="P156" s="18"/>
    </row>
    <row r="157" spans="1:16" x14ac:dyDescent="0.4">
      <c r="A157" s="11"/>
      <c r="B157" s="20"/>
      <c r="C157" s="19"/>
      <c r="D157" s="49" t="str">
        <f t="shared" si="8"/>
        <v/>
      </c>
      <c r="E157" s="2"/>
      <c r="F157" s="2"/>
      <c r="G157" s="37" t="str">
        <f t="shared" si="9"/>
        <v/>
      </c>
      <c r="H157" s="2"/>
      <c r="I157" s="2"/>
      <c r="J157" s="35" t="str">
        <f t="shared" si="10"/>
        <v/>
      </c>
      <c r="K157" s="30"/>
      <c r="L157" s="30"/>
      <c r="M157" s="30"/>
      <c r="N157" s="30"/>
      <c r="O157" s="52" t="str">
        <f t="shared" si="11"/>
        <v/>
      </c>
      <c r="P157" s="18"/>
    </row>
    <row r="158" spans="1:16" x14ac:dyDescent="0.4">
      <c r="A158" s="11"/>
      <c r="B158" s="20"/>
      <c r="C158" s="19"/>
      <c r="D158" s="49" t="str">
        <f t="shared" si="8"/>
        <v/>
      </c>
      <c r="E158" s="2"/>
      <c r="F158" s="2"/>
      <c r="G158" s="37" t="str">
        <f t="shared" si="9"/>
        <v/>
      </c>
      <c r="H158" s="2"/>
      <c r="I158" s="2"/>
      <c r="J158" s="35" t="str">
        <f t="shared" si="10"/>
        <v/>
      </c>
      <c r="K158" s="30"/>
      <c r="L158" s="30"/>
      <c r="M158" s="30"/>
      <c r="N158" s="30"/>
      <c r="O158" s="52" t="str">
        <f t="shared" si="11"/>
        <v/>
      </c>
      <c r="P158" s="18"/>
    </row>
    <row r="159" spans="1:16" x14ac:dyDescent="0.4">
      <c r="A159" s="11"/>
      <c r="B159" s="20"/>
      <c r="C159" s="19"/>
      <c r="D159" s="49" t="str">
        <f t="shared" si="8"/>
        <v/>
      </c>
      <c r="E159" s="2"/>
      <c r="F159" s="2"/>
      <c r="G159" s="37" t="str">
        <f t="shared" si="9"/>
        <v/>
      </c>
      <c r="H159" s="2"/>
      <c r="I159" s="2"/>
      <c r="J159" s="35" t="str">
        <f t="shared" si="10"/>
        <v/>
      </c>
      <c r="K159" s="30"/>
      <c r="L159" s="30"/>
      <c r="M159" s="30"/>
      <c r="N159" s="30"/>
      <c r="O159" s="52" t="str">
        <f t="shared" si="11"/>
        <v/>
      </c>
      <c r="P159" s="18"/>
    </row>
    <row r="160" spans="1:16" x14ac:dyDescent="0.4">
      <c r="A160" s="11"/>
      <c r="B160" s="20"/>
      <c r="C160" s="19"/>
      <c r="D160" s="49" t="str">
        <f t="shared" si="8"/>
        <v/>
      </c>
      <c r="E160" s="2"/>
      <c r="F160" s="2"/>
      <c r="G160" s="37" t="str">
        <f t="shared" si="9"/>
        <v/>
      </c>
      <c r="H160" s="2"/>
      <c r="I160" s="2"/>
      <c r="J160" s="35" t="str">
        <f t="shared" si="10"/>
        <v/>
      </c>
      <c r="K160" s="30"/>
      <c r="L160" s="30"/>
      <c r="M160" s="30"/>
      <c r="N160" s="30"/>
      <c r="O160" s="52" t="str">
        <f t="shared" si="11"/>
        <v/>
      </c>
      <c r="P160" s="18"/>
    </row>
    <row r="161" spans="1:16" x14ac:dyDescent="0.4">
      <c r="A161" s="11"/>
      <c r="B161" s="20"/>
      <c r="C161" s="19"/>
      <c r="D161" s="49" t="str">
        <f t="shared" si="8"/>
        <v/>
      </c>
      <c r="E161" s="2"/>
      <c r="F161" s="2"/>
      <c r="G161" s="37" t="str">
        <f t="shared" si="9"/>
        <v/>
      </c>
      <c r="H161" s="2"/>
      <c r="I161" s="2"/>
      <c r="J161" s="35" t="str">
        <f t="shared" si="10"/>
        <v/>
      </c>
      <c r="K161" s="30"/>
      <c r="L161" s="30"/>
      <c r="M161" s="30"/>
      <c r="N161" s="30"/>
      <c r="O161" s="52" t="str">
        <f t="shared" si="11"/>
        <v/>
      </c>
      <c r="P161" s="18"/>
    </row>
    <row r="162" spans="1:16" x14ac:dyDescent="0.4">
      <c r="A162" s="11"/>
      <c r="B162" s="20"/>
      <c r="C162" s="19"/>
      <c r="D162" s="49" t="str">
        <f t="shared" si="8"/>
        <v/>
      </c>
      <c r="E162" s="2"/>
      <c r="F162" s="2"/>
      <c r="G162" s="37" t="str">
        <f t="shared" si="9"/>
        <v/>
      </c>
      <c r="H162" s="2"/>
      <c r="I162" s="2"/>
      <c r="J162" s="35" t="str">
        <f t="shared" si="10"/>
        <v/>
      </c>
      <c r="K162" s="30"/>
      <c r="L162" s="30"/>
      <c r="M162" s="30"/>
      <c r="N162" s="30"/>
      <c r="O162" s="52" t="str">
        <f t="shared" si="11"/>
        <v/>
      </c>
      <c r="P162" s="18"/>
    </row>
    <row r="163" spans="1:16" x14ac:dyDescent="0.4">
      <c r="A163" s="11"/>
      <c r="B163" s="20"/>
      <c r="C163" s="19"/>
      <c r="D163" s="49" t="str">
        <f t="shared" si="8"/>
        <v/>
      </c>
      <c r="E163" s="2"/>
      <c r="F163" s="2"/>
      <c r="G163" s="37" t="str">
        <f t="shared" si="9"/>
        <v/>
      </c>
      <c r="H163" s="2"/>
      <c r="I163" s="2"/>
      <c r="J163" s="35" t="str">
        <f t="shared" si="10"/>
        <v/>
      </c>
      <c r="K163" s="30"/>
      <c r="L163" s="30"/>
      <c r="M163" s="30"/>
      <c r="N163" s="30"/>
      <c r="O163" s="52" t="str">
        <f t="shared" si="11"/>
        <v/>
      </c>
      <c r="P163" s="18"/>
    </row>
    <row r="164" spans="1:16" x14ac:dyDescent="0.4">
      <c r="A164" s="11"/>
      <c r="B164" s="20"/>
      <c r="C164" s="19"/>
      <c r="D164" s="49" t="str">
        <f t="shared" si="8"/>
        <v/>
      </c>
      <c r="E164" s="2"/>
      <c r="F164" s="2"/>
      <c r="G164" s="37" t="str">
        <f t="shared" si="9"/>
        <v/>
      </c>
      <c r="H164" s="2"/>
      <c r="I164" s="2"/>
      <c r="J164" s="35" t="str">
        <f t="shared" si="10"/>
        <v/>
      </c>
      <c r="K164" s="30"/>
      <c r="L164" s="30"/>
      <c r="M164" s="30"/>
      <c r="N164" s="30"/>
      <c r="O164" s="52" t="str">
        <f t="shared" si="11"/>
        <v/>
      </c>
      <c r="P164" s="18"/>
    </row>
    <row r="165" spans="1:16" x14ac:dyDescent="0.4">
      <c r="A165" s="11"/>
      <c r="B165" s="20"/>
      <c r="C165" s="19"/>
      <c r="D165" s="49" t="str">
        <f t="shared" si="8"/>
        <v/>
      </c>
      <c r="E165" s="2"/>
      <c r="F165" s="2"/>
      <c r="G165" s="37" t="str">
        <f t="shared" si="9"/>
        <v/>
      </c>
      <c r="H165" s="2"/>
      <c r="I165" s="2"/>
      <c r="J165" s="35" t="str">
        <f t="shared" si="10"/>
        <v/>
      </c>
      <c r="K165" s="30"/>
      <c r="L165" s="30"/>
      <c r="M165" s="30"/>
      <c r="N165" s="30"/>
      <c r="O165" s="52" t="str">
        <f t="shared" si="11"/>
        <v/>
      </c>
      <c r="P165" s="18"/>
    </row>
    <row r="166" spans="1:16" x14ac:dyDescent="0.4">
      <c r="A166" s="11"/>
      <c r="B166" s="20"/>
      <c r="C166" s="19"/>
      <c r="D166" s="49" t="str">
        <f t="shared" si="8"/>
        <v/>
      </c>
      <c r="E166" s="2"/>
      <c r="F166" s="2"/>
      <c r="G166" s="37" t="str">
        <f t="shared" si="9"/>
        <v/>
      </c>
      <c r="H166" s="2"/>
      <c r="I166" s="2"/>
      <c r="J166" s="35" t="str">
        <f t="shared" si="10"/>
        <v/>
      </c>
      <c r="K166" s="30"/>
      <c r="L166" s="30"/>
      <c r="M166" s="30"/>
      <c r="N166" s="30"/>
      <c r="O166" s="52" t="str">
        <f t="shared" si="11"/>
        <v/>
      </c>
      <c r="P166" s="18"/>
    </row>
    <row r="167" spans="1:16" x14ac:dyDescent="0.4">
      <c r="A167" s="11"/>
      <c r="B167" s="20"/>
      <c r="C167" s="19"/>
      <c r="D167" s="49" t="str">
        <f t="shared" si="8"/>
        <v/>
      </c>
      <c r="E167" s="2"/>
      <c r="F167" s="2"/>
      <c r="G167" s="37" t="str">
        <f t="shared" si="9"/>
        <v/>
      </c>
      <c r="H167" s="2"/>
      <c r="I167" s="2"/>
      <c r="J167" s="35" t="str">
        <f t="shared" si="10"/>
        <v/>
      </c>
      <c r="K167" s="30"/>
      <c r="L167" s="30"/>
      <c r="M167" s="30"/>
      <c r="N167" s="30"/>
      <c r="O167" s="52" t="str">
        <f t="shared" si="11"/>
        <v/>
      </c>
      <c r="P167" s="18"/>
    </row>
    <row r="168" spans="1:16" x14ac:dyDescent="0.4">
      <c r="A168" s="11"/>
      <c r="B168" s="20"/>
      <c r="C168" s="19"/>
      <c r="D168" s="49" t="str">
        <f t="shared" si="8"/>
        <v/>
      </c>
      <c r="E168" s="2"/>
      <c r="F168" s="2"/>
      <c r="G168" s="37" t="str">
        <f t="shared" si="9"/>
        <v/>
      </c>
      <c r="H168" s="2"/>
      <c r="I168" s="2"/>
      <c r="J168" s="35" t="str">
        <f t="shared" si="10"/>
        <v/>
      </c>
      <c r="K168" s="30"/>
      <c r="L168" s="30"/>
      <c r="M168" s="30"/>
      <c r="N168" s="30"/>
      <c r="O168" s="52" t="str">
        <f t="shared" si="11"/>
        <v/>
      </c>
      <c r="P168" s="18"/>
    </row>
    <row r="169" spans="1:16" x14ac:dyDescent="0.4">
      <c r="A169" s="11"/>
      <c r="B169" s="20"/>
      <c r="C169" s="19"/>
      <c r="D169" s="49" t="str">
        <f t="shared" si="8"/>
        <v/>
      </c>
      <c r="E169" s="2"/>
      <c r="F169" s="2"/>
      <c r="G169" s="37" t="str">
        <f t="shared" si="9"/>
        <v/>
      </c>
      <c r="H169" s="2"/>
      <c r="I169" s="2"/>
      <c r="J169" s="35" t="str">
        <f t="shared" si="10"/>
        <v/>
      </c>
      <c r="K169" s="30"/>
      <c r="L169" s="30"/>
      <c r="M169" s="30"/>
      <c r="N169" s="30"/>
      <c r="O169" s="52" t="str">
        <f t="shared" si="11"/>
        <v/>
      </c>
      <c r="P169" s="18"/>
    </row>
    <row r="170" spans="1:16" x14ac:dyDescent="0.4">
      <c r="A170" s="11"/>
      <c r="B170" s="20"/>
      <c r="C170" s="19"/>
      <c r="D170" s="49" t="str">
        <f t="shared" si="8"/>
        <v/>
      </c>
      <c r="E170" s="2"/>
      <c r="F170" s="2"/>
      <c r="G170" s="37" t="str">
        <f t="shared" si="9"/>
        <v/>
      </c>
      <c r="H170" s="2"/>
      <c r="I170" s="2"/>
      <c r="J170" s="35" t="str">
        <f t="shared" si="10"/>
        <v/>
      </c>
      <c r="K170" s="30"/>
      <c r="L170" s="30"/>
      <c r="M170" s="30"/>
      <c r="N170" s="30"/>
      <c r="O170" s="52" t="str">
        <f t="shared" si="11"/>
        <v/>
      </c>
      <c r="P170" s="18"/>
    </row>
    <row r="171" spans="1:16" x14ac:dyDescent="0.4">
      <c r="A171" s="11"/>
      <c r="B171" s="20"/>
      <c r="C171" s="19"/>
      <c r="D171" s="49" t="str">
        <f t="shared" si="8"/>
        <v/>
      </c>
      <c r="E171" s="2"/>
      <c r="F171" s="2"/>
      <c r="G171" s="37" t="str">
        <f t="shared" si="9"/>
        <v/>
      </c>
      <c r="H171" s="2"/>
      <c r="I171" s="2"/>
      <c r="J171" s="35" t="str">
        <f t="shared" si="10"/>
        <v/>
      </c>
      <c r="K171" s="30"/>
      <c r="L171" s="30"/>
      <c r="M171" s="30"/>
      <c r="N171" s="30"/>
      <c r="O171" s="52" t="str">
        <f t="shared" si="11"/>
        <v/>
      </c>
      <c r="P171" s="18"/>
    </row>
    <row r="172" spans="1:16" x14ac:dyDescent="0.4">
      <c r="A172" s="11"/>
      <c r="B172" s="20"/>
      <c r="C172" s="19"/>
      <c r="D172" s="49" t="str">
        <f t="shared" si="8"/>
        <v/>
      </c>
      <c r="E172" s="2"/>
      <c r="F172" s="2"/>
      <c r="G172" s="37" t="str">
        <f t="shared" si="9"/>
        <v/>
      </c>
      <c r="H172" s="2"/>
      <c r="I172" s="2"/>
      <c r="J172" s="35" t="str">
        <f t="shared" si="10"/>
        <v/>
      </c>
      <c r="K172" s="30"/>
      <c r="L172" s="30"/>
      <c r="M172" s="30"/>
      <c r="N172" s="30"/>
      <c r="O172" s="52" t="str">
        <f t="shared" si="11"/>
        <v/>
      </c>
      <c r="P172" s="18"/>
    </row>
    <row r="173" spans="1:16" x14ac:dyDescent="0.4">
      <c r="A173" s="11"/>
      <c r="B173" s="20"/>
      <c r="C173" s="19"/>
      <c r="D173" s="49" t="str">
        <f t="shared" si="8"/>
        <v/>
      </c>
      <c r="E173" s="2"/>
      <c r="F173" s="2"/>
      <c r="G173" s="37" t="str">
        <f t="shared" si="9"/>
        <v/>
      </c>
      <c r="H173" s="2"/>
      <c r="I173" s="2"/>
      <c r="J173" s="35" t="str">
        <f t="shared" si="10"/>
        <v/>
      </c>
      <c r="K173" s="30"/>
      <c r="L173" s="30"/>
      <c r="M173" s="30"/>
      <c r="N173" s="30"/>
      <c r="O173" s="52" t="str">
        <f t="shared" si="11"/>
        <v/>
      </c>
      <c r="P173" s="18"/>
    </row>
    <row r="174" spans="1:16" x14ac:dyDescent="0.4">
      <c r="A174" s="11"/>
      <c r="B174" s="20"/>
      <c r="C174" s="19"/>
      <c r="D174" s="49" t="str">
        <f t="shared" si="8"/>
        <v/>
      </c>
      <c r="E174" s="2"/>
      <c r="F174" s="2"/>
      <c r="G174" s="37" t="str">
        <f t="shared" si="9"/>
        <v/>
      </c>
      <c r="H174" s="2"/>
      <c r="I174" s="2"/>
      <c r="J174" s="35" t="str">
        <f t="shared" si="10"/>
        <v/>
      </c>
      <c r="K174" s="30"/>
      <c r="L174" s="30"/>
      <c r="M174" s="30"/>
      <c r="N174" s="30"/>
      <c r="O174" s="52" t="str">
        <f t="shared" si="11"/>
        <v/>
      </c>
      <c r="P174" s="18"/>
    </row>
    <row r="175" spans="1:16" x14ac:dyDescent="0.4">
      <c r="A175" s="11"/>
      <c r="B175" s="20"/>
      <c r="C175" s="19"/>
      <c r="D175" s="49" t="str">
        <f t="shared" si="8"/>
        <v/>
      </c>
      <c r="E175" s="2"/>
      <c r="F175" s="2"/>
      <c r="G175" s="37" t="str">
        <f t="shared" si="9"/>
        <v/>
      </c>
      <c r="H175" s="2"/>
      <c r="I175" s="2"/>
      <c r="J175" s="35" t="str">
        <f t="shared" si="10"/>
        <v/>
      </c>
      <c r="K175" s="30"/>
      <c r="L175" s="30"/>
      <c r="M175" s="30"/>
      <c r="N175" s="30"/>
      <c r="O175" s="52" t="str">
        <f t="shared" si="11"/>
        <v/>
      </c>
      <c r="P175" s="18"/>
    </row>
    <row r="176" spans="1:16" x14ac:dyDescent="0.4">
      <c r="A176" s="11"/>
      <c r="B176" s="20"/>
      <c r="C176" s="19"/>
      <c r="D176" s="49" t="str">
        <f t="shared" si="8"/>
        <v/>
      </c>
      <c r="E176" s="2"/>
      <c r="F176" s="2"/>
      <c r="G176" s="37" t="str">
        <f t="shared" si="9"/>
        <v/>
      </c>
      <c r="H176" s="2"/>
      <c r="I176" s="2"/>
      <c r="J176" s="35" t="str">
        <f t="shared" si="10"/>
        <v/>
      </c>
      <c r="K176" s="30"/>
      <c r="L176" s="30"/>
      <c r="M176" s="30"/>
      <c r="N176" s="30"/>
      <c r="O176" s="52" t="str">
        <f t="shared" si="11"/>
        <v/>
      </c>
      <c r="P176" s="18"/>
    </row>
    <row r="177" spans="1:16" x14ac:dyDescent="0.4">
      <c r="A177" s="11"/>
      <c r="B177" s="20"/>
      <c r="C177" s="19"/>
      <c r="D177" s="49" t="str">
        <f t="shared" si="8"/>
        <v/>
      </c>
      <c r="E177" s="2"/>
      <c r="F177" s="2"/>
      <c r="G177" s="37" t="str">
        <f t="shared" si="9"/>
        <v/>
      </c>
      <c r="H177" s="2"/>
      <c r="I177" s="2"/>
      <c r="J177" s="35" t="str">
        <f t="shared" si="10"/>
        <v/>
      </c>
      <c r="K177" s="30"/>
      <c r="L177" s="30"/>
      <c r="M177" s="30"/>
      <c r="N177" s="30"/>
      <c r="O177" s="52" t="str">
        <f t="shared" si="11"/>
        <v/>
      </c>
      <c r="P177" s="18"/>
    </row>
    <row r="178" spans="1:16" x14ac:dyDescent="0.4">
      <c r="A178" s="11"/>
      <c r="B178" s="20"/>
      <c r="C178" s="19"/>
      <c r="D178" s="49" t="str">
        <f t="shared" si="8"/>
        <v/>
      </c>
      <c r="E178" s="2"/>
      <c r="F178" s="2"/>
      <c r="G178" s="37" t="str">
        <f t="shared" si="9"/>
        <v/>
      </c>
      <c r="H178" s="2"/>
      <c r="I178" s="2"/>
      <c r="J178" s="35" t="str">
        <f t="shared" si="10"/>
        <v/>
      </c>
      <c r="K178" s="30"/>
      <c r="L178" s="30"/>
      <c r="M178" s="30"/>
      <c r="N178" s="30"/>
      <c r="O178" s="52" t="str">
        <f t="shared" si="11"/>
        <v/>
      </c>
      <c r="P178" s="18"/>
    </row>
    <row r="179" spans="1:16" x14ac:dyDescent="0.4">
      <c r="A179" s="11"/>
      <c r="B179" s="20"/>
      <c r="C179" s="19"/>
      <c r="D179" s="49" t="str">
        <f t="shared" si="8"/>
        <v/>
      </c>
      <c r="E179" s="2"/>
      <c r="F179" s="2"/>
      <c r="G179" s="37" t="str">
        <f t="shared" si="9"/>
        <v/>
      </c>
      <c r="H179" s="2"/>
      <c r="I179" s="2"/>
      <c r="J179" s="35" t="str">
        <f t="shared" si="10"/>
        <v/>
      </c>
      <c r="K179" s="30"/>
      <c r="L179" s="30"/>
      <c r="M179" s="30"/>
      <c r="N179" s="30"/>
      <c r="O179" s="52" t="str">
        <f t="shared" si="11"/>
        <v/>
      </c>
      <c r="P179" s="18"/>
    </row>
    <row r="180" spans="1:16" x14ac:dyDescent="0.4">
      <c r="A180" s="11"/>
      <c r="B180" s="20"/>
      <c r="C180" s="19"/>
      <c r="D180" s="49" t="str">
        <f t="shared" si="8"/>
        <v/>
      </c>
      <c r="E180" s="2"/>
      <c r="F180" s="2"/>
      <c r="G180" s="37" t="str">
        <f t="shared" si="9"/>
        <v/>
      </c>
      <c r="H180" s="2"/>
      <c r="I180" s="2"/>
      <c r="J180" s="35" t="str">
        <f t="shared" si="10"/>
        <v/>
      </c>
      <c r="K180" s="30"/>
      <c r="L180" s="30"/>
      <c r="M180" s="30"/>
      <c r="N180" s="30"/>
      <c r="O180" s="52" t="str">
        <f t="shared" si="11"/>
        <v/>
      </c>
      <c r="P180" s="18"/>
    </row>
    <row r="181" spans="1:16" x14ac:dyDescent="0.4">
      <c r="A181" s="11"/>
      <c r="B181" s="20"/>
      <c r="C181" s="19"/>
      <c r="D181" s="49" t="str">
        <f t="shared" si="8"/>
        <v/>
      </c>
      <c r="E181" s="2"/>
      <c r="F181" s="2"/>
      <c r="G181" s="37" t="str">
        <f t="shared" si="9"/>
        <v/>
      </c>
      <c r="H181" s="2"/>
      <c r="I181" s="2"/>
      <c r="J181" s="35" t="str">
        <f t="shared" si="10"/>
        <v/>
      </c>
      <c r="K181" s="30"/>
      <c r="L181" s="30"/>
      <c r="M181" s="30"/>
      <c r="N181" s="30"/>
      <c r="O181" s="52" t="str">
        <f t="shared" si="11"/>
        <v/>
      </c>
      <c r="P181" s="18"/>
    </row>
    <row r="182" spans="1:16" x14ac:dyDescent="0.4">
      <c r="A182" s="11"/>
      <c r="B182" s="20"/>
      <c r="C182" s="19"/>
      <c r="D182" s="49" t="str">
        <f t="shared" si="8"/>
        <v/>
      </c>
      <c r="E182" s="2"/>
      <c r="F182" s="2"/>
      <c r="G182" s="37" t="str">
        <f t="shared" si="9"/>
        <v/>
      </c>
      <c r="H182" s="2"/>
      <c r="I182" s="2"/>
      <c r="J182" s="35" t="str">
        <f t="shared" si="10"/>
        <v/>
      </c>
      <c r="K182" s="30"/>
      <c r="L182" s="30"/>
      <c r="M182" s="30"/>
      <c r="N182" s="30"/>
      <c r="O182" s="52" t="str">
        <f t="shared" si="11"/>
        <v/>
      </c>
      <c r="P182" s="18"/>
    </row>
    <row r="183" spans="1:16" x14ac:dyDescent="0.4">
      <c r="A183" s="11"/>
      <c r="B183" s="20"/>
      <c r="C183" s="19"/>
      <c r="D183" s="49" t="str">
        <f t="shared" si="8"/>
        <v/>
      </c>
      <c r="E183" s="2"/>
      <c r="F183" s="2"/>
      <c r="G183" s="37" t="str">
        <f t="shared" si="9"/>
        <v/>
      </c>
      <c r="H183" s="2"/>
      <c r="I183" s="2"/>
      <c r="J183" s="35" t="str">
        <f t="shared" si="10"/>
        <v/>
      </c>
      <c r="K183" s="30"/>
      <c r="L183" s="30"/>
      <c r="M183" s="30"/>
      <c r="N183" s="30"/>
      <c r="O183" s="52" t="str">
        <f t="shared" si="11"/>
        <v/>
      </c>
      <c r="P183" s="18"/>
    </row>
    <row r="184" spans="1:16" x14ac:dyDescent="0.4">
      <c r="A184" s="11"/>
      <c r="B184" s="20"/>
      <c r="C184" s="19"/>
      <c r="D184" s="49" t="str">
        <f t="shared" si="8"/>
        <v/>
      </c>
      <c r="E184" s="2"/>
      <c r="F184" s="2"/>
      <c r="G184" s="37" t="str">
        <f t="shared" si="9"/>
        <v/>
      </c>
      <c r="H184" s="2"/>
      <c r="I184" s="2"/>
      <c r="J184" s="35" t="str">
        <f t="shared" si="10"/>
        <v/>
      </c>
      <c r="K184" s="30"/>
      <c r="L184" s="30"/>
      <c r="M184" s="30"/>
      <c r="N184" s="30"/>
      <c r="O184" s="52" t="str">
        <f t="shared" si="11"/>
        <v/>
      </c>
      <c r="P184" s="18"/>
    </row>
    <row r="185" spans="1:16" x14ac:dyDescent="0.4">
      <c r="A185" s="11"/>
      <c r="B185" s="20"/>
      <c r="C185" s="19"/>
      <c r="D185" s="49" t="str">
        <f t="shared" si="8"/>
        <v/>
      </c>
      <c r="E185" s="2"/>
      <c r="F185" s="2"/>
      <c r="G185" s="37" t="str">
        <f t="shared" si="9"/>
        <v/>
      </c>
      <c r="H185" s="2"/>
      <c r="I185" s="2"/>
      <c r="J185" s="35" t="str">
        <f t="shared" si="10"/>
        <v/>
      </c>
      <c r="K185" s="30"/>
      <c r="L185" s="30"/>
      <c r="M185" s="30"/>
      <c r="N185" s="30"/>
      <c r="O185" s="52" t="str">
        <f t="shared" si="11"/>
        <v/>
      </c>
      <c r="P185" s="18"/>
    </row>
    <row r="186" spans="1:16" x14ac:dyDescent="0.4">
      <c r="A186" s="11"/>
      <c r="B186" s="20"/>
      <c r="C186" s="19"/>
      <c r="D186" s="49" t="str">
        <f t="shared" si="8"/>
        <v/>
      </c>
      <c r="E186" s="2"/>
      <c r="F186" s="2"/>
      <c r="G186" s="37" t="str">
        <f t="shared" si="9"/>
        <v/>
      </c>
      <c r="H186" s="2"/>
      <c r="I186" s="2"/>
      <c r="J186" s="35" t="str">
        <f t="shared" si="10"/>
        <v/>
      </c>
      <c r="K186" s="30"/>
      <c r="L186" s="30"/>
      <c r="M186" s="30"/>
      <c r="N186" s="30"/>
      <c r="O186" s="52" t="str">
        <f t="shared" si="11"/>
        <v/>
      </c>
      <c r="P186" s="18"/>
    </row>
    <row r="187" spans="1:16" x14ac:dyDescent="0.4">
      <c r="A187" s="11"/>
      <c r="B187" s="20"/>
      <c r="C187" s="19"/>
      <c r="D187" s="49" t="str">
        <f t="shared" si="8"/>
        <v/>
      </c>
      <c r="E187" s="2"/>
      <c r="F187" s="2"/>
      <c r="G187" s="37" t="str">
        <f t="shared" si="9"/>
        <v/>
      </c>
      <c r="H187" s="2"/>
      <c r="I187" s="2"/>
      <c r="J187" s="35" t="str">
        <f t="shared" si="10"/>
        <v/>
      </c>
      <c r="K187" s="30"/>
      <c r="L187" s="30"/>
      <c r="M187" s="30"/>
      <c r="N187" s="30"/>
      <c r="O187" s="52" t="str">
        <f t="shared" si="11"/>
        <v/>
      </c>
      <c r="P187" s="18"/>
    </row>
    <row r="188" spans="1:16" x14ac:dyDescent="0.4">
      <c r="A188" s="11"/>
      <c r="B188" s="20"/>
      <c r="C188" s="19"/>
      <c r="D188" s="49" t="str">
        <f t="shared" si="8"/>
        <v/>
      </c>
      <c r="E188" s="2"/>
      <c r="F188" s="2"/>
      <c r="G188" s="37" t="str">
        <f t="shared" si="9"/>
        <v/>
      </c>
      <c r="H188" s="2"/>
      <c r="I188" s="2"/>
      <c r="J188" s="35" t="str">
        <f t="shared" si="10"/>
        <v/>
      </c>
      <c r="K188" s="30"/>
      <c r="L188" s="30"/>
      <c r="M188" s="30"/>
      <c r="N188" s="30"/>
      <c r="O188" s="52" t="str">
        <f t="shared" si="11"/>
        <v/>
      </c>
      <c r="P188" s="18"/>
    </row>
    <row r="189" spans="1:16" x14ac:dyDescent="0.4">
      <c r="A189" s="11"/>
      <c r="B189" s="20"/>
      <c r="C189" s="19"/>
      <c r="D189" s="49" t="str">
        <f t="shared" si="8"/>
        <v/>
      </c>
      <c r="E189" s="2"/>
      <c r="F189" s="2"/>
      <c r="G189" s="37" t="str">
        <f t="shared" si="9"/>
        <v/>
      </c>
      <c r="H189" s="2"/>
      <c r="I189" s="2"/>
      <c r="J189" s="35" t="str">
        <f t="shared" si="10"/>
        <v/>
      </c>
      <c r="K189" s="30"/>
      <c r="L189" s="30"/>
      <c r="M189" s="30"/>
      <c r="N189" s="30"/>
      <c r="O189" s="52" t="str">
        <f t="shared" si="11"/>
        <v/>
      </c>
      <c r="P189" s="18"/>
    </row>
    <row r="190" spans="1:16" x14ac:dyDescent="0.4">
      <c r="A190" s="11"/>
      <c r="B190" s="20"/>
      <c r="C190" s="19"/>
      <c r="D190" s="49" t="str">
        <f t="shared" si="8"/>
        <v/>
      </c>
      <c r="E190" s="2"/>
      <c r="F190" s="2"/>
      <c r="G190" s="37" t="str">
        <f t="shared" si="9"/>
        <v/>
      </c>
      <c r="H190" s="2"/>
      <c r="I190" s="2"/>
      <c r="J190" s="35" t="str">
        <f t="shared" si="10"/>
        <v/>
      </c>
      <c r="K190" s="30"/>
      <c r="L190" s="30"/>
      <c r="M190" s="30"/>
      <c r="N190" s="30"/>
      <c r="O190" s="52" t="str">
        <f t="shared" si="11"/>
        <v/>
      </c>
      <c r="P190" s="18"/>
    </row>
    <row r="191" spans="1:16" x14ac:dyDescent="0.4">
      <c r="A191" s="11"/>
      <c r="B191" s="20"/>
      <c r="C191" s="19"/>
      <c r="D191" s="49" t="str">
        <f t="shared" si="8"/>
        <v/>
      </c>
      <c r="E191" s="2"/>
      <c r="F191" s="2"/>
      <c r="G191" s="37" t="str">
        <f t="shared" si="9"/>
        <v/>
      </c>
      <c r="H191" s="2"/>
      <c r="I191" s="2"/>
      <c r="J191" s="35" t="str">
        <f t="shared" si="10"/>
        <v/>
      </c>
      <c r="K191" s="30"/>
      <c r="L191" s="30"/>
      <c r="M191" s="30"/>
      <c r="N191" s="30"/>
      <c r="O191" s="52" t="str">
        <f t="shared" si="11"/>
        <v/>
      </c>
      <c r="P191" s="18"/>
    </row>
    <row r="192" spans="1:16" x14ac:dyDescent="0.4">
      <c r="A192" s="11"/>
      <c r="B192" s="20"/>
      <c r="C192" s="19"/>
      <c r="D192" s="49" t="str">
        <f t="shared" si="8"/>
        <v/>
      </c>
      <c r="E192" s="2"/>
      <c r="F192" s="2"/>
      <c r="G192" s="37" t="str">
        <f t="shared" si="9"/>
        <v/>
      </c>
      <c r="H192" s="2"/>
      <c r="I192" s="2"/>
      <c r="J192" s="35" t="str">
        <f t="shared" si="10"/>
        <v/>
      </c>
      <c r="K192" s="30"/>
      <c r="L192" s="30"/>
      <c r="M192" s="30"/>
      <c r="N192" s="30"/>
      <c r="O192" s="52" t="str">
        <f t="shared" si="11"/>
        <v/>
      </c>
      <c r="P192" s="18"/>
    </row>
    <row r="193" spans="1:16" x14ac:dyDescent="0.4">
      <c r="A193" s="11"/>
      <c r="B193" s="20"/>
      <c r="C193" s="19"/>
      <c r="D193" s="49" t="str">
        <f t="shared" si="8"/>
        <v/>
      </c>
      <c r="E193" s="2"/>
      <c r="F193" s="2"/>
      <c r="G193" s="37" t="str">
        <f t="shared" si="9"/>
        <v/>
      </c>
      <c r="H193" s="2"/>
      <c r="I193" s="2"/>
      <c r="J193" s="35" t="str">
        <f t="shared" si="10"/>
        <v/>
      </c>
      <c r="K193" s="30"/>
      <c r="L193" s="30"/>
      <c r="M193" s="30"/>
      <c r="N193" s="30"/>
      <c r="O193" s="52" t="str">
        <f t="shared" si="11"/>
        <v/>
      </c>
      <c r="P193" s="18"/>
    </row>
    <row r="194" spans="1:16" x14ac:dyDescent="0.4">
      <c r="A194" s="11"/>
      <c r="B194" s="20"/>
      <c r="C194" s="19"/>
      <c r="D194" s="49" t="str">
        <f t="shared" si="8"/>
        <v/>
      </c>
      <c r="E194" s="2"/>
      <c r="F194" s="2"/>
      <c r="G194" s="37" t="str">
        <f t="shared" si="9"/>
        <v/>
      </c>
      <c r="H194" s="2"/>
      <c r="I194" s="2"/>
      <c r="J194" s="35" t="str">
        <f t="shared" si="10"/>
        <v/>
      </c>
      <c r="K194" s="30"/>
      <c r="L194" s="30"/>
      <c r="M194" s="30"/>
      <c r="N194" s="30"/>
      <c r="O194" s="52" t="str">
        <f t="shared" si="11"/>
        <v/>
      </c>
      <c r="P194" s="18"/>
    </row>
    <row r="195" spans="1:16" x14ac:dyDescent="0.4">
      <c r="A195" s="11"/>
      <c r="B195" s="20"/>
      <c r="C195" s="19"/>
      <c r="D195" s="49" t="str">
        <f t="shared" ref="D195:D258" si="12">IF(ISERROR(J195+O195),"",J195+O195)</f>
        <v/>
      </c>
      <c r="E195" s="2"/>
      <c r="F195" s="2"/>
      <c r="G195" s="37" t="str">
        <f t="shared" ref="G195:G258" si="13">IF(E195="","",E195-F195)</f>
        <v/>
      </c>
      <c r="H195" s="2"/>
      <c r="I195" s="2"/>
      <c r="J195" s="35" t="str">
        <f t="shared" ref="J195:J258" si="14">IF(ISERROR(G195-(H195+I195)),"",G195-(H195+I195))</f>
        <v/>
      </c>
      <c r="K195" s="30"/>
      <c r="L195" s="30"/>
      <c r="M195" s="30"/>
      <c r="N195" s="30"/>
      <c r="O195" s="52" t="str">
        <f t="shared" ref="O195:O258" si="15">IF(K195="","",(K195+L195)-(M195+N195))</f>
        <v/>
      </c>
      <c r="P195" s="18"/>
    </row>
    <row r="196" spans="1:16" x14ac:dyDescent="0.4">
      <c r="A196" s="11"/>
      <c r="B196" s="20"/>
      <c r="C196" s="19"/>
      <c r="D196" s="49" t="str">
        <f t="shared" si="12"/>
        <v/>
      </c>
      <c r="E196" s="2"/>
      <c r="F196" s="2"/>
      <c r="G196" s="37" t="str">
        <f t="shared" si="13"/>
        <v/>
      </c>
      <c r="H196" s="2"/>
      <c r="I196" s="2"/>
      <c r="J196" s="35" t="str">
        <f t="shared" si="14"/>
        <v/>
      </c>
      <c r="K196" s="30"/>
      <c r="L196" s="30"/>
      <c r="M196" s="30"/>
      <c r="N196" s="30"/>
      <c r="O196" s="52" t="str">
        <f t="shared" si="15"/>
        <v/>
      </c>
      <c r="P196" s="18"/>
    </row>
    <row r="197" spans="1:16" x14ac:dyDescent="0.4">
      <c r="A197" s="11"/>
      <c r="B197" s="20"/>
      <c r="C197" s="19"/>
      <c r="D197" s="49" t="str">
        <f t="shared" si="12"/>
        <v/>
      </c>
      <c r="E197" s="2"/>
      <c r="F197" s="2"/>
      <c r="G197" s="37" t="str">
        <f t="shared" si="13"/>
        <v/>
      </c>
      <c r="H197" s="2"/>
      <c r="I197" s="2"/>
      <c r="J197" s="35" t="str">
        <f t="shared" si="14"/>
        <v/>
      </c>
      <c r="K197" s="30"/>
      <c r="L197" s="30"/>
      <c r="M197" s="30"/>
      <c r="N197" s="30"/>
      <c r="O197" s="52" t="str">
        <f t="shared" si="15"/>
        <v/>
      </c>
      <c r="P197" s="18"/>
    </row>
    <row r="198" spans="1:16" x14ac:dyDescent="0.4">
      <c r="A198" s="11"/>
      <c r="B198" s="20"/>
      <c r="C198" s="19"/>
      <c r="D198" s="49" t="str">
        <f t="shared" si="12"/>
        <v/>
      </c>
      <c r="E198" s="2"/>
      <c r="F198" s="2"/>
      <c r="G198" s="37" t="str">
        <f t="shared" si="13"/>
        <v/>
      </c>
      <c r="H198" s="2"/>
      <c r="I198" s="2"/>
      <c r="J198" s="35" t="str">
        <f t="shared" si="14"/>
        <v/>
      </c>
      <c r="K198" s="30"/>
      <c r="L198" s="30"/>
      <c r="M198" s="30"/>
      <c r="N198" s="30"/>
      <c r="O198" s="52" t="str">
        <f t="shared" si="15"/>
        <v/>
      </c>
      <c r="P198" s="18"/>
    </row>
    <row r="199" spans="1:16" x14ac:dyDescent="0.4">
      <c r="A199" s="11"/>
      <c r="B199" s="20"/>
      <c r="C199" s="19"/>
      <c r="D199" s="49" t="str">
        <f t="shared" si="12"/>
        <v/>
      </c>
      <c r="E199" s="2"/>
      <c r="F199" s="2"/>
      <c r="G199" s="37" t="str">
        <f t="shared" si="13"/>
        <v/>
      </c>
      <c r="H199" s="2"/>
      <c r="I199" s="2"/>
      <c r="J199" s="35" t="str">
        <f t="shared" si="14"/>
        <v/>
      </c>
      <c r="K199" s="30"/>
      <c r="L199" s="30"/>
      <c r="M199" s="30"/>
      <c r="N199" s="30"/>
      <c r="O199" s="52" t="str">
        <f t="shared" si="15"/>
        <v/>
      </c>
      <c r="P199" s="18"/>
    </row>
    <row r="200" spans="1:16" x14ac:dyDescent="0.4">
      <c r="A200" s="11"/>
      <c r="B200" s="20"/>
      <c r="C200" s="19"/>
      <c r="D200" s="49" t="str">
        <f t="shared" si="12"/>
        <v/>
      </c>
      <c r="E200" s="2"/>
      <c r="F200" s="2"/>
      <c r="G200" s="37" t="str">
        <f t="shared" si="13"/>
        <v/>
      </c>
      <c r="H200" s="2"/>
      <c r="I200" s="2"/>
      <c r="J200" s="35" t="str">
        <f t="shared" si="14"/>
        <v/>
      </c>
      <c r="K200" s="30"/>
      <c r="L200" s="30"/>
      <c r="M200" s="30"/>
      <c r="N200" s="30"/>
      <c r="O200" s="52" t="str">
        <f t="shared" si="15"/>
        <v/>
      </c>
      <c r="P200" s="18"/>
    </row>
    <row r="201" spans="1:16" x14ac:dyDescent="0.4">
      <c r="A201" s="11"/>
      <c r="B201" s="20"/>
      <c r="C201" s="19"/>
      <c r="D201" s="49" t="str">
        <f t="shared" si="12"/>
        <v/>
      </c>
      <c r="E201" s="2"/>
      <c r="F201" s="2"/>
      <c r="G201" s="37" t="str">
        <f t="shared" si="13"/>
        <v/>
      </c>
      <c r="H201" s="2"/>
      <c r="I201" s="2"/>
      <c r="J201" s="35" t="str">
        <f t="shared" si="14"/>
        <v/>
      </c>
      <c r="K201" s="30"/>
      <c r="L201" s="30"/>
      <c r="M201" s="30"/>
      <c r="N201" s="30"/>
      <c r="O201" s="52" t="str">
        <f t="shared" si="15"/>
        <v/>
      </c>
      <c r="P201" s="18"/>
    </row>
    <row r="202" spans="1:16" x14ac:dyDescent="0.4">
      <c r="A202" s="11"/>
      <c r="B202" s="20"/>
      <c r="C202" s="19"/>
      <c r="D202" s="49" t="str">
        <f t="shared" si="12"/>
        <v/>
      </c>
      <c r="E202" s="2"/>
      <c r="F202" s="2"/>
      <c r="G202" s="37" t="str">
        <f t="shared" si="13"/>
        <v/>
      </c>
      <c r="H202" s="2"/>
      <c r="I202" s="2"/>
      <c r="J202" s="35" t="str">
        <f t="shared" si="14"/>
        <v/>
      </c>
      <c r="K202" s="30"/>
      <c r="L202" s="30"/>
      <c r="M202" s="30"/>
      <c r="N202" s="30"/>
      <c r="O202" s="52" t="str">
        <f t="shared" si="15"/>
        <v/>
      </c>
      <c r="P202" s="18"/>
    </row>
    <row r="203" spans="1:16" x14ac:dyDescent="0.4">
      <c r="A203" s="11"/>
      <c r="B203" s="20"/>
      <c r="C203" s="19"/>
      <c r="D203" s="49" t="str">
        <f t="shared" si="12"/>
        <v/>
      </c>
      <c r="E203" s="2"/>
      <c r="F203" s="2"/>
      <c r="G203" s="37" t="str">
        <f t="shared" si="13"/>
        <v/>
      </c>
      <c r="H203" s="2"/>
      <c r="I203" s="2"/>
      <c r="J203" s="35" t="str">
        <f t="shared" si="14"/>
        <v/>
      </c>
      <c r="K203" s="30"/>
      <c r="L203" s="30"/>
      <c r="M203" s="30"/>
      <c r="N203" s="30"/>
      <c r="O203" s="52" t="str">
        <f t="shared" si="15"/>
        <v/>
      </c>
      <c r="P203" s="18"/>
    </row>
    <row r="204" spans="1:16" x14ac:dyDescent="0.4">
      <c r="A204" s="11"/>
      <c r="B204" s="20"/>
      <c r="C204" s="19"/>
      <c r="D204" s="49" t="str">
        <f t="shared" si="12"/>
        <v/>
      </c>
      <c r="E204" s="2"/>
      <c r="F204" s="2"/>
      <c r="G204" s="37" t="str">
        <f t="shared" si="13"/>
        <v/>
      </c>
      <c r="H204" s="2"/>
      <c r="I204" s="2"/>
      <c r="J204" s="35" t="str">
        <f t="shared" si="14"/>
        <v/>
      </c>
      <c r="K204" s="30"/>
      <c r="L204" s="30"/>
      <c r="M204" s="30"/>
      <c r="N204" s="30"/>
      <c r="O204" s="52" t="str">
        <f t="shared" si="15"/>
        <v/>
      </c>
      <c r="P204" s="18"/>
    </row>
    <row r="205" spans="1:16" x14ac:dyDescent="0.4">
      <c r="A205" s="11"/>
      <c r="B205" s="20"/>
      <c r="C205" s="19"/>
      <c r="D205" s="49" t="str">
        <f t="shared" si="12"/>
        <v/>
      </c>
      <c r="E205" s="2"/>
      <c r="F205" s="2"/>
      <c r="G205" s="37" t="str">
        <f t="shared" si="13"/>
        <v/>
      </c>
      <c r="H205" s="2"/>
      <c r="I205" s="2"/>
      <c r="J205" s="35" t="str">
        <f t="shared" si="14"/>
        <v/>
      </c>
      <c r="K205" s="30"/>
      <c r="L205" s="30"/>
      <c r="M205" s="30"/>
      <c r="N205" s="30"/>
      <c r="O205" s="52" t="str">
        <f t="shared" si="15"/>
        <v/>
      </c>
      <c r="P205" s="18"/>
    </row>
    <row r="206" spans="1:16" x14ac:dyDescent="0.4">
      <c r="A206" s="11"/>
      <c r="B206" s="20"/>
      <c r="C206" s="19"/>
      <c r="D206" s="49" t="str">
        <f t="shared" si="12"/>
        <v/>
      </c>
      <c r="E206" s="2"/>
      <c r="F206" s="2"/>
      <c r="G206" s="37" t="str">
        <f t="shared" si="13"/>
        <v/>
      </c>
      <c r="H206" s="2"/>
      <c r="I206" s="2"/>
      <c r="J206" s="35" t="str">
        <f t="shared" si="14"/>
        <v/>
      </c>
      <c r="K206" s="30"/>
      <c r="L206" s="30"/>
      <c r="M206" s="30"/>
      <c r="N206" s="30"/>
      <c r="O206" s="52" t="str">
        <f t="shared" si="15"/>
        <v/>
      </c>
      <c r="P206" s="18"/>
    </row>
    <row r="207" spans="1:16" x14ac:dyDescent="0.4">
      <c r="A207" s="11"/>
      <c r="B207" s="20"/>
      <c r="C207" s="19"/>
      <c r="D207" s="49" t="str">
        <f t="shared" si="12"/>
        <v/>
      </c>
      <c r="E207" s="2"/>
      <c r="F207" s="2"/>
      <c r="G207" s="37" t="str">
        <f t="shared" si="13"/>
        <v/>
      </c>
      <c r="H207" s="2"/>
      <c r="I207" s="2"/>
      <c r="J207" s="35" t="str">
        <f t="shared" si="14"/>
        <v/>
      </c>
      <c r="K207" s="30"/>
      <c r="L207" s="30"/>
      <c r="M207" s="30"/>
      <c r="N207" s="30"/>
      <c r="O207" s="52" t="str">
        <f t="shared" si="15"/>
        <v/>
      </c>
      <c r="P207" s="18"/>
    </row>
    <row r="208" spans="1:16" x14ac:dyDescent="0.4">
      <c r="A208" s="11"/>
      <c r="B208" s="20"/>
      <c r="C208" s="19"/>
      <c r="D208" s="49" t="str">
        <f t="shared" si="12"/>
        <v/>
      </c>
      <c r="E208" s="2"/>
      <c r="F208" s="2"/>
      <c r="G208" s="37" t="str">
        <f t="shared" si="13"/>
        <v/>
      </c>
      <c r="H208" s="2"/>
      <c r="I208" s="2"/>
      <c r="J208" s="35" t="str">
        <f t="shared" si="14"/>
        <v/>
      </c>
      <c r="K208" s="30"/>
      <c r="L208" s="30"/>
      <c r="M208" s="30"/>
      <c r="N208" s="30"/>
      <c r="O208" s="52" t="str">
        <f t="shared" si="15"/>
        <v/>
      </c>
      <c r="P208" s="18"/>
    </row>
    <row r="209" spans="1:16" x14ac:dyDescent="0.4">
      <c r="A209" s="11"/>
      <c r="B209" s="20"/>
      <c r="C209" s="19"/>
      <c r="D209" s="49" t="str">
        <f t="shared" si="12"/>
        <v/>
      </c>
      <c r="E209" s="2"/>
      <c r="F209" s="2"/>
      <c r="G209" s="37" t="str">
        <f t="shared" si="13"/>
        <v/>
      </c>
      <c r="H209" s="2"/>
      <c r="I209" s="2"/>
      <c r="J209" s="35" t="str">
        <f t="shared" si="14"/>
        <v/>
      </c>
      <c r="K209" s="30"/>
      <c r="L209" s="30"/>
      <c r="M209" s="30"/>
      <c r="N209" s="30"/>
      <c r="O209" s="52" t="str">
        <f t="shared" si="15"/>
        <v/>
      </c>
      <c r="P209" s="18"/>
    </row>
    <row r="210" spans="1:16" x14ac:dyDescent="0.4">
      <c r="A210" s="11"/>
      <c r="B210" s="20"/>
      <c r="C210" s="19"/>
      <c r="D210" s="49" t="str">
        <f t="shared" si="12"/>
        <v/>
      </c>
      <c r="E210" s="2"/>
      <c r="F210" s="2"/>
      <c r="G210" s="37" t="str">
        <f t="shared" si="13"/>
        <v/>
      </c>
      <c r="H210" s="2"/>
      <c r="I210" s="2"/>
      <c r="J210" s="35" t="str">
        <f t="shared" si="14"/>
        <v/>
      </c>
      <c r="K210" s="30"/>
      <c r="L210" s="30"/>
      <c r="M210" s="30"/>
      <c r="N210" s="30"/>
      <c r="O210" s="52" t="str">
        <f t="shared" si="15"/>
        <v/>
      </c>
      <c r="P210" s="18"/>
    </row>
    <row r="211" spans="1:16" x14ac:dyDescent="0.4">
      <c r="A211" s="11"/>
      <c r="B211" s="20"/>
      <c r="C211" s="19"/>
      <c r="D211" s="49" t="str">
        <f t="shared" si="12"/>
        <v/>
      </c>
      <c r="E211" s="2"/>
      <c r="F211" s="2"/>
      <c r="G211" s="37" t="str">
        <f t="shared" si="13"/>
        <v/>
      </c>
      <c r="H211" s="2"/>
      <c r="I211" s="2"/>
      <c r="J211" s="35" t="str">
        <f t="shared" si="14"/>
        <v/>
      </c>
      <c r="K211" s="30"/>
      <c r="L211" s="30"/>
      <c r="M211" s="30"/>
      <c r="N211" s="30"/>
      <c r="O211" s="52" t="str">
        <f t="shared" si="15"/>
        <v/>
      </c>
      <c r="P211" s="18"/>
    </row>
    <row r="212" spans="1:16" x14ac:dyDescent="0.4">
      <c r="A212" s="11"/>
      <c r="B212" s="20"/>
      <c r="C212" s="19"/>
      <c r="D212" s="49" t="str">
        <f t="shared" si="12"/>
        <v/>
      </c>
      <c r="E212" s="2"/>
      <c r="F212" s="2"/>
      <c r="G212" s="37" t="str">
        <f t="shared" si="13"/>
        <v/>
      </c>
      <c r="H212" s="2"/>
      <c r="I212" s="2"/>
      <c r="J212" s="35" t="str">
        <f t="shared" si="14"/>
        <v/>
      </c>
      <c r="K212" s="30"/>
      <c r="L212" s="30"/>
      <c r="M212" s="30"/>
      <c r="N212" s="30"/>
      <c r="O212" s="52" t="str">
        <f t="shared" si="15"/>
        <v/>
      </c>
      <c r="P212" s="18"/>
    </row>
    <row r="213" spans="1:16" x14ac:dyDescent="0.4">
      <c r="A213" s="11"/>
      <c r="B213" s="20"/>
      <c r="C213" s="19"/>
      <c r="D213" s="49" t="str">
        <f t="shared" si="12"/>
        <v/>
      </c>
      <c r="E213" s="2"/>
      <c r="F213" s="2"/>
      <c r="G213" s="37" t="str">
        <f t="shared" si="13"/>
        <v/>
      </c>
      <c r="H213" s="2"/>
      <c r="I213" s="2"/>
      <c r="J213" s="35" t="str">
        <f t="shared" si="14"/>
        <v/>
      </c>
      <c r="K213" s="30"/>
      <c r="L213" s="30"/>
      <c r="M213" s="30"/>
      <c r="N213" s="30"/>
      <c r="O213" s="52" t="str">
        <f t="shared" si="15"/>
        <v/>
      </c>
      <c r="P213" s="18"/>
    </row>
    <row r="214" spans="1:16" x14ac:dyDescent="0.4">
      <c r="A214" s="11"/>
      <c r="B214" s="20"/>
      <c r="C214" s="19"/>
      <c r="D214" s="49" t="str">
        <f t="shared" si="12"/>
        <v/>
      </c>
      <c r="E214" s="2"/>
      <c r="F214" s="2"/>
      <c r="G214" s="37" t="str">
        <f t="shared" si="13"/>
        <v/>
      </c>
      <c r="H214" s="2"/>
      <c r="I214" s="2"/>
      <c r="J214" s="35" t="str">
        <f t="shared" si="14"/>
        <v/>
      </c>
      <c r="K214" s="30"/>
      <c r="L214" s="30"/>
      <c r="M214" s="30"/>
      <c r="N214" s="30"/>
      <c r="O214" s="52" t="str">
        <f t="shared" si="15"/>
        <v/>
      </c>
      <c r="P214" s="18"/>
    </row>
    <row r="215" spans="1:16" x14ac:dyDescent="0.4">
      <c r="A215" s="11"/>
      <c r="B215" s="20"/>
      <c r="C215" s="19"/>
      <c r="D215" s="49" t="str">
        <f t="shared" si="12"/>
        <v/>
      </c>
      <c r="E215" s="2"/>
      <c r="F215" s="2"/>
      <c r="G215" s="37" t="str">
        <f t="shared" si="13"/>
        <v/>
      </c>
      <c r="H215" s="2"/>
      <c r="I215" s="2"/>
      <c r="J215" s="35" t="str">
        <f t="shared" si="14"/>
        <v/>
      </c>
      <c r="K215" s="30"/>
      <c r="L215" s="30"/>
      <c r="M215" s="30"/>
      <c r="N215" s="30"/>
      <c r="O215" s="52" t="str">
        <f t="shared" si="15"/>
        <v/>
      </c>
      <c r="P215" s="18"/>
    </row>
    <row r="216" spans="1:16" x14ac:dyDescent="0.4">
      <c r="A216" s="11"/>
      <c r="B216" s="20"/>
      <c r="C216" s="19"/>
      <c r="D216" s="49" t="str">
        <f t="shared" si="12"/>
        <v/>
      </c>
      <c r="E216" s="2"/>
      <c r="F216" s="2"/>
      <c r="G216" s="37" t="str">
        <f t="shared" si="13"/>
        <v/>
      </c>
      <c r="H216" s="2"/>
      <c r="I216" s="2"/>
      <c r="J216" s="35" t="str">
        <f t="shared" si="14"/>
        <v/>
      </c>
      <c r="K216" s="30"/>
      <c r="L216" s="30"/>
      <c r="M216" s="30"/>
      <c r="N216" s="30"/>
      <c r="O216" s="52" t="str">
        <f t="shared" si="15"/>
        <v/>
      </c>
      <c r="P216" s="18"/>
    </row>
    <row r="217" spans="1:16" x14ac:dyDescent="0.4">
      <c r="A217" s="11"/>
      <c r="B217" s="20"/>
      <c r="C217" s="19"/>
      <c r="D217" s="49" t="str">
        <f t="shared" si="12"/>
        <v/>
      </c>
      <c r="E217" s="2"/>
      <c r="F217" s="2"/>
      <c r="G217" s="37" t="str">
        <f t="shared" si="13"/>
        <v/>
      </c>
      <c r="H217" s="2"/>
      <c r="I217" s="2"/>
      <c r="J217" s="35" t="str">
        <f t="shared" si="14"/>
        <v/>
      </c>
      <c r="K217" s="30"/>
      <c r="L217" s="30"/>
      <c r="M217" s="30"/>
      <c r="N217" s="30"/>
      <c r="O217" s="52" t="str">
        <f t="shared" si="15"/>
        <v/>
      </c>
      <c r="P217" s="18"/>
    </row>
    <row r="218" spans="1:16" x14ac:dyDescent="0.4">
      <c r="A218" s="11"/>
      <c r="B218" s="20"/>
      <c r="C218" s="19"/>
      <c r="D218" s="49" t="str">
        <f t="shared" si="12"/>
        <v/>
      </c>
      <c r="E218" s="2"/>
      <c r="F218" s="2"/>
      <c r="G218" s="37" t="str">
        <f t="shared" si="13"/>
        <v/>
      </c>
      <c r="H218" s="2"/>
      <c r="I218" s="2"/>
      <c r="J218" s="35" t="str">
        <f t="shared" si="14"/>
        <v/>
      </c>
      <c r="K218" s="30"/>
      <c r="L218" s="30"/>
      <c r="M218" s="30"/>
      <c r="N218" s="30"/>
      <c r="O218" s="52" t="str">
        <f t="shared" si="15"/>
        <v/>
      </c>
      <c r="P218" s="18"/>
    </row>
    <row r="219" spans="1:16" x14ac:dyDescent="0.4">
      <c r="A219" s="11"/>
      <c r="B219" s="20"/>
      <c r="C219" s="19"/>
      <c r="D219" s="49" t="str">
        <f t="shared" si="12"/>
        <v/>
      </c>
      <c r="E219" s="2"/>
      <c r="F219" s="2"/>
      <c r="G219" s="37" t="str">
        <f t="shared" si="13"/>
        <v/>
      </c>
      <c r="H219" s="2"/>
      <c r="I219" s="2"/>
      <c r="J219" s="35" t="str">
        <f t="shared" si="14"/>
        <v/>
      </c>
      <c r="K219" s="30"/>
      <c r="L219" s="30"/>
      <c r="M219" s="30"/>
      <c r="N219" s="30"/>
      <c r="O219" s="52" t="str">
        <f t="shared" si="15"/>
        <v/>
      </c>
      <c r="P219" s="18"/>
    </row>
    <row r="220" spans="1:16" x14ac:dyDescent="0.4">
      <c r="A220" s="11"/>
      <c r="B220" s="20"/>
      <c r="C220" s="19"/>
      <c r="D220" s="49" t="str">
        <f t="shared" si="12"/>
        <v/>
      </c>
      <c r="E220" s="2"/>
      <c r="F220" s="2"/>
      <c r="G220" s="37" t="str">
        <f t="shared" si="13"/>
        <v/>
      </c>
      <c r="H220" s="2"/>
      <c r="I220" s="2"/>
      <c r="J220" s="35" t="str">
        <f t="shared" si="14"/>
        <v/>
      </c>
      <c r="K220" s="30"/>
      <c r="L220" s="30"/>
      <c r="M220" s="30"/>
      <c r="N220" s="30"/>
      <c r="O220" s="52" t="str">
        <f t="shared" si="15"/>
        <v/>
      </c>
      <c r="P220" s="18"/>
    </row>
    <row r="221" spans="1:16" x14ac:dyDescent="0.4">
      <c r="A221" s="11"/>
      <c r="B221" s="20"/>
      <c r="C221" s="19"/>
      <c r="D221" s="49" t="str">
        <f t="shared" si="12"/>
        <v/>
      </c>
      <c r="E221" s="2"/>
      <c r="F221" s="2"/>
      <c r="G221" s="37" t="str">
        <f t="shared" si="13"/>
        <v/>
      </c>
      <c r="H221" s="2"/>
      <c r="I221" s="2"/>
      <c r="J221" s="35" t="str">
        <f t="shared" si="14"/>
        <v/>
      </c>
      <c r="K221" s="30"/>
      <c r="L221" s="30"/>
      <c r="M221" s="30"/>
      <c r="N221" s="30"/>
      <c r="O221" s="52" t="str">
        <f t="shared" si="15"/>
        <v/>
      </c>
      <c r="P221" s="18"/>
    </row>
    <row r="222" spans="1:16" x14ac:dyDescent="0.4">
      <c r="A222" s="11"/>
      <c r="B222" s="20"/>
      <c r="C222" s="19"/>
      <c r="D222" s="49" t="str">
        <f t="shared" si="12"/>
        <v/>
      </c>
      <c r="E222" s="2"/>
      <c r="F222" s="2"/>
      <c r="G222" s="37" t="str">
        <f t="shared" si="13"/>
        <v/>
      </c>
      <c r="H222" s="2"/>
      <c r="I222" s="2"/>
      <c r="J222" s="35" t="str">
        <f t="shared" si="14"/>
        <v/>
      </c>
      <c r="K222" s="30"/>
      <c r="L222" s="30"/>
      <c r="M222" s="30"/>
      <c r="N222" s="30"/>
      <c r="O222" s="52" t="str">
        <f t="shared" si="15"/>
        <v/>
      </c>
      <c r="P222" s="18"/>
    </row>
    <row r="223" spans="1:16" x14ac:dyDescent="0.4">
      <c r="A223" s="11"/>
      <c r="B223" s="20"/>
      <c r="C223" s="19"/>
      <c r="D223" s="49" t="str">
        <f t="shared" si="12"/>
        <v/>
      </c>
      <c r="E223" s="2"/>
      <c r="F223" s="2"/>
      <c r="G223" s="37" t="str">
        <f t="shared" si="13"/>
        <v/>
      </c>
      <c r="H223" s="2"/>
      <c r="I223" s="2"/>
      <c r="J223" s="35" t="str">
        <f t="shared" si="14"/>
        <v/>
      </c>
      <c r="K223" s="30"/>
      <c r="L223" s="30"/>
      <c r="M223" s="30"/>
      <c r="N223" s="30"/>
      <c r="O223" s="52" t="str">
        <f t="shared" si="15"/>
        <v/>
      </c>
      <c r="P223" s="18"/>
    </row>
    <row r="224" spans="1:16" x14ac:dyDescent="0.4">
      <c r="A224" s="11"/>
      <c r="B224" s="20"/>
      <c r="C224" s="19"/>
      <c r="D224" s="49" t="str">
        <f t="shared" si="12"/>
        <v/>
      </c>
      <c r="E224" s="2"/>
      <c r="F224" s="2"/>
      <c r="G224" s="37" t="str">
        <f t="shared" si="13"/>
        <v/>
      </c>
      <c r="H224" s="2"/>
      <c r="I224" s="2"/>
      <c r="J224" s="35" t="str">
        <f t="shared" si="14"/>
        <v/>
      </c>
      <c r="K224" s="30"/>
      <c r="L224" s="30"/>
      <c r="M224" s="30"/>
      <c r="N224" s="30"/>
      <c r="O224" s="52" t="str">
        <f t="shared" si="15"/>
        <v/>
      </c>
      <c r="P224" s="18"/>
    </row>
    <row r="225" spans="1:16" x14ac:dyDescent="0.4">
      <c r="A225" s="11"/>
      <c r="B225" s="20"/>
      <c r="C225" s="19"/>
      <c r="D225" s="49" t="str">
        <f t="shared" si="12"/>
        <v/>
      </c>
      <c r="E225" s="2"/>
      <c r="F225" s="2"/>
      <c r="G225" s="37" t="str">
        <f t="shared" si="13"/>
        <v/>
      </c>
      <c r="H225" s="2"/>
      <c r="I225" s="2"/>
      <c r="J225" s="35" t="str">
        <f t="shared" si="14"/>
        <v/>
      </c>
      <c r="K225" s="30"/>
      <c r="L225" s="30"/>
      <c r="M225" s="30"/>
      <c r="N225" s="30"/>
      <c r="O225" s="52" t="str">
        <f t="shared" si="15"/>
        <v/>
      </c>
      <c r="P225" s="18"/>
    </row>
    <row r="226" spans="1:16" x14ac:dyDescent="0.4">
      <c r="A226" s="11"/>
      <c r="B226" s="20"/>
      <c r="C226" s="19"/>
      <c r="D226" s="49" t="str">
        <f t="shared" si="12"/>
        <v/>
      </c>
      <c r="E226" s="2"/>
      <c r="F226" s="2"/>
      <c r="G226" s="37" t="str">
        <f t="shared" si="13"/>
        <v/>
      </c>
      <c r="H226" s="2"/>
      <c r="I226" s="2"/>
      <c r="J226" s="35" t="str">
        <f t="shared" si="14"/>
        <v/>
      </c>
      <c r="K226" s="30"/>
      <c r="L226" s="30"/>
      <c r="M226" s="30"/>
      <c r="N226" s="30"/>
      <c r="O226" s="52" t="str">
        <f t="shared" si="15"/>
        <v/>
      </c>
      <c r="P226" s="18"/>
    </row>
    <row r="227" spans="1:16" x14ac:dyDescent="0.4">
      <c r="A227" s="11"/>
      <c r="B227" s="20"/>
      <c r="C227" s="19"/>
      <c r="D227" s="49" t="str">
        <f t="shared" si="12"/>
        <v/>
      </c>
      <c r="E227" s="2"/>
      <c r="F227" s="2"/>
      <c r="G227" s="37" t="str">
        <f t="shared" si="13"/>
        <v/>
      </c>
      <c r="H227" s="2"/>
      <c r="I227" s="2"/>
      <c r="J227" s="35" t="str">
        <f t="shared" si="14"/>
        <v/>
      </c>
      <c r="K227" s="30"/>
      <c r="L227" s="30"/>
      <c r="M227" s="30"/>
      <c r="N227" s="30"/>
      <c r="O227" s="52" t="str">
        <f t="shared" si="15"/>
        <v/>
      </c>
      <c r="P227" s="18"/>
    </row>
    <row r="228" spans="1:16" x14ac:dyDescent="0.4">
      <c r="A228" s="11"/>
      <c r="B228" s="20"/>
      <c r="C228" s="19"/>
      <c r="D228" s="49" t="str">
        <f t="shared" si="12"/>
        <v/>
      </c>
      <c r="E228" s="2"/>
      <c r="F228" s="2"/>
      <c r="G228" s="37" t="str">
        <f t="shared" si="13"/>
        <v/>
      </c>
      <c r="H228" s="2"/>
      <c r="I228" s="2"/>
      <c r="J228" s="35" t="str">
        <f t="shared" si="14"/>
        <v/>
      </c>
      <c r="K228" s="30"/>
      <c r="L228" s="30"/>
      <c r="M228" s="30"/>
      <c r="N228" s="30"/>
      <c r="O228" s="52" t="str">
        <f t="shared" si="15"/>
        <v/>
      </c>
      <c r="P228" s="18"/>
    </row>
    <row r="229" spans="1:16" x14ac:dyDescent="0.4">
      <c r="A229" s="11"/>
      <c r="B229" s="20"/>
      <c r="C229" s="19"/>
      <c r="D229" s="49" t="str">
        <f t="shared" si="12"/>
        <v/>
      </c>
      <c r="E229" s="2"/>
      <c r="F229" s="2"/>
      <c r="G229" s="37" t="str">
        <f t="shared" si="13"/>
        <v/>
      </c>
      <c r="H229" s="2"/>
      <c r="I229" s="2"/>
      <c r="J229" s="35" t="str">
        <f t="shared" si="14"/>
        <v/>
      </c>
      <c r="K229" s="30"/>
      <c r="L229" s="30"/>
      <c r="M229" s="30"/>
      <c r="N229" s="30"/>
      <c r="O229" s="52" t="str">
        <f t="shared" si="15"/>
        <v/>
      </c>
      <c r="P229" s="18"/>
    </row>
    <row r="230" spans="1:16" x14ac:dyDescent="0.4">
      <c r="A230" s="11"/>
      <c r="B230" s="20"/>
      <c r="C230" s="19"/>
      <c r="D230" s="49" t="str">
        <f t="shared" si="12"/>
        <v/>
      </c>
      <c r="E230" s="2"/>
      <c r="F230" s="2"/>
      <c r="G230" s="37" t="str">
        <f t="shared" si="13"/>
        <v/>
      </c>
      <c r="H230" s="2"/>
      <c r="I230" s="2"/>
      <c r="J230" s="35" t="str">
        <f t="shared" si="14"/>
        <v/>
      </c>
      <c r="K230" s="30"/>
      <c r="L230" s="30"/>
      <c r="M230" s="30"/>
      <c r="N230" s="30"/>
      <c r="O230" s="52" t="str">
        <f t="shared" si="15"/>
        <v/>
      </c>
      <c r="P230" s="18"/>
    </row>
    <row r="231" spans="1:16" x14ac:dyDescent="0.4">
      <c r="A231" s="11"/>
      <c r="B231" s="20"/>
      <c r="C231" s="19"/>
      <c r="D231" s="49" t="str">
        <f t="shared" si="12"/>
        <v/>
      </c>
      <c r="E231" s="2"/>
      <c r="F231" s="2"/>
      <c r="G231" s="37" t="str">
        <f t="shared" si="13"/>
        <v/>
      </c>
      <c r="H231" s="2"/>
      <c r="I231" s="2"/>
      <c r="J231" s="35" t="str">
        <f t="shared" si="14"/>
        <v/>
      </c>
      <c r="K231" s="30"/>
      <c r="L231" s="30"/>
      <c r="M231" s="30"/>
      <c r="N231" s="30"/>
      <c r="O231" s="52" t="str">
        <f t="shared" si="15"/>
        <v/>
      </c>
      <c r="P231" s="18"/>
    </row>
    <row r="232" spans="1:16" x14ac:dyDescent="0.4">
      <c r="A232" s="11"/>
      <c r="B232" s="20"/>
      <c r="C232" s="19"/>
      <c r="D232" s="49" t="str">
        <f t="shared" si="12"/>
        <v/>
      </c>
      <c r="E232" s="2"/>
      <c r="F232" s="2"/>
      <c r="G232" s="37" t="str">
        <f t="shared" si="13"/>
        <v/>
      </c>
      <c r="H232" s="2"/>
      <c r="I232" s="2"/>
      <c r="J232" s="35" t="str">
        <f t="shared" si="14"/>
        <v/>
      </c>
      <c r="K232" s="30"/>
      <c r="L232" s="30"/>
      <c r="M232" s="30"/>
      <c r="N232" s="30"/>
      <c r="O232" s="52" t="str">
        <f t="shared" si="15"/>
        <v/>
      </c>
      <c r="P232" s="18"/>
    </row>
    <row r="233" spans="1:16" x14ac:dyDescent="0.4">
      <c r="A233" s="11"/>
      <c r="B233" s="20"/>
      <c r="C233" s="19"/>
      <c r="D233" s="49" t="str">
        <f t="shared" si="12"/>
        <v/>
      </c>
      <c r="E233" s="2"/>
      <c r="F233" s="2"/>
      <c r="G233" s="37" t="str">
        <f t="shared" si="13"/>
        <v/>
      </c>
      <c r="H233" s="2"/>
      <c r="I233" s="2"/>
      <c r="J233" s="35" t="str">
        <f t="shared" si="14"/>
        <v/>
      </c>
      <c r="K233" s="30"/>
      <c r="L233" s="30"/>
      <c r="M233" s="30"/>
      <c r="N233" s="30"/>
      <c r="O233" s="52" t="str">
        <f t="shared" si="15"/>
        <v/>
      </c>
      <c r="P233" s="18"/>
    </row>
    <row r="234" spans="1:16" x14ac:dyDescent="0.4">
      <c r="A234" s="11"/>
      <c r="B234" s="20"/>
      <c r="C234" s="19"/>
      <c r="D234" s="49" t="str">
        <f t="shared" si="12"/>
        <v/>
      </c>
      <c r="E234" s="2"/>
      <c r="F234" s="2"/>
      <c r="G234" s="37" t="str">
        <f t="shared" si="13"/>
        <v/>
      </c>
      <c r="H234" s="2"/>
      <c r="I234" s="2"/>
      <c r="J234" s="35" t="str">
        <f t="shared" si="14"/>
        <v/>
      </c>
      <c r="K234" s="30"/>
      <c r="L234" s="30"/>
      <c r="M234" s="30"/>
      <c r="N234" s="30"/>
      <c r="O234" s="52" t="str">
        <f t="shared" si="15"/>
        <v/>
      </c>
      <c r="P234" s="18"/>
    </row>
    <row r="235" spans="1:16" x14ac:dyDescent="0.4">
      <c r="A235" s="11"/>
      <c r="B235" s="20"/>
      <c r="C235" s="19"/>
      <c r="D235" s="49" t="str">
        <f t="shared" si="12"/>
        <v/>
      </c>
      <c r="E235" s="2"/>
      <c r="F235" s="2"/>
      <c r="G235" s="37" t="str">
        <f t="shared" si="13"/>
        <v/>
      </c>
      <c r="H235" s="2"/>
      <c r="I235" s="2"/>
      <c r="J235" s="35" t="str">
        <f t="shared" si="14"/>
        <v/>
      </c>
      <c r="K235" s="30"/>
      <c r="L235" s="30"/>
      <c r="M235" s="30"/>
      <c r="N235" s="30"/>
      <c r="O235" s="52" t="str">
        <f t="shared" si="15"/>
        <v/>
      </c>
      <c r="P235" s="18"/>
    </row>
    <row r="236" spans="1:16" x14ac:dyDescent="0.4">
      <c r="A236" s="11"/>
      <c r="B236" s="20"/>
      <c r="C236" s="19"/>
      <c r="D236" s="49" t="str">
        <f t="shared" si="12"/>
        <v/>
      </c>
      <c r="E236" s="2"/>
      <c r="F236" s="2"/>
      <c r="G236" s="37" t="str">
        <f t="shared" si="13"/>
        <v/>
      </c>
      <c r="H236" s="2"/>
      <c r="I236" s="2"/>
      <c r="J236" s="35" t="str">
        <f t="shared" si="14"/>
        <v/>
      </c>
      <c r="K236" s="30"/>
      <c r="L236" s="30"/>
      <c r="M236" s="30"/>
      <c r="N236" s="30"/>
      <c r="O236" s="52" t="str">
        <f t="shared" si="15"/>
        <v/>
      </c>
      <c r="P236" s="18"/>
    </row>
    <row r="237" spans="1:16" x14ac:dyDescent="0.4">
      <c r="A237" s="11"/>
      <c r="B237" s="20"/>
      <c r="C237" s="19"/>
      <c r="D237" s="49" t="str">
        <f t="shared" si="12"/>
        <v/>
      </c>
      <c r="E237" s="2"/>
      <c r="F237" s="2"/>
      <c r="G237" s="37" t="str">
        <f t="shared" si="13"/>
        <v/>
      </c>
      <c r="H237" s="2"/>
      <c r="I237" s="2"/>
      <c r="J237" s="35" t="str">
        <f t="shared" si="14"/>
        <v/>
      </c>
      <c r="K237" s="30"/>
      <c r="L237" s="30"/>
      <c r="M237" s="30"/>
      <c r="N237" s="30"/>
      <c r="O237" s="52" t="str">
        <f t="shared" si="15"/>
        <v/>
      </c>
      <c r="P237" s="18"/>
    </row>
    <row r="238" spans="1:16" x14ac:dyDescent="0.4">
      <c r="A238" s="11"/>
      <c r="B238" s="20"/>
      <c r="C238" s="19"/>
      <c r="D238" s="49" t="str">
        <f t="shared" si="12"/>
        <v/>
      </c>
      <c r="E238" s="2"/>
      <c r="F238" s="2"/>
      <c r="G238" s="37" t="str">
        <f t="shared" si="13"/>
        <v/>
      </c>
      <c r="H238" s="2"/>
      <c r="I238" s="2"/>
      <c r="J238" s="35" t="str">
        <f t="shared" si="14"/>
        <v/>
      </c>
      <c r="K238" s="30"/>
      <c r="L238" s="30"/>
      <c r="M238" s="30"/>
      <c r="N238" s="30"/>
      <c r="O238" s="52" t="str">
        <f t="shared" si="15"/>
        <v/>
      </c>
      <c r="P238" s="18"/>
    </row>
    <row r="239" spans="1:16" x14ac:dyDescent="0.4">
      <c r="A239" s="11"/>
      <c r="B239" s="20"/>
      <c r="C239" s="19"/>
      <c r="D239" s="49" t="str">
        <f t="shared" si="12"/>
        <v/>
      </c>
      <c r="E239" s="2"/>
      <c r="F239" s="2"/>
      <c r="G239" s="37" t="str">
        <f t="shared" si="13"/>
        <v/>
      </c>
      <c r="H239" s="2"/>
      <c r="I239" s="2"/>
      <c r="J239" s="35" t="str">
        <f t="shared" si="14"/>
        <v/>
      </c>
      <c r="K239" s="30"/>
      <c r="L239" s="30"/>
      <c r="M239" s="30"/>
      <c r="N239" s="30"/>
      <c r="O239" s="52" t="str">
        <f t="shared" si="15"/>
        <v/>
      </c>
      <c r="P239" s="18"/>
    </row>
    <row r="240" spans="1:16" x14ac:dyDescent="0.4">
      <c r="A240" s="11"/>
      <c r="B240" s="20"/>
      <c r="C240" s="19"/>
      <c r="D240" s="49" t="str">
        <f t="shared" si="12"/>
        <v/>
      </c>
      <c r="E240" s="2"/>
      <c r="F240" s="2"/>
      <c r="G240" s="37" t="str">
        <f t="shared" si="13"/>
        <v/>
      </c>
      <c r="H240" s="2"/>
      <c r="I240" s="2"/>
      <c r="J240" s="35" t="str">
        <f t="shared" si="14"/>
        <v/>
      </c>
      <c r="K240" s="30"/>
      <c r="L240" s="30"/>
      <c r="M240" s="30"/>
      <c r="N240" s="30"/>
      <c r="O240" s="52" t="str">
        <f t="shared" si="15"/>
        <v/>
      </c>
      <c r="P240" s="18"/>
    </row>
    <row r="241" spans="1:16" x14ac:dyDescent="0.4">
      <c r="A241" s="11"/>
      <c r="B241" s="20"/>
      <c r="C241" s="19"/>
      <c r="D241" s="49" t="str">
        <f t="shared" si="12"/>
        <v/>
      </c>
      <c r="E241" s="2"/>
      <c r="F241" s="2"/>
      <c r="G241" s="37" t="str">
        <f t="shared" si="13"/>
        <v/>
      </c>
      <c r="H241" s="2"/>
      <c r="I241" s="2"/>
      <c r="J241" s="35" t="str">
        <f t="shared" si="14"/>
        <v/>
      </c>
      <c r="K241" s="30"/>
      <c r="L241" s="30"/>
      <c r="M241" s="30"/>
      <c r="N241" s="30"/>
      <c r="O241" s="52" t="str">
        <f t="shared" si="15"/>
        <v/>
      </c>
      <c r="P241" s="18"/>
    </row>
    <row r="242" spans="1:16" x14ac:dyDescent="0.4">
      <c r="A242" s="11"/>
      <c r="B242" s="20"/>
      <c r="C242" s="19"/>
      <c r="D242" s="49" t="str">
        <f t="shared" si="12"/>
        <v/>
      </c>
      <c r="E242" s="2"/>
      <c r="F242" s="2"/>
      <c r="G242" s="37" t="str">
        <f t="shared" si="13"/>
        <v/>
      </c>
      <c r="H242" s="2"/>
      <c r="I242" s="2"/>
      <c r="J242" s="35" t="str">
        <f t="shared" si="14"/>
        <v/>
      </c>
      <c r="K242" s="30"/>
      <c r="L242" s="30"/>
      <c r="M242" s="30"/>
      <c r="N242" s="30"/>
      <c r="O242" s="52" t="str">
        <f t="shared" si="15"/>
        <v/>
      </c>
      <c r="P242" s="18"/>
    </row>
    <row r="243" spans="1:16" x14ac:dyDescent="0.4">
      <c r="A243" s="11"/>
      <c r="B243" s="20"/>
      <c r="C243" s="19"/>
      <c r="D243" s="49" t="str">
        <f t="shared" si="12"/>
        <v/>
      </c>
      <c r="E243" s="2"/>
      <c r="F243" s="2"/>
      <c r="G243" s="37" t="str">
        <f t="shared" si="13"/>
        <v/>
      </c>
      <c r="H243" s="2"/>
      <c r="I243" s="2"/>
      <c r="J243" s="35" t="str">
        <f t="shared" si="14"/>
        <v/>
      </c>
      <c r="K243" s="30"/>
      <c r="L243" s="30"/>
      <c r="M243" s="30"/>
      <c r="N243" s="30"/>
      <c r="O243" s="52" t="str">
        <f t="shared" si="15"/>
        <v/>
      </c>
      <c r="P243" s="18"/>
    </row>
    <row r="244" spans="1:16" x14ac:dyDescent="0.4">
      <c r="A244" s="11"/>
      <c r="B244" s="20"/>
      <c r="C244" s="19"/>
      <c r="D244" s="49" t="str">
        <f t="shared" si="12"/>
        <v/>
      </c>
      <c r="E244" s="2"/>
      <c r="F244" s="2"/>
      <c r="G244" s="37" t="str">
        <f t="shared" si="13"/>
        <v/>
      </c>
      <c r="H244" s="2"/>
      <c r="I244" s="2"/>
      <c r="J244" s="35" t="str">
        <f t="shared" si="14"/>
        <v/>
      </c>
      <c r="K244" s="30"/>
      <c r="L244" s="30"/>
      <c r="M244" s="30"/>
      <c r="N244" s="30"/>
      <c r="O244" s="52" t="str">
        <f t="shared" si="15"/>
        <v/>
      </c>
      <c r="P244" s="18"/>
    </row>
    <row r="245" spans="1:16" x14ac:dyDescent="0.4">
      <c r="A245" s="11"/>
      <c r="B245" s="20"/>
      <c r="C245" s="19"/>
      <c r="D245" s="49" t="str">
        <f t="shared" si="12"/>
        <v/>
      </c>
      <c r="E245" s="2"/>
      <c r="F245" s="2"/>
      <c r="G245" s="37" t="str">
        <f t="shared" si="13"/>
        <v/>
      </c>
      <c r="H245" s="2"/>
      <c r="I245" s="2"/>
      <c r="J245" s="35" t="str">
        <f t="shared" si="14"/>
        <v/>
      </c>
      <c r="K245" s="30"/>
      <c r="L245" s="30"/>
      <c r="M245" s="30"/>
      <c r="N245" s="30"/>
      <c r="O245" s="52" t="str">
        <f t="shared" si="15"/>
        <v/>
      </c>
      <c r="P245" s="18"/>
    </row>
    <row r="246" spans="1:16" x14ac:dyDescent="0.4">
      <c r="A246" s="11"/>
      <c r="B246" s="20"/>
      <c r="C246" s="19"/>
      <c r="D246" s="49" t="str">
        <f t="shared" si="12"/>
        <v/>
      </c>
      <c r="E246" s="2"/>
      <c r="F246" s="2"/>
      <c r="G246" s="37" t="str">
        <f t="shared" si="13"/>
        <v/>
      </c>
      <c r="H246" s="2"/>
      <c r="I246" s="2"/>
      <c r="J246" s="35" t="str">
        <f t="shared" si="14"/>
        <v/>
      </c>
      <c r="K246" s="30"/>
      <c r="L246" s="30"/>
      <c r="M246" s="30"/>
      <c r="N246" s="30"/>
      <c r="O246" s="52" t="str">
        <f t="shared" si="15"/>
        <v/>
      </c>
      <c r="P246" s="18"/>
    </row>
    <row r="247" spans="1:16" x14ac:dyDescent="0.4">
      <c r="A247" s="11"/>
      <c r="B247" s="20"/>
      <c r="C247" s="19"/>
      <c r="D247" s="49" t="str">
        <f t="shared" si="12"/>
        <v/>
      </c>
      <c r="E247" s="2"/>
      <c r="F247" s="2"/>
      <c r="G247" s="37" t="str">
        <f t="shared" si="13"/>
        <v/>
      </c>
      <c r="H247" s="2"/>
      <c r="I247" s="2"/>
      <c r="J247" s="35" t="str">
        <f t="shared" si="14"/>
        <v/>
      </c>
      <c r="K247" s="30"/>
      <c r="L247" s="30"/>
      <c r="M247" s="30"/>
      <c r="N247" s="30"/>
      <c r="O247" s="52" t="str">
        <f t="shared" si="15"/>
        <v/>
      </c>
      <c r="P247" s="18"/>
    </row>
    <row r="248" spans="1:16" x14ac:dyDescent="0.4">
      <c r="A248" s="11"/>
      <c r="B248" s="20"/>
      <c r="C248" s="19"/>
      <c r="D248" s="49" t="str">
        <f t="shared" si="12"/>
        <v/>
      </c>
      <c r="E248" s="2"/>
      <c r="F248" s="2"/>
      <c r="G248" s="37" t="str">
        <f t="shared" si="13"/>
        <v/>
      </c>
      <c r="H248" s="2"/>
      <c r="I248" s="2"/>
      <c r="J248" s="35" t="str">
        <f t="shared" si="14"/>
        <v/>
      </c>
      <c r="K248" s="30"/>
      <c r="L248" s="30"/>
      <c r="M248" s="30"/>
      <c r="N248" s="30"/>
      <c r="O248" s="52" t="str">
        <f t="shared" si="15"/>
        <v/>
      </c>
      <c r="P248" s="18"/>
    </row>
    <row r="249" spans="1:16" x14ac:dyDescent="0.4">
      <c r="A249" s="11"/>
      <c r="B249" s="20"/>
      <c r="C249" s="19"/>
      <c r="D249" s="49" t="str">
        <f t="shared" si="12"/>
        <v/>
      </c>
      <c r="E249" s="2"/>
      <c r="F249" s="2"/>
      <c r="G249" s="37" t="str">
        <f t="shared" si="13"/>
        <v/>
      </c>
      <c r="H249" s="2"/>
      <c r="I249" s="2"/>
      <c r="J249" s="35" t="str">
        <f t="shared" si="14"/>
        <v/>
      </c>
      <c r="K249" s="30"/>
      <c r="L249" s="30"/>
      <c r="M249" s="30"/>
      <c r="N249" s="30"/>
      <c r="O249" s="52" t="str">
        <f t="shared" si="15"/>
        <v/>
      </c>
      <c r="P249" s="18"/>
    </row>
    <row r="250" spans="1:16" x14ac:dyDescent="0.4">
      <c r="A250" s="11"/>
      <c r="B250" s="20"/>
      <c r="C250" s="19"/>
      <c r="D250" s="49" t="str">
        <f t="shared" si="12"/>
        <v/>
      </c>
      <c r="E250" s="2"/>
      <c r="F250" s="2"/>
      <c r="G250" s="37" t="str">
        <f t="shared" si="13"/>
        <v/>
      </c>
      <c r="H250" s="2"/>
      <c r="I250" s="2"/>
      <c r="J250" s="35" t="str">
        <f t="shared" si="14"/>
        <v/>
      </c>
      <c r="K250" s="30"/>
      <c r="L250" s="30"/>
      <c r="M250" s="30"/>
      <c r="N250" s="30"/>
      <c r="O250" s="52" t="str">
        <f t="shared" si="15"/>
        <v/>
      </c>
      <c r="P250" s="18"/>
    </row>
    <row r="251" spans="1:16" x14ac:dyDescent="0.4">
      <c r="A251" s="11"/>
      <c r="B251" s="20"/>
      <c r="C251" s="19"/>
      <c r="D251" s="49" t="str">
        <f t="shared" si="12"/>
        <v/>
      </c>
      <c r="E251" s="2"/>
      <c r="F251" s="2"/>
      <c r="G251" s="37" t="str">
        <f t="shared" si="13"/>
        <v/>
      </c>
      <c r="H251" s="2"/>
      <c r="I251" s="2"/>
      <c r="J251" s="35" t="str">
        <f t="shared" si="14"/>
        <v/>
      </c>
      <c r="K251" s="30"/>
      <c r="L251" s="30"/>
      <c r="M251" s="30"/>
      <c r="N251" s="30"/>
      <c r="O251" s="52" t="str">
        <f t="shared" si="15"/>
        <v/>
      </c>
      <c r="P251" s="18"/>
    </row>
    <row r="252" spans="1:16" x14ac:dyDescent="0.4">
      <c r="A252" s="11"/>
      <c r="B252" s="20"/>
      <c r="C252" s="19"/>
      <c r="D252" s="49" t="str">
        <f t="shared" si="12"/>
        <v/>
      </c>
      <c r="E252" s="2"/>
      <c r="F252" s="2"/>
      <c r="G252" s="37" t="str">
        <f t="shared" si="13"/>
        <v/>
      </c>
      <c r="H252" s="2"/>
      <c r="I252" s="2"/>
      <c r="J252" s="35" t="str">
        <f t="shared" si="14"/>
        <v/>
      </c>
      <c r="K252" s="30"/>
      <c r="L252" s="30"/>
      <c r="M252" s="30"/>
      <c r="N252" s="30"/>
      <c r="O252" s="52" t="str">
        <f t="shared" si="15"/>
        <v/>
      </c>
      <c r="P252" s="18"/>
    </row>
    <row r="253" spans="1:16" x14ac:dyDescent="0.4">
      <c r="A253" s="11"/>
      <c r="B253" s="20"/>
      <c r="C253" s="19"/>
      <c r="D253" s="49" t="str">
        <f t="shared" si="12"/>
        <v/>
      </c>
      <c r="E253" s="2"/>
      <c r="F253" s="2"/>
      <c r="G253" s="37" t="str">
        <f t="shared" si="13"/>
        <v/>
      </c>
      <c r="H253" s="2"/>
      <c r="I253" s="2"/>
      <c r="J253" s="35" t="str">
        <f t="shared" si="14"/>
        <v/>
      </c>
      <c r="K253" s="30"/>
      <c r="L253" s="30"/>
      <c r="M253" s="30"/>
      <c r="N253" s="30"/>
      <c r="O253" s="52" t="str">
        <f t="shared" si="15"/>
        <v/>
      </c>
      <c r="P253" s="18"/>
    </row>
    <row r="254" spans="1:16" x14ac:dyDescent="0.4">
      <c r="A254" s="11"/>
      <c r="B254" s="20"/>
      <c r="C254" s="19"/>
      <c r="D254" s="49" t="str">
        <f t="shared" si="12"/>
        <v/>
      </c>
      <c r="E254" s="2"/>
      <c r="F254" s="2"/>
      <c r="G254" s="37" t="str">
        <f t="shared" si="13"/>
        <v/>
      </c>
      <c r="H254" s="2"/>
      <c r="I254" s="2"/>
      <c r="J254" s="35" t="str">
        <f t="shared" si="14"/>
        <v/>
      </c>
      <c r="K254" s="30"/>
      <c r="L254" s="30"/>
      <c r="M254" s="30"/>
      <c r="N254" s="30"/>
      <c r="O254" s="52" t="str">
        <f t="shared" si="15"/>
        <v/>
      </c>
      <c r="P254" s="18"/>
    </row>
    <row r="255" spans="1:16" x14ac:dyDescent="0.4">
      <c r="A255" s="11"/>
      <c r="B255" s="20"/>
      <c r="C255" s="19"/>
      <c r="D255" s="49" t="str">
        <f t="shared" si="12"/>
        <v/>
      </c>
      <c r="E255" s="2"/>
      <c r="F255" s="2"/>
      <c r="G255" s="37" t="str">
        <f t="shared" si="13"/>
        <v/>
      </c>
      <c r="H255" s="2"/>
      <c r="I255" s="2"/>
      <c r="J255" s="35" t="str">
        <f t="shared" si="14"/>
        <v/>
      </c>
      <c r="K255" s="30"/>
      <c r="L255" s="30"/>
      <c r="M255" s="30"/>
      <c r="N255" s="30"/>
      <c r="O255" s="52" t="str">
        <f t="shared" si="15"/>
        <v/>
      </c>
      <c r="P255" s="18"/>
    </row>
    <row r="256" spans="1:16" x14ac:dyDescent="0.4">
      <c r="A256" s="11"/>
      <c r="B256" s="20"/>
      <c r="C256" s="19"/>
      <c r="D256" s="49" t="str">
        <f t="shared" si="12"/>
        <v/>
      </c>
      <c r="E256" s="2"/>
      <c r="F256" s="2"/>
      <c r="G256" s="37" t="str">
        <f t="shared" si="13"/>
        <v/>
      </c>
      <c r="H256" s="2"/>
      <c r="I256" s="2"/>
      <c r="J256" s="35" t="str">
        <f t="shared" si="14"/>
        <v/>
      </c>
      <c r="K256" s="30"/>
      <c r="L256" s="30"/>
      <c r="M256" s="30"/>
      <c r="N256" s="30"/>
      <c r="O256" s="52" t="str">
        <f t="shared" si="15"/>
        <v/>
      </c>
      <c r="P256" s="18"/>
    </row>
    <row r="257" spans="1:16" x14ac:dyDescent="0.4">
      <c r="A257" s="11"/>
      <c r="B257" s="20"/>
      <c r="C257" s="19"/>
      <c r="D257" s="49" t="str">
        <f t="shared" si="12"/>
        <v/>
      </c>
      <c r="E257" s="2"/>
      <c r="F257" s="2"/>
      <c r="G257" s="37" t="str">
        <f t="shared" si="13"/>
        <v/>
      </c>
      <c r="H257" s="2"/>
      <c r="I257" s="2"/>
      <c r="J257" s="35" t="str">
        <f t="shared" si="14"/>
        <v/>
      </c>
      <c r="K257" s="30"/>
      <c r="L257" s="30"/>
      <c r="M257" s="30"/>
      <c r="N257" s="30"/>
      <c r="O257" s="52" t="str">
        <f t="shared" si="15"/>
        <v/>
      </c>
      <c r="P257" s="18"/>
    </row>
    <row r="258" spans="1:16" x14ac:dyDescent="0.4">
      <c r="A258" s="11"/>
      <c r="B258" s="20"/>
      <c r="C258" s="19"/>
      <c r="D258" s="49" t="str">
        <f t="shared" si="12"/>
        <v/>
      </c>
      <c r="E258" s="2"/>
      <c r="F258" s="2"/>
      <c r="G258" s="37" t="str">
        <f t="shared" si="13"/>
        <v/>
      </c>
      <c r="H258" s="2"/>
      <c r="I258" s="2"/>
      <c r="J258" s="35" t="str">
        <f t="shared" si="14"/>
        <v/>
      </c>
      <c r="K258" s="30"/>
      <c r="L258" s="30"/>
      <c r="M258" s="30"/>
      <c r="N258" s="30"/>
      <c r="O258" s="52" t="str">
        <f t="shared" si="15"/>
        <v/>
      </c>
      <c r="P258" s="18"/>
    </row>
    <row r="259" spans="1:16" x14ac:dyDescent="0.4">
      <c r="A259" s="11"/>
      <c r="B259" s="20"/>
      <c r="C259" s="19"/>
      <c r="D259" s="49" t="str">
        <f t="shared" ref="D259:D322" si="16">IF(ISERROR(J259+O259),"",J259+O259)</f>
        <v/>
      </c>
      <c r="E259" s="2"/>
      <c r="F259" s="2"/>
      <c r="G259" s="37" t="str">
        <f t="shared" ref="G259:G322" si="17">IF(E259="","",E259-F259)</f>
        <v/>
      </c>
      <c r="H259" s="2"/>
      <c r="I259" s="2"/>
      <c r="J259" s="35" t="str">
        <f t="shared" ref="J259:J322" si="18">IF(ISERROR(G259-(H259+I259)),"",G259-(H259+I259))</f>
        <v/>
      </c>
      <c r="K259" s="30"/>
      <c r="L259" s="30"/>
      <c r="M259" s="30"/>
      <c r="N259" s="30"/>
      <c r="O259" s="52" t="str">
        <f t="shared" ref="O259:O322" si="19">IF(K259="","",(K259+L259)-(M259+N259))</f>
        <v/>
      </c>
      <c r="P259" s="18"/>
    </row>
    <row r="260" spans="1:16" x14ac:dyDescent="0.4">
      <c r="A260" s="11"/>
      <c r="B260" s="20"/>
      <c r="C260" s="19"/>
      <c r="D260" s="49" t="str">
        <f t="shared" si="16"/>
        <v/>
      </c>
      <c r="E260" s="2"/>
      <c r="F260" s="2"/>
      <c r="G260" s="37" t="str">
        <f t="shared" si="17"/>
        <v/>
      </c>
      <c r="H260" s="2"/>
      <c r="I260" s="2"/>
      <c r="J260" s="35" t="str">
        <f t="shared" si="18"/>
        <v/>
      </c>
      <c r="K260" s="30"/>
      <c r="L260" s="30"/>
      <c r="M260" s="30"/>
      <c r="N260" s="30"/>
      <c r="O260" s="52" t="str">
        <f t="shared" si="19"/>
        <v/>
      </c>
      <c r="P260" s="18"/>
    </row>
    <row r="261" spans="1:16" x14ac:dyDescent="0.4">
      <c r="A261" s="11"/>
      <c r="B261" s="20"/>
      <c r="C261" s="19"/>
      <c r="D261" s="49" t="str">
        <f t="shared" si="16"/>
        <v/>
      </c>
      <c r="E261" s="2"/>
      <c r="F261" s="2"/>
      <c r="G261" s="37" t="str">
        <f t="shared" si="17"/>
        <v/>
      </c>
      <c r="H261" s="2"/>
      <c r="I261" s="2"/>
      <c r="J261" s="35" t="str">
        <f t="shared" si="18"/>
        <v/>
      </c>
      <c r="K261" s="30"/>
      <c r="L261" s="30"/>
      <c r="M261" s="30"/>
      <c r="N261" s="30"/>
      <c r="O261" s="52" t="str">
        <f t="shared" si="19"/>
        <v/>
      </c>
      <c r="P261" s="18"/>
    </row>
    <row r="262" spans="1:16" x14ac:dyDescent="0.4">
      <c r="A262" s="11"/>
      <c r="B262" s="20"/>
      <c r="C262" s="19"/>
      <c r="D262" s="49" t="str">
        <f t="shared" si="16"/>
        <v/>
      </c>
      <c r="E262" s="2"/>
      <c r="F262" s="2"/>
      <c r="G262" s="37" t="str">
        <f t="shared" si="17"/>
        <v/>
      </c>
      <c r="H262" s="2"/>
      <c r="I262" s="2"/>
      <c r="J262" s="35" t="str">
        <f t="shared" si="18"/>
        <v/>
      </c>
      <c r="K262" s="30"/>
      <c r="L262" s="30"/>
      <c r="M262" s="30"/>
      <c r="N262" s="30"/>
      <c r="O262" s="52" t="str">
        <f t="shared" si="19"/>
        <v/>
      </c>
      <c r="P262" s="18"/>
    </row>
    <row r="263" spans="1:16" x14ac:dyDescent="0.4">
      <c r="A263" s="11"/>
      <c r="B263" s="20"/>
      <c r="C263" s="19"/>
      <c r="D263" s="49" t="str">
        <f t="shared" si="16"/>
        <v/>
      </c>
      <c r="E263" s="2"/>
      <c r="F263" s="2"/>
      <c r="G263" s="37" t="str">
        <f t="shared" si="17"/>
        <v/>
      </c>
      <c r="H263" s="2"/>
      <c r="I263" s="2"/>
      <c r="J263" s="35" t="str">
        <f t="shared" si="18"/>
        <v/>
      </c>
      <c r="K263" s="30"/>
      <c r="L263" s="30"/>
      <c r="M263" s="30"/>
      <c r="N263" s="30"/>
      <c r="O263" s="52" t="str">
        <f t="shared" si="19"/>
        <v/>
      </c>
      <c r="P263" s="18"/>
    </row>
    <row r="264" spans="1:16" x14ac:dyDescent="0.4">
      <c r="A264" s="11"/>
      <c r="B264" s="20"/>
      <c r="C264" s="19"/>
      <c r="D264" s="49" t="str">
        <f t="shared" si="16"/>
        <v/>
      </c>
      <c r="E264" s="2"/>
      <c r="F264" s="2"/>
      <c r="G264" s="37" t="str">
        <f t="shared" si="17"/>
        <v/>
      </c>
      <c r="H264" s="2"/>
      <c r="I264" s="2"/>
      <c r="J264" s="35" t="str">
        <f t="shared" si="18"/>
        <v/>
      </c>
      <c r="K264" s="30"/>
      <c r="L264" s="30"/>
      <c r="M264" s="30"/>
      <c r="N264" s="30"/>
      <c r="O264" s="52" t="str">
        <f t="shared" si="19"/>
        <v/>
      </c>
      <c r="P264" s="18"/>
    </row>
    <row r="265" spans="1:16" x14ac:dyDescent="0.4">
      <c r="A265" s="11"/>
      <c r="B265" s="20"/>
      <c r="C265" s="19"/>
      <c r="D265" s="49" t="str">
        <f t="shared" si="16"/>
        <v/>
      </c>
      <c r="E265" s="2"/>
      <c r="F265" s="2"/>
      <c r="G265" s="37" t="str">
        <f t="shared" si="17"/>
        <v/>
      </c>
      <c r="H265" s="2"/>
      <c r="I265" s="2"/>
      <c r="J265" s="35" t="str">
        <f t="shared" si="18"/>
        <v/>
      </c>
      <c r="K265" s="30"/>
      <c r="L265" s="30"/>
      <c r="M265" s="30"/>
      <c r="N265" s="30"/>
      <c r="O265" s="52" t="str">
        <f t="shared" si="19"/>
        <v/>
      </c>
      <c r="P265" s="18"/>
    </row>
    <row r="266" spans="1:16" x14ac:dyDescent="0.4">
      <c r="A266" s="11"/>
      <c r="B266" s="20"/>
      <c r="C266" s="19"/>
      <c r="D266" s="49" t="str">
        <f t="shared" si="16"/>
        <v/>
      </c>
      <c r="E266" s="2"/>
      <c r="F266" s="2"/>
      <c r="G266" s="37" t="str">
        <f t="shared" si="17"/>
        <v/>
      </c>
      <c r="H266" s="2"/>
      <c r="I266" s="2"/>
      <c r="J266" s="35" t="str">
        <f t="shared" si="18"/>
        <v/>
      </c>
      <c r="K266" s="30"/>
      <c r="L266" s="30"/>
      <c r="M266" s="30"/>
      <c r="N266" s="30"/>
      <c r="O266" s="52" t="str">
        <f t="shared" si="19"/>
        <v/>
      </c>
      <c r="P266" s="18"/>
    </row>
    <row r="267" spans="1:16" x14ac:dyDescent="0.4">
      <c r="A267" s="11"/>
      <c r="B267" s="20"/>
      <c r="C267" s="19"/>
      <c r="D267" s="49" t="str">
        <f t="shared" si="16"/>
        <v/>
      </c>
      <c r="E267" s="2"/>
      <c r="F267" s="2"/>
      <c r="G267" s="37" t="str">
        <f t="shared" si="17"/>
        <v/>
      </c>
      <c r="H267" s="2"/>
      <c r="I267" s="2"/>
      <c r="J267" s="35" t="str">
        <f t="shared" si="18"/>
        <v/>
      </c>
      <c r="K267" s="30"/>
      <c r="L267" s="30"/>
      <c r="M267" s="30"/>
      <c r="N267" s="30"/>
      <c r="O267" s="52" t="str">
        <f t="shared" si="19"/>
        <v/>
      </c>
      <c r="P267" s="18"/>
    </row>
    <row r="268" spans="1:16" x14ac:dyDescent="0.4">
      <c r="A268" s="11"/>
      <c r="B268" s="20"/>
      <c r="C268" s="19"/>
      <c r="D268" s="49" t="str">
        <f t="shared" si="16"/>
        <v/>
      </c>
      <c r="E268" s="2"/>
      <c r="F268" s="2"/>
      <c r="G268" s="37" t="str">
        <f t="shared" si="17"/>
        <v/>
      </c>
      <c r="H268" s="2"/>
      <c r="I268" s="2"/>
      <c r="J268" s="35" t="str">
        <f t="shared" si="18"/>
        <v/>
      </c>
      <c r="K268" s="30"/>
      <c r="L268" s="30"/>
      <c r="M268" s="30"/>
      <c r="N268" s="30"/>
      <c r="O268" s="52" t="str">
        <f t="shared" si="19"/>
        <v/>
      </c>
      <c r="P268" s="18"/>
    </row>
    <row r="269" spans="1:16" x14ac:dyDescent="0.4">
      <c r="A269" s="11"/>
      <c r="B269" s="20"/>
      <c r="C269" s="19"/>
      <c r="D269" s="49" t="str">
        <f t="shared" si="16"/>
        <v/>
      </c>
      <c r="E269" s="2"/>
      <c r="F269" s="2"/>
      <c r="G269" s="37" t="str">
        <f t="shared" si="17"/>
        <v/>
      </c>
      <c r="H269" s="2"/>
      <c r="I269" s="2"/>
      <c r="J269" s="35" t="str">
        <f t="shared" si="18"/>
        <v/>
      </c>
      <c r="K269" s="30"/>
      <c r="L269" s="30"/>
      <c r="M269" s="30"/>
      <c r="N269" s="30"/>
      <c r="O269" s="52" t="str">
        <f t="shared" si="19"/>
        <v/>
      </c>
      <c r="P269" s="18"/>
    </row>
    <row r="270" spans="1:16" x14ac:dyDescent="0.4">
      <c r="A270" s="11"/>
      <c r="B270" s="20"/>
      <c r="C270" s="19"/>
      <c r="D270" s="49" t="str">
        <f t="shared" si="16"/>
        <v/>
      </c>
      <c r="E270" s="2"/>
      <c r="F270" s="2"/>
      <c r="G270" s="37" t="str">
        <f t="shared" si="17"/>
        <v/>
      </c>
      <c r="H270" s="2"/>
      <c r="I270" s="2"/>
      <c r="J270" s="35" t="str">
        <f t="shared" si="18"/>
        <v/>
      </c>
      <c r="K270" s="30"/>
      <c r="L270" s="30"/>
      <c r="M270" s="30"/>
      <c r="N270" s="30"/>
      <c r="O270" s="52" t="str">
        <f t="shared" si="19"/>
        <v/>
      </c>
      <c r="P270" s="18"/>
    </row>
    <row r="271" spans="1:16" x14ac:dyDescent="0.4">
      <c r="A271" s="11"/>
      <c r="B271" s="20"/>
      <c r="C271" s="19"/>
      <c r="D271" s="49" t="str">
        <f t="shared" si="16"/>
        <v/>
      </c>
      <c r="E271" s="2"/>
      <c r="F271" s="2"/>
      <c r="G271" s="37" t="str">
        <f t="shared" si="17"/>
        <v/>
      </c>
      <c r="H271" s="2"/>
      <c r="I271" s="2"/>
      <c r="J271" s="35" t="str">
        <f t="shared" si="18"/>
        <v/>
      </c>
      <c r="K271" s="30"/>
      <c r="L271" s="30"/>
      <c r="M271" s="30"/>
      <c r="N271" s="30"/>
      <c r="O271" s="52" t="str">
        <f t="shared" si="19"/>
        <v/>
      </c>
      <c r="P271" s="18"/>
    </row>
    <row r="272" spans="1:16" x14ac:dyDescent="0.4">
      <c r="A272" s="11"/>
      <c r="B272" s="20"/>
      <c r="C272" s="19"/>
      <c r="D272" s="49" t="str">
        <f t="shared" si="16"/>
        <v/>
      </c>
      <c r="E272" s="2"/>
      <c r="F272" s="2"/>
      <c r="G272" s="37" t="str">
        <f t="shared" si="17"/>
        <v/>
      </c>
      <c r="H272" s="2"/>
      <c r="I272" s="2"/>
      <c r="J272" s="35" t="str">
        <f t="shared" si="18"/>
        <v/>
      </c>
      <c r="K272" s="30"/>
      <c r="L272" s="30"/>
      <c r="M272" s="30"/>
      <c r="N272" s="30"/>
      <c r="O272" s="52" t="str">
        <f t="shared" si="19"/>
        <v/>
      </c>
      <c r="P272" s="18"/>
    </row>
    <row r="273" spans="1:16" x14ac:dyDescent="0.4">
      <c r="A273" s="11"/>
      <c r="B273" s="20"/>
      <c r="C273" s="19"/>
      <c r="D273" s="49" t="str">
        <f t="shared" si="16"/>
        <v/>
      </c>
      <c r="E273" s="2"/>
      <c r="F273" s="2"/>
      <c r="G273" s="37" t="str">
        <f t="shared" si="17"/>
        <v/>
      </c>
      <c r="H273" s="2"/>
      <c r="I273" s="2"/>
      <c r="J273" s="35" t="str">
        <f t="shared" si="18"/>
        <v/>
      </c>
      <c r="K273" s="30"/>
      <c r="L273" s="30"/>
      <c r="M273" s="30"/>
      <c r="N273" s="30"/>
      <c r="O273" s="52" t="str">
        <f t="shared" si="19"/>
        <v/>
      </c>
      <c r="P273" s="18"/>
    </row>
    <row r="274" spans="1:16" x14ac:dyDescent="0.4">
      <c r="A274" s="11"/>
      <c r="B274" s="20"/>
      <c r="C274" s="19"/>
      <c r="D274" s="49" t="str">
        <f t="shared" si="16"/>
        <v/>
      </c>
      <c r="E274" s="2"/>
      <c r="F274" s="2"/>
      <c r="G274" s="37" t="str">
        <f t="shared" si="17"/>
        <v/>
      </c>
      <c r="H274" s="2"/>
      <c r="I274" s="2"/>
      <c r="J274" s="35" t="str">
        <f t="shared" si="18"/>
        <v/>
      </c>
      <c r="K274" s="30"/>
      <c r="L274" s="30"/>
      <c r="M274" s="30"/>
      <c r="N274" s="30"/>
      <c r="O274" s="52" t="str">
        <f t="shared" si="19"/>
        <v/>
      </c>
      <c r="P274" s="18"/>
    </row>
    <row r="275" spans="1:16" x14ac:dyDescent="0.4">
      <c r="A275" s="11"/>
      <c r="B275" s="20"/>
      <c r="C275" s="19"/>
      <c r="D275" s="49" t="str">
        <f t="shared" si="16"/>
        <v/>
      </c>
      <c r="E275" s="2"/>
      <c r="F275" s="2"/>
      <c r="G275" s="37" t="str">
        <f t="shared" si="17"/>
        <v/>
      </c>
      <c r="H275" s="2"/>
      <c r="I275" s="2"/>
      <c r="J275" s="35" t="str">
        <f t="shared" si="18"/>
        <v/>
      </c>
      <c r="K275" s="30"/>
      <c r="L275" s="30"/>
      <c r="M275" s="30"/>
      <c r="N275" s="30"/>
      <c r="O275" s="52" t="str">
        <f t="shared" si="19"/>
        <v/>
      </c>
      <c r="P275" s="18"/>
    </row>
    <row r="276" spans="1:16" x14ac:dyDescent="0.4">
      <c r="A276" s="11"/>
      <c r="B276" s="20"/>
      <c r="C276" s="19"/>
      <c r="D276" s="49" t="str">
        <f t="shared" si="16"/>
        <v/>
      </c>
      <c r="E276" s="2"/>
      <c r="F276" s="2"/>
      <c r="G276" s="37" t="str">
        <f t="shared" si="17"/>
        <v/>
      </c>
      <c r="H276" s="2"/>
      <c r="I276" s="2"/>
      <c r="J276" s="35" t="str">
        <f t="shared" si="18"/>
        <v/>
      </c>
      <c r="K276" s="30"/>
      <c r="L276" s="30"/>
      <c r="M276" s="30"/>
      <c r="N276" s="30"/>
      <c r="O276" s="52" t="str">
        <f t="shared" si="19"/>
        <v/>
      </c>
      <c r="P276" s="18"/>
    </row>
    <row r="277" spans="1:16" x14ac:dyDescent="0.4">
      <c r="A277" s="11"/>
      <c r="B277" s="20"/>
      <c r="C277" s="19"/>
      <c r="D277" s="49" t="str">
        <f t="shared" si="16"/>
        <v/>
      </c>
      <c r="E277" s="2"/>
      <c r="F277" s="2"/>
      <c r="G277" s="37" t="str">
        <f t="shared" si="17"/>
        <v/>
      </c>
      <c r="H277" s="2"/>
      <c r="I277" s="2"/>
      <c r="J277" s="35" t="str">
        <f t="shared" si="18"/>
        <v/>
      </c>
      <c r="K277" s="30"/>
      <c r="L277" s="30"/>
      <c r="M277" s="30"/>
      <c r="N277" s="30"/>
      <c r="O277" s="52" t="str">
        <f t="shared" si="19"/>
        <v/>
      </c>
      <c r="P277" s="18"/>
    </row>
    <row r="278" spans="1:16" x14ac:dyDescent="0.4">
      <c r="A278" s="11"/>
      <c r="B278" s="20"/>
      <c r="C278" s="19"/>
      <c r="D278" s="49" t="str">
        <f t="shared" si="16"/>
        <v/>
      </c>
      <c r="E278" s="2"/>
      <c r="F278" s="2"/>
      <c r="G278" s="37" t="str">
        <f t="shared" si="17"/>
        <v/>
      </c>
      <c r="H278" s="2"/>
      <c r="I278" s="2"/>
      <c r="J278" s="35" t="str">
        <f t="shared" si="18"/>
        <v/>
      </c>
      <c r="K278" s="30"/>
      <c r="L278" s="30"/>
      <c r="M278" s="30"/>
      <c r="N278" s="30"/>
      <c r="O278" s="52" t="str">
        <f t="shared" si="19"/>
        <v/>
      </c>
      <c r="P278" s="18"/>
    </row>
    <row r="279" spans="1:16" x14ac:dyDescent="0.4">
      <c r="A279" s="11"/>
      <c r="B279" s="20"/>
      <c r="C279" s="19"/>
      <c r="D279" s="49" t="str">
        <f t="shared" si="16"/>
        <v/>
      </c>
      <c r="E279" s="2"/>
      <c r="F279" s="2"/>
      <c r="G279" s="37" t="str">
        <f t="shared" si="17"/>
        <v/>
      </c>
      <c r="H279" s="2"/>
      <c r="I279" s="2"/>
      <c r="J279" s="35" t="str">
        <f t="shared" si="18"/>
        <v/>
      </c>
      <c r="K279" s="30"/>
      <c r="L279" s="30"/>
      <c r="M279" s="30"/>
      <c r="N279" s="30"/>
      <c r="O279" s="52" t="str">
        <f t="shared" si="19"/>
        <v/>
      </c>
      <c r="P279" s="18"/>
    </row>
    <row r="280" spans="1:16" x14ac:dyDescent="0.4">
      <c r="A280" s="11"/>
      <c r="B280" s="20"/>
      <c r="C280" s="19"/>
      <c r="D280" s="49" t="str">
        <f t="shared" si="16"/>
        <v/>
      </c>
      <c r="E280" s="2"/>
      <c r="F280" s="2"/>
      <c r="G280" s="37" t="str">
        <f t="shared" si="17"/>
        <v/>
      </c>
      <c r="H280" s="2"/>
      <c r="I280" s="2"/>
      <c r="J280" s="35" t="str">
        <f t="shared" si="18"/>
        <v/>
      </c>
      <c r="K280" s="30"/>
      <c r="L280" s="30"/>
      <c r="M280" s="30"/>
      <c r="N280" s="30"/>
      <c r="O280" s="52" t="str">
        <f t="shared" si="19"/>
        <v/>
      </c>
      <c r="P280" s="18"/>
    </row>
    <row r="281" spans="1:16" x14ac:dyDescent="0.4">
      <c r="A281" s="11"/>
      <c r="B281" s="20"/>
      <c r="C281" s="19"/>
      <c r="D281" s="49" t="str">
        <f t="shared" si="16"/>
        <v/>
      </c>
      <c r="E281" s="2"/>
      <c r="F281" s="2"/>
      <c r="G281" s="37" t="str">
        <f t="shared" si="17"/>
        <v/>
      </c>
      <c r="H281" s="2"/>
      <c r="I281" s="2"/>
      <c r="J281" s="35" t="str">
        <f t="shared" si="18"/>
        <v/>
      </c>
      <c r="K281" s="30"/>
      <c r="L281" s="30"/>
      <c r="M281" s="30"/>
      <c r="N281" s="30"/>
      <c r="O281" s="52" t="str">
        <f t="shared" si="19"/>
        <v/>
      </c>
      <c r="P281" s="18"/>
    </row>
    <row r="282" spans="1:16" x14ac:dyDescent="0.4">
      <c r="A282" s="11"/>
      <c r="B282" s="20"/>
      <c r="C282" s="19"/>
      <c r="D282" s="49" t="str">
        <f t="shared" si="16"/>
        <v/>
      </c>
      <c r="E282" s="2"/>
      <c r="F282" s="2"/>
      <c r="G282" s="37" t="str">
        <f t="shared" si="17"/>
        <v/>
      </c>
      <c r="H282" s="2"/>
      <c r="I282" s="2"/>
      <c r="J282" s="35" t="str">
        <f t="shared" si="18"/>
        <v/>
      </c>
      <c r="K282" s="30"/>
      <c r="L282" s="30"/>
      <c r="M282" s="30"/>
      <c r="N282" s="30"/>
      <c r="O282" s="52" t="str">
        <f t="shared" si="19"/>
        <v/>
      </c>
      <c r="P282" s="18"/>
    </row>
    <row r="283" spans="1:16" x14ac:dyDescent="0.4">
      <c r="A283" s="11"/>
      <c r="B283" s="20"/>
      <c r="C283" s="19"/>
      <c r="D283" s="49" t="str">
        <f t="shared" si="16"/>
        <v/>
      </c>
      <c r="E283" s="2"/>
      <c r="F283" s="2"/>
      <c r="G283" s="37" t="str">
        <f t="shared" si="17"/>
        <v/>
      </c>
      <c r="H283" s="2"/>
      <c r="I283" s="2"/>
      <c r="J283" s="35" t="str">
        <f t="shared" si="18"/>
        <v/>
      </c>
      <c r="K283" s="30"/>
      <c r="L283" s="30"/>
      <c r="M283" s="30"/>
      <c r="N283" s="30"/>
      <c r="O283" s="52" t="str">
        <f t="shared" si="19"/>
        <v/>
      </c>
      <c r="P283" s="18"/>
    </row>
    <row r="284" spans="1:16" x14ac:dyDescent="0.4">
      <c r="A284" s="11"/>
      <c r="B284" s="20"/>
      <c r="C284" s="19"/>
      <c r="D284" s="49" t="str">
        <f t="shared" si="16"/>
        <v/>
      </c>
      <c r="E284" s="2"/>
      <c r="F284" s="2"/>
      <c r="G284" s="37" t="str">
        <f t="shared" si="17"/>
        <v/>
      </c>
      <c r="H284" s="2"/>
      <c r="I284" s="2"/>
      <c r="J284" s="35" t="str">
        <f t="shared" si="18"/>
        <v/>
      </c>
      <c r="K284" s="30"/>
      <c r="L284" s="30"/>
      <c r="M284" s="30"/>
      <c r="N284" s="30"/>
      <c r="O284" s="52" t="str">
        <f t="shared" si="19"/>
        <v/>
      </c>
      <c r="P284" s="18"/>
    </row>
    <row r="285" spans="1:16" x14ac:dyDescent="0.4">
      <c r="A285" s="11"/>
      <c r="B285" s="20"/>
      <c r="C285" s="19"/>
      <c r="D285" s="49" t="str">
        <f t="shared" si="16"/>
        <v/>
      </c>
      <c r="E285" s="2"/>
      <c r="F285" s="2"/>
      <c r="G285" s="37" t="str">
        <f t="shared" si="17"/>
        <v/>
      </c>
      <c r="H285" s="2"/>
      <c r="I285" s="2"/>
      <c r="J285" s="35" t="str">
        <f t="shared" si="18"/>
        <v/>
      </c>
      <c r="K285" s="30"/>
      <c r="L285" s="30"/>
      <c r="M285" s="30"/>
      <c r="N285" s="30"/>
      <c r="O285" s="52" t="str">
        <f t="shared" si="19"/>
        <v/>
      </c>
      <c r="P285" s="18"/>
    </row>
    <row r="286" spans="1:16" x14ac:dyDescent="0.4">
      <c r="A286" s="11"/>
      <c r="B286" s="20"/>
      <c r="C286" s="19"/>
      <c r="D286" s="49" t="str">
        <f t="shared" si="16"/>
        <v/>
      </c>
      <c r="E286" s="2"/>
      <c r="F286" s="2"/>
      <c r="G286" s="37" t="str">
        <f t="shared" si="17"/>
        <v/>
      </c>
      <c r="H286" s="2"/>
      <c r="I286" s="2"/>
      <c r="J286" s="35" t="str">
        <f t="shared" si="18"/>
        <v/>
      </c>
      <c r="K286" s="30"/>
      <c r="L286" s="30"/>
      <c r="M286" s="30"/>
      <c r="N286" s="30"/>
      <c r="O286" s="52" t="str">
        <f t="shared" si="19"/>
        <v/>
      </c>
      <c r="P286" s="18"/>
    </row>
    <row r="287" spans="1:16" x14ac:dyDescent="0.4">
      <c r="A287" s="11"/>
      <c r="B287" s="20"/>
      <c r="C287" s="19"/>
      <c r="D287" s="49" t="str">
        <f t="shared" si="16"/>
        <v/>
      </c>
      <c r="E287" s="2"/>
      <c r="F287" s="2"/>
      <c r="G287" s="37" t="str">
        <f t="shared" si="17"/>
        <v/>
      </c>
      <c r="H287" s="2"/>
      <c r="I287" s="2"/>
      <c r="J287" s="35" t="str">
        <f t="shared" si="18"/>
        <v/>
      </c>
      <c r="K287" s="30"/>
      <c r="L287" s="30"/>
      <c r="M287" s="30"/>
      <c r="N287" s="30"/>
      <c r="O287" s="52" t="str">
        <f t="shared" si="19"/>
        <v/>
      </c>
      <c r="P287" s="18"/>
    </row>
    <row r="288" spans="1:16" x14ac:dyDescent="0.4">
      <c r="A288" s="11"/>
      <c r="B288" s="20"/>
      <c r="C288" s="19"/>
      <c r="D288" s="49" t="str">
        <f t="shared" si="16"/>
        <v/>
      </c>
      <c r="E288" s="2"/>
      <c r="F288" s="2"/>
      <c r="G288" s="37" t="str">
        <f t="shared" si="17"/>
        <v/>
      </c>
      <c r="H288" s="2"/>
      <c r="I288" s="2"/>
      <c r="J288" s="35" t="str">
        <f t="shared" si="18"/>
        <v/>
      </c>
      <c r="K288" s="30"/>
      <c r="L288" s="30"/>
      <c r="M288" s="30"/>
      <c r="N288" s="30"/>
      <c r="O288" s="52" t="str">
        <f t="shared" si="19"/>
        <v/>
      </c>
      <c r="P288" s="18"/>
    </row>
    <row r="289" spans="1:16" x14ac:dyDescent="0.4">
      <c r="A289" s="11"/>
      <c r="B289" s="20"/>
      <c r="C289" s="19"/>
      <c r="D289" s="49" t="str">
        <f t="shared" si="16"/>
        <v/>
      </c>
      <c r="E289" s="2"/>
      <c r="F289" s="2"/>
      <c r="G289" s="37" t="str">
        <f t="shared" si="17"/>
        <v/>
      </c>
      <c r="H289" s="2"/>
      <c r="I289" s="2"/>
      <c r="J289" s="35" t="str">
        <f t="shared" si="18"/>
        <v/>
      </c>
      <c r="K289" s="30"/>
      <c r="L289" s="30"/>
      <c r="M289" s="30"/>
      <c r="N289" s="30"/>
      <c r="O289" s="52" t="str">
        <f t="shared" si="19"/>
        <v/>
      </c>
      <c r="P289" s="18"/>
    </row>
    <row r="290" spans="1:16" x14ac:dyDescent="0.4">
      <c r="A290" s="11"/>
      <c r="B290" s="20"/>
      <c r="C290" s="19"/>
      <c r="D290" s="49" t="str">
        <f t="shared" si="16"/>
        <v/>
      </c>
      <c r="E290" s="2"/>
      <c r="F290" s="2"/>
      <c r="G290" s="37" t="str">
        <f t="shared" si="17"/>
        <v/>
      </c>
      <c r="H290" s="2"/>
      <c r="I290" s="2"/>
      <c r="J290" s="35" t="str">
        <f t="shared" si="18"/>
        <v/>
      </c>
      <c r="K290" s="30"/>
      <c r="L290" s="30"/>
      <c r="M290" s="30"/>
      <c r="N290" s="30"/>
      <c r="O290" s="52" t="str">
        <f t="shared" si="19"/>
        <v/>
      </c>
      <c r="P290" s="18"/>
    </row>
    <row r="291" spans="1:16" x14ac:dyDescent="0.4">
      <c r="A291" s="11"/>
      <c r="B291" s="20"/>
      <c r="C291" s="19"/>
      <c r="D291" s="49" t="str">
        <f t="shared" si="16"/>
        <v/>
      </c>
      <c r="E291" s="2"/>
      <c r="F291" s="2"/>
      <c r="G291" s="37" t="str">
        <f t="shared" si="17"/>
        <v/>
      </c>
      <c r="H291" s="2"/>
      <c r="I291" s="2"/>
      <c r="J291" s="35" t="str">
        <f t="shared" si="18"/>
        <v/>
      </c>
      <c r="K291" s="30"/>
      <c r="L291" s="30"/>
      <c r="M291" s="30"/>
      <c r="N291" s="30"/>
      <c r="O291" s="52" t="str">
        <f t="shared" si="19"/>
        <v/>
      </c>
      <c r="P291" s="18"/>
    </row>
    <row r="292" spans="1:16" x14ac:dyDescent="0.4">
      <c r="A292" s="11"/>
      <c r="B292" s="20"/>
      <c r="C292" s="19"/>
      <c r="D292" s="49" t="str">
        <f t="shared" si="16"/>
        <v/>
      </c>
      <c r="E292" s="2"/>
      <c r="F292" s="2"/>
      <c r="G292" s="37" t="str">
        <f t="shared" si="17"/>
        <v/>
      </c>
      <c r="H292" s="2"/>
      <c r="I292" s="2"/>
      <c r="J292" s="35" t="str">
        <f t="shared" si="18"/>
        <v/>
      </c>
      <c r="K292" s="30"/>
      <c r="L292" s="30"/>
      <c r="M292" s="30"/>
      <c r="N292" s="30"/>
      <c r="O292" s="52" t="str">
        <f t="shared" si="19"/>
        <v/>
      </c>
      <c r="P292" s="18"/>
    </row>
    <row r="293" spans="1:16" x14ac:dyDescent="0.4">
      <c r="A293" s="11"/>
      <c r="B293" s="20"/>
      <c r="C293" s="19"/>
      <c r="D293" s="49" t="str">
        <f t="shared" si="16"/>
        <v/>
      </c>
      <c r="E293" s="2"/>
      <c r="F293" s="2"/>
      <c r="G293" s="37" t="str">
        <f t="shared" si="17"/>
        <v/>
      </c>
      <c r="H293" s="2"/>
      <c r="I293" s="2"/>
      <c r="J293" s="35" t="str">
        <f t="shared" si="18"/>
        <v/>
      </c>
      <c r="K293" s="30"/>
      <c r="L293" s="30"/>
      <c r="M293" s="30"/>
      <c r="N293" s="30"/>
      <c r="O293" s="52" t="str">
        <f t="shared" si="19"/>
        <v/>
      </c>
      <c r="P293" s="18"/>
    </row>
    <row r="294" spans="1:16" x14ac:dyDescent="0.4">
      <c r="A294" s="11"/>
      <c r="B294" s="20"/>
      <c r="C294" s="19"/>
      <c r="D294" s="49" t="str">
        <f t="shared" si="16"/>
        <v/>
      </c>
      <c r="E294" s="2"/>
      <c r="F294" s="2"/>
      <c r="G294" s="37" t="str">
        <f t="shared" si="17"/>
        <v/>
      </c>
      <c r="H294" s="2"/>
      <c r="I294" s="2"/>
      <c r="J294" s="35" t="str">
        <f t="shared" si="18"/>
        <v/>
      </c>
      <c r="K294" s="30"/>
      <c r="L294" s="30"/>
      <c r="M294" s="30"/>
      <c r="N294" s="30"/>
      <c r="O294" s="52" t="str">
        <f t="shared" si="19"/>
        <v/>
      </c>
      <c r="P294" s="18"/>
    </row>
    <row r="295" spans="1:16" x14ac:dyDescent="0.4">
      <c r="A295" s="11"/>
      <c r="B295" s="20"/>
      <c r="C295" s="19"/>
      <c r="D295" s="49" t="str">
        <f t="shared" si="16"/>
        <v/>
      </c>
      <c r="E295" s="2"/>
      <c r="F295" s="2"/>
      <c r="G295" s="37" t="str">
        <f t="shared" si="17"/>
        <v/>
      </c>
      <c r="H295" s="2"/>
      <c r="I295" s="2"/>
      <c r="J295" s="35" t="str">
        <f t="shared" si="18"/>
        <v/>
      </c>
      <c r="K295" s="30"/>
      <c r="L295" s="30"/>
      <c r="M295" s="30"/>
      <c r="N295" s="30"/>
      <c r="O295" s="52" t="str">
        <f t="shared" si="19"/>
        <v/>
      </c>
      <c r="P295" s="18"/>
    </row>
    <row r="296" spans="1:16" x14ac:dyDescent="0.4">
      <c r="A296" s="11"/>
      <c r="B296" s="20"/>
      <c r="C296" s="19"/>
      <c r="D296" s="49" t="str">
        <f t="shared" si="16"/>
        <v/>
      </c>
      <c r="E296" s="2"/>
      <c r="F296" s="2"/>
      <c r="G296" s="37" t="str">
        <f t="shared" si="17"/>
        <v/>
      </c>
      <c r="H296" s="2"/>
      <c r="I296" s="2"/>
      <c r="J296" s="35" t="str">
        <f t="shared" si="18"/>
        <v/>
      </c>
      <c r="K296" s="30"/>
      <c r="L296" s="30"/>
      <c r="M296" s="30"/>
      <c r="N296" s="30"/>
      <c r="O296" s="52" t="str">
        <f t="shared" si="19"/>
        <v/>
      </c>
      <c r="P296" s="18"/>
    </row>
    <row r="297" spans="1:16" x14ac:dyDescent="0.4">
      <c r="A297" s="11"/>
      <c r="B297" s="20"/>
      <c r="C297" s="19"/>
      <c r="D297" s="49" t="str">
        <f t="shared" si="16"/>
        <v/>
      </c>
      <c r="E297" s="2"/>
      <c r="F297" s="2"/>
      <c r="G297" s="37" t="str">
        <f t="shared" si="17"/>
        <v/>
      </c>
      <c r="H297" s="2"/>
      <c r="I297" s="2"/>
      <c r="J297" s="35" t="str">
        <f t="shared" si="18"/>
        <v/>
      </c>
      <c r="K297" s="30"/>
      <c r="L297" s="30"/>
      <c r="M297" s="30"/>
      <c r="N297" s="30"/>
      <c r="O297" s="52" t="str">
        <f t="shared" si="19"/>
        <v/>
      </c>
      <c r="P297" s="18"/>
    </row>
    <row r="298" spans="1:16" x14ac:dyDescent="0.4">
      <c r="A298" s="11"/>
      <c r="B298" s="20"/>
      <c r="C298" s="19"/>
      <c r="D298" s="49" t="str">
        <f t="shared" si="16"/>
        <v/>
      </c>
      <c r="E298" s="2"/>
      <c r="F298" s="2"/>
      <c r="G298" s="37" t="str">
        <f t="shared" si="17"/>
        <v/>
      </c>
      <c r="H298" s="2"/>
      <c r="I298" s="2"/>
      <c r="J298" s="35" t="str">
        <f t="shared" si="18"/>
        <v/>
      </c>
      <c r="K298" s="30"/>
      <c r="L298" s="30"/>
      <c r="M298" s="30"/>
      <c r="N298" s="30"/>
      <c r="O298" s="52" t="str">
        <f t="shared" si="19"/>
        <v/>
      </c>
      <c r="P298" s="18"/>
    </row>
    <row r="299" spans="1:16" x14ac:dyDescent="0.4">
      <c r="A299" s="11"/>
      <c r="B299" s="20"/>
      <c r="C299" s="19"/>
      <c r="D299" s="49" t="str">
        <f t="shared" si="16"/>
        <v/>
      </c>
      <c r="E299" s="2"/>
      <c r="F299" s="2"/>
      <c r="G299" s="37" t="str">
        <f t="shared" si="17"/>
        <v/>
      </c>
      <c r="H299" s="2"/>
      <c r="I299" s="2"/>
      <c r="J299" s="35" t="str">
        <f t="shared" si="18"/>
        <v/>
      </c>
      <c r="K299" s="30"/>
      <c r="L299" s="30"/>
      <c r="M299" s="30"/>
      <c r="N299" s="30"/>
      <c r="O299" s="52" t="str">
        <f t="shared" si="19"/>
        <v/>
      </c>
      <c r="P299" s="18"/>
    </row>
    <row r="300" spans="1:16" x14ac:dyDescent="0.4">
      <c r="A300" s="11"/>
      <c r="B300" s="20"/>
      <c r="C300" s="19"/>
      <c r="D300" s="49" t="str">
        <f t="shared" si="16"/>
        <v/>
      </c>
      <c r="E300" s="2"/>
      <c r="F300" s="2"/>
      <c r="G300" s="37" t="str">
        <f t="shared" si="17"/>
        <v/>
      </c>
      <c r="H300" s="2"/>
      <c r="I300" s="2"/>
      <c r="J300" s="35" t="str">
        <f t="shared" si="18"/>
        <v/>
      </c>
      <c r="K300" s="30"/>
      <c r="L300" s="30"/>
      <c r="M300" s="30"/>
      <c r="N300" s="30"/>
      <c r="O300" s="52" t="str">
        <f t="shared" si="19"/>
        <v/>
      </c>
      <c r="P300" s="18"/>
    </row>
    <row r="301" spans="1:16" x14ac:dyDescent="0.4">
      <c r="A301" s="11"/>
      <c r="B301" s="20"/>
      <c r="C301" s="19"/>
      <c r="D301" s="49" t="str">
        <f t="shared" si="16"/>
        <v/>
      </c>
      <c r="E301" s="2"/>
      <c r="F301" s="2"/>
      <c r="G301" s="37" t="str">
        <f t="shared" si="17"/>
        <v/>
      </c>
      <c r="H301" s="2"/>
      <c r="I301" s="2"/>
      <c r="J301" s="35" t="str">
        <f t="shared" si="18"/>
        <v/>
      </c>
      <c r="K301" s="30"/>
      <c r="L301" s="30"/>
      <c r="M301" s="30"/>
      <c r="N301" s="30"/>
      <c r="O301" s="52" t="str">
        <f t="shared" si="19"/>
        <v/>
      </c>
      <c r="P301" s="18"/>
    </row>
    <row r="302" spans="1:16" x14ac:dyDescent="0.4">
      <c r="A302" s="11"/>
      <c r="B302" s="20"/>
      <c r="C302" s="19"/>
      <c r="D302" s="49" t="str">
        <f t="shared" si="16"/>
        <v/>
      </c>
      <c r="E302" s="2"/>
      <c r="F302" s="2"/>
      <c r="G302" s="37" t="str">
        <f t="shared" si="17"/>
        <v/>
      </c>
      <c r="H302" s="2"/>
      <c r="I302" s="2"/>
      <c r="J302" s="35" t="str">
        <f t="shared" si="18"/>
        <v/>
      </c>
      <c r="K302" s="30"/>
      <c r="L302" s="30"/>
      <c r="M302" s="30"/>
      <c r="N302" s="30"/>
      <c r="O302" s="52" t="str">
        <f t="shared" si="19"/>
        <v/>
      </c>
      <c r="P302" s="18"/>
    </row>
    <row r="303" spans="1:16" x14ac:dyDescent="0.4">
      <c r="A303" s="11"/>
      <c r="B303" s="20"/>
      <c r="C303" s="19"/>
      <c r="D303" s="49" t="str">
        <f t="shared" si="16"/>
        <v/>
      </c>
      <c r="E303" s="2"/>
      <c r="F303" s="2"/>
      <c r="G303" s="37" t="str">
        <f t="shared" si="17"/>
        <v/>
      </c>
      <c r="H303" s="2"/>
      <c r="I303" s="2"/>
      <c r="J303" s="35" t="str">
        <f t="shared" si="18"/>
        <v/>
      </c>
      <c r="K303" s="30"/>
      <c r="L303" s="30"/>
      <c r="M303" s="30"/>
      <c r="N303" s="30"/>
      <c r="O303" s="52" t="str">
        <f t="shared" si="19"/>
        <v/>
      </c>
      <c r="P303" s="18"/>
    </row>
    <row r="304" spans="1:16" x14ac:dyDescent="0.4">
      <c r="A304" s="11"/>
      <c r="B304" s="20"/>
      <c r="C304" s="19"/>
      <c r="D304" s="49" t="str">
        <f t="shared" si="16"/>
        <v/>
      </c>
      <c r="E304" s="2"/>
      <c r="F304" s="2"/>
      <c r="G304" s="37" t="str">
        <f t="shared" si="17"/>
        <v/>
      </c>
      <c r="H304" s="2"/>
      <c r="I304" s="2"/>
      <c r="J304" s="35" t="str">
        <f t="shared" si="18"/>
        <v/>
      </c>
      <c r="K304" s="30"/>
      <c r="L304" s="30"/>
      <c r="M304" s="30"/>
      <c r="N304" s="30"/>
      <c r="O304" s="52" t="str">
        <f t="shared" si="19"/>
        <v/>
      </c>
      <c r="P304" s="18"/>
    </row>
    <row r="305" spans="1:16" x14ac:dyDescent="0.4">
      <c r="A305" s="11"/>
      <c r="B305" s="20"/>
      <c r="C305" s="19"/>
      <c r="D305" s="49" t="str">
        <f t="shared" si="16"/>
        <v/>
      </c>
      <c r="E305" s="2"/>
      <c r="F305" s="2"/>
      <c r="G305" s="37" t="str">
        <f t="shared" si="17"/>
        <v/>
      </c>
      <c r="H305" s="2"/>
      <c r="I305" s="2"/>
      <c r="J305" s="35" t="str">
        <f t="shared" si="18"/>
        <v/>
      </c>
      <c r="K305" s="30"/>
      <c r="L305" s="30"/>
      <c r="M305" s="30"/>
      <c r="N305" s="30"/>
      <c r="O305" s="52" t="str">
        <f t="shared" si="19"/>
        <v/>
      </c>
      <c r="P305" s="18"/>
    </row>
    <row r="306" spans="1:16" x14ac:dyDescent="0.4">
      <c r="A306" s="11"/>
      <c r="B306" s="20"/>
      <c r="C306" s="19"/>
      <c r="D306" s="49" t="str">
        <f t="shared" si="16"/>
        <v/>
      </c>
      <c r="E306" s="2"/>
      <c r="F306" s="2"/>
      <c r="G306" s="37" t="str">
        <f t="shared" si="17"/>
        <v/>
      </c>
      <c r="H306" s="2"/>
      <c r="I306" s="2"/>
      <c r="J306" s="35" t="str">
        <f t="shared" si="18"/>
        <v/>
      </c>
      <c r="K306" s="30"/>
      <c r="L306" s="30"/>
      <c r="M306" s="30"/>
      <c r="N306" s="30"/>
      <c r="O306" s="52" t="str">
        <f t="shared" si="19"/>
        <v/>
      </c>
      <c r="P306" s="18"/>
    </row>
    <row r="307" spans="1:16" x14ac:dyDescent="0.4">
      <c r="A307" s="11"/>
      <c r="B307" s="20"/>
      <c r="C307" s="19"/>
      <c r="D307" s="49" t="str">
        <f t="shared" si="16"/>
        <v/>
      </c>
      <c r="E307" s="2"/>
      <c r="F307" s="2"/>
      <c r="G307" s="37" t="str">
        <f t="shared" si="17"/>
        <v/>
      </c>
      <c r="H307" s="2"/>
      <c r="I307" s="2"/>
      <c r="J307" s="35" t="str">
        <f t="shared" si="18"/>
        <v/>
      </c>
      <c r="K307" s="30"/>
      <c r="L307" s="30"/>
      <c r="M307" s="30"/>
      <c r="N307" s="30"/>
      <c r="O307" s="52" t="str">
        <f t="shared" si="19"/>
        <v/>
      </c>
      <c r="P307" s="18"/>
    </row>
    <row r="308" spans="1:16" x14ac:dyDescent="0.4">
      <c r="A308" s="11"/>
      <c r="B308" s="20"/>
      <c r="C308" s="19"/>
      <c r="D308" s="49" t="str">
        <f t="shared" si="16"/>
        <v/>
      </c>
      <c r="E308" s="2"/>
      <c r="F308" s="2"/>
      <c r="G308" s="37" t="str">
        <f t="shared" si="17"/>
        <v/>
      </c>
      <c r="H308" s="2"/>
      <c r="I308" s="2"/>
      <c r="J308" s="35" t="str">
        <f t="shared" si="18"/>
        <v/>
      </c>
      <c r="K308" s="30"/>
      <c r="L308" s="30"/>
      <c r="M308" s="30"/>
      <c r="N308" s="30"/>
      <c r="O308" s="52" t="str">
        <f t="shared" si="19"/>
        <v/>
      </c>
      <c r="P308" s="18"/>
    </row>
    <row r="309" spans="1:16" x14ac:dyDescent="0.4">
      <c r="A309" s="11"/>
      <c r="B309" s="20"/>
      <c r="C309" s="19"/>
      <c r="D309" s="49" t="str">
        <f t="shared" si="16"/>
        <v/>
      </c>
      <c r="E309" s="2"/>
      <c r="F309" s="2"/>
      <c r="G309" s="37" t="str">
        <f t="shared" si="17"/>
        <v/>
      </c>
      <c r="H309" s="2"/>
      <c r="I309" s="2"/>
      <c r="J309" s="35" t="str">
        <f t="shared" si="18"/>
        <v/>
      </c>
      <c r="K309" s="30"/>
      <c r="L309" s="30"/>
      <c r="M309" s="30"/>
      <c r="N309" s="30"/>
      <c r="O309" s="52" t="str">
        <f t="shared" si="19"/>
        <v/>
      </c>
      <c r="P309" s="18"/>
    </row>
    <row r="310" spans="1:16" x14ac:dyDescent="0.4">
      <c r="A310" s="11"/>
      <c r="B310" s="20"/>
      <c r="C310" s="19"/>
      <c r="D310" s="49" t="str">
        <f t="shared" si="16"/>
        <v/>
      </c>
      <c r="E310" s="2"/>
      <c r="F310" s="2"/>
      <c r="G310" s="37" t="str">
        <f t="shared" si="17"/>
        <v/>
      </c>
      <c r="H310" s="2"/>
      <c r="I310" s="2"/>
      <c r="J310" s="35" t="str">
        <f t="shared" si="18"/>
        <v/>
      </c>
      <c r="K310" s="30"/>
      <c r="L310" s="30"/>
      <c r="M310" s="30"/>
      <c r="N310" s="30"/>
      <c r="O310" s="52" t="str">
        <f t="shared" si="19"/>
        <v/>
      </c>
      <c r="P310" s="18"/>
    </row>
    <row r="311" spans="1:16" x14ac:dyDescent="0.4">
      <c r="A311" s="11"/>
      <c r="B311" s="20"/>
      <c r="C311" s="19"/>
      <c r="D311" s="49" t="str">
        <f t="shared" si="16"/>
        <v/>
      </c>
      <c r="E311" s="2"/>
      <c r="F311" s="2"/>
      <c r="G311" s="37" t="str">
        <f t="shared" si="17"/>
        <v/>
      </c>
      <c r="H311" s="2"/>
      <c r="I311" s="2"/>
      <c r="J311" s="35" t="str">
        <f t="shared" si="18"/>
        <v/>
      </c>
      <c r="K311" s="30"/>
      <c r="L311" s="30"/>
      <c r="M311" s="30"/>
      <c r="N311" s="30"/>
      <c r="O311" s="52" t="str">
        <f t="shared" si="19"/>
        <v/>
      </c>
      <c r="P311" s="18"/>
    </row>
    <row r="312" spans="1:16" x14ac:dyDescent="0.4">
      <c r="A312" s="11"/>
      <c r="B312" s="20"/>
      <c r="C312" s="19"/>
      <c r="D312" s="49" t="str">
        <f t="shared" si="16"/>
        <v/>
      </c>
      <c r="E312" s="2"/>
      <c r="F312" s="2"/>
      <c r="G312" s="37" t="str">
        <f t="shared" si="17"/>
        <v/>
      </c>
      <c r="H312" s="2"/>
      <c r="I312" s="2"/>
      <c r="J312" s="35" t="str">
        <f t="shared" si="18"/>
        <v/>
      </c>
      <c r="K312" s="30"/>
      <c r="L312" s="30"/>
      <c r="M312" s="30"/>
      <c r="N312" s="30"/>
      <c r="O312" s="52" t="str">
        <f t="shared" si="19"/>
        <v/>
      </c>
      <c r="P312" s="18"/>
    </row>
    <row r="313" spans="1:16" x14ac:dyDescent="0.4">
      <c r="A313" s="11"/>
      <c r="B313" s="20"/>
      <c r="C313" s="19"/>
      <c r="D313" s="49" t="str">
        <f t="shared" si="16"/>
        <v/>
      </c>
      <c r="E313" s="2"/>
      <c r="F313" s="2"/>
      <c r="G313" s="37" t="str">
        <f t="shared" si="17"/>
        <v/>
      </c>
      <c r="H313" s="2"/>
      <c r="I313" s="2"/>
      <c r="J313" s="35" t="str">
        <f t="shared" si="18"/>
        <v/>
      </c>
      <c r="K313" s="30"/>
      <c r="L313" s="30"/>
      <c r="M313" s="30"/>
      <c r="N313" s="30"/>
      <c r="O313" s="52" t="str">
        <f t="shared" si="19"/>
        <v/>
      </c>
      <c r="P313" s="18"/>
    </row>
    <row r="314" spans="1:16" x14ac:dyDescent="0.4">
      <c r="A314" s="11"/>
      <c r="B314" s="20"/>
      <c r="C314" s="19"/>
      <c r="D314" s="49" t="str">
        <f t="shared" si="16"/>
        <v/>
      </c>
      <c r="E314" s="2"/>
      <c r="F314" s="2"/>
      <c r="G314" s="37" t="str">
        <f t="shared" si="17"/>
        <v/>
      </c>
      <c r="H314" s="2"/>
      <c r="I314" s="2"/>
      <c r="J314" s="35" t="str">
        <f t="shared" si="18"/>
        <v/>
      </c>
      <c r="K314" s="30"/>
      <c r="L314" s="30"/>
      <c r="M314" s="30"/>
      <c r="N314" s="30"/>
      <c r="O314" s="52" t="str">
        <f t="shared" si="19"/>
        <v/>
      </c>
      <c r="P314" s="18"/>
    </row>
    <row r="315" spans="1:16" x14ac:dyDescent="0.4">
      <c r="A315" s="11"/>
      <c r="B315" s="20"/>
      <c r="C315" s="19"/>
      <c r="D315" s="49" t="str">
        <f t="shared" si="16"/>
        <v/>
      </c>
      <c r="E315" s="2"/>
      <c r="F315" s="2"/>
      <c r="G315" s="37" t="str">
        <f t="shared" si="17"/>
        <v/>
      </c>
      <c r="H315" s="2"/>
      <c r="I315" s="2"/>
      <c r="J315" s="35" t="str">
        <f t="shared" si="18"/>
        <v/>
      </c>
      <c r="K315" s="30"/>
      <c r="L315" s="30"/>
      <c r="M315" s="30"/>
      <c r="N315" s="30"/>
      <c r="O315" s="52" t="str">
        <f t="shared" si="19"/>
        <v/>
      </c>
      <c r="P315" s="18"/>
    </row>
    <row r="316" spans="1:16" x14ac:dyDescent="0.4">
      <c r="A316" s="11"/>
      <c r="B316" s="20"/>
      <c r="C316" s="19"/>
      <c r="D316" s="49" t="str">
        <f t="shared" si="16"/>
        <v/>
      </c>
      <c r="E316" s="2"/>
      <c r="F316" s="2"/>
      <c r="G316" s="37" t="str">
        <f t="shared" si="17"/>
        <v/>
      </c>
      <c r="H316" s="2"/>
      <c r="I316" s="2"/>
      <c r="J316" s="35" t="str">
        <f t="shared" si="18"/>
        <v/>
      </c>
      <c r="K316" s="30"/>
      <c r="L316" s="30"/>
      <c r="M316" s="30"/>
      <c r="N316" s="30"/>
      <c r="O316" s="52" t="str">
        <f t="shared" si="19"/>
        <v/>
      </c>
      <c r="P316" s="18"/>
    </row>
    <row r="317" spans="1:16" x14ac:dyDescent="0.4">
      <c r="A317" s="11"/>
      <c r="B317" s="20"/>
      <c r="C317" s="19"/>
      <c r="D317" s="49" t="str">
        <f t="shared" si="16"/>
        <v/>
      </c>
      <c r="E317" s="2"/>
      <c r="F317" s="2"/>
      <c r="G317" s="37" t="str">
        <f t="shared" si="17"/>
        <v/>
      </c>
      <c r="H317" s="2"/>
      <c r="I317" s="2"/>
      <c r="J317" s="35" t="str">
        <f t="shared" si="18"/>
        <v/>
      </c>
      <c r="K317" s="30"/>
      <c r="L317" s="30"/>
      <c r="M317" s="30"/>
      <c r="N317" s="30"/>
      <c r="O317" s="52" t="str">
        <f t="shared" si="19"/>
        <v/>
      </c>
      <c r="P317" s="18"/>
    </row>
    <row r="318" spans="1:16" x14ac:dyDescent="0.4">
      <c r="A318" s="11"/>
      <c r="B318" s="20"/>
      <c r="C318" s="19"/>
      <c r="D318" s="49" t="str">
        <f t="shared" si="16"/>
        <v/>
      </c>
      <c r="E318" s="2"/>
      <c r="F318" s="2"/>
      <c r="G318" s="37" t="str">
        <f t="shared" si="17"/>
        <v/>
      </c>
      <c r="H318" s="2"/>
      <c r="I318" s="2"/>
      <c r="J318" s="35" t="str">
        <f t="shared" si="18"/>
        <v/>
      </c>
      <c r="K318" s="30"/>
      <c r="L318" s="30"/>
      <c r="M318" s="30"/>
      <c r="N318" s="30"/>
      <c r="O318" s="52" t="str">
        <f t="shared" si="19"/>
        <v/>
      </c>
      <c r="P318" s="18"/>
    </row>
    <row r="319" spans="1:16" x14ac:dyDescent="0.4">
      <c r="A319" s="11"/>
      <c r="B319" s="20"/>
      <c r="C319" s="19"/>
      <c r="D319" s="49" t="str">
        <f t="shared" si="16"/>
        <v/>
      </c>
      <c r="E319" s="2"/>
      <c r="F319" s="2"/>
      <c r="G319" s="37" t="str">
        <f t="shared" si="17"/>
        <v/>
      </c>
      <c r="H319" s="2"/>
      <c r="I319" s="2"/>
      <c r="J319" s="35" t="str">
        <f t="shared" si="18"/>
        <v/>
      </c>
      <c r="K319" s="30"/>
      <c r="L319" s="30"/>
      <c r="M319" s="30"/>
      <c r="N319" s="30"/>
      <c r="O319" s="52" t="str">
        <f t="shared" si="19"/>
        <v/>
      </c>
      <c r="P319" s="18"/>
    </row>
    <row r="320" spans="1:16" x14ac:dyDescent="0.4">
      <c r="A320" s="11"/>
      <c r="B320" s="20"/>
      <c r="C320" s="19"/>
      <c r="D320" s="49" t="str">
        <f t="shared" si="16"/>
        <v/>
      </c>
      <c r="E320" s="2"/>
      <c r="F320" s="2"/>
      <c r="G320" s="37" t="str">
        <f t="shared" si="17"/>
        <v/>
      </c>
      <c r="H320" s="2"/>
      <c r="I320" s="2"/>
      <c r="J320" s="35" t="str">
        <f t="shared" si="18"/>
        <v/>
      </c>
      <c r="K320" s="30"/>
      <c r="L320" s="30"/>
      <c r="M320" s="30"/>
      <c r="N320" s="30"/>
      <c r="O320" s="52" t="str">
        <f t="shared" si="19"/>
        <v/>
      </c>
      <c r="P320" s="18"/>
    </row>
    <row r="321" spans="1:16" x14ac:dyDescent="0.4">
      <c r="A321" s="11"/>
      <c r="B321" s="20"/>
      <c r="C321" s="19"/>
      <c r="D321" s="49" t="str">
        <f t="shared" si="16"/>
        <v/>
      </c>
      <c r="E321" s="2"/>
      <c r="F321" s="2"/>
      <c r="G321" s="37" t="str">
        <f t="shared" si="17"/>
        <v/>
      </c>
      <c r="H321" s="2"/>
      <c r="I321" s="2"/>
      <c r="J321" s="35" t="str">
        <f t="shared" si="18"/>
        <v/>
      </c>
      <c r="K321" s="30"/>
      <c r="L321" s="30"/>
      <c r="M321" s="30"/>
      <c r="N321" s="30"/>
      <c r="O321" s="52" t="str">
        <f t="shared" si="19"/>
        <v/>
      </c>
      <c r="P321" s="18"/>
    </row>
    <row r="322" spans="1:16" x14ac:dyDescent="0.4">
      <c r="A322" s="11"/>
      <c r="B322" s="20"/>
      <c r="C322" s="19"/>
      <c r="D322" s="49" t="str">
        <f t="shared" si="16"/>
        <v/>
      </c>
      <c r="E322" s="2"/>
      <c r="F322" s="2"/>
      <c r="G322" s="37" t="str">
        <f t="shared" si="17"/>
        <v/>
      </c>
      <c r="H322" s="2"/>
      <c r="I322" s="2"/>
      <c r="J322" s="35" t="str">
        <f t="shared" si="18"/>
        <v/>
      </c>
      <c r="K322" s="30"/>
      <c r="L322" s="30"/>
      <c r="M322" s="30"/>
      <c r="N322" s="30"/>
      <c r="O322" s="52" t="str">
        <f t="shared" si="19"/>
        <v/>
      </c>
      <c r="P322" s="18"/>
    </row>
    <row r="323" spans="1:16" x14ac:dyDescent="0.4">
      <c r="A323" s="11"/>
      <c r="B323" s="20"/>
      <c r="C323" s="19"/>
      <c r="D323" s="49" t="str">
        <f t="shared" ref="D323:D386" si="20">IF(ISERROR(J323+O323),"",J323+O323)</f>
        <v/>
      </c>
      <c r="E323" s="2"/>
      <c r="F323" s="2"/>
      <c r="G323" s="37" t="str">
        <f t="shared" ref="G323:G386" si="21">IF(E323="","",E323-F323)</f>
        <v/>
      </c>
      <c r="H323" s="2"/>
      <c r="I323" s="2"/>
      <c r="J323" s="35" t="str">
        <f t="shared" ref="J323:J386" si="22">IF(ISERROR(G323-(H323+I323)),"",G323-(H323+I323))</f>
        <v/>
      </c>
      <c r="K323" s="30"/>
      <c r="L323" s="30"/>
      <c r="M323" s="30"/>
      <c r="N323" s="30"/>
      <c r="O323" s="52" t="str">
        <f t="shared" ref="O323:O386" si="23">IF(K323="","",(K323+L323)-(M323+N323))</f>
        <v/>
      </c>
      <c r="P323" s="18"/>
    </row>
    <row r="324" spans="1:16" x14ac:dyDescent="0.4">
      <c r="A324" s="11"/>
      <c r="B324" s="20"/>
      <c r="C324" s="19"/>
      <c r="D324" s="49" t="str">
        <f t="shared" si="20"/>
        <v/>
      </c>
      <c r="E324" s="2"/>
      <c r="F324" s="2"/>
      <c r="G324" s="37" t="str">
        <f t="shared" si="21"/>
        <v/>
      </c>
      <c r="H324" s="2"/>
      <c r="I324" s="2"/>
      <c r="J324" s="35" t="str">
        <f t="shared" si="22"/>
        <v/>
      </c>
      <c r="K324" s="30"/>
      <c r="L324" s="30"/>
      <c r="M324" s="30"/>
      <c r="N324" s="30"/>
      <c r="O324" s="52" t="str">
        <f t="shared" si="23"/>
        <v/>
      </c>
      <c r="P324" s="18"/>
    </row>
    <row r="325" spans="1:16" x14ac:dyDescent="0.4">
      <c r="A325" s="11"/>
      <c r="B325" s="20"/>
      <c r="C325" s="19"/>
      <c r="D325" s="49" t="str">
        <f t="shared" si="20"/>
        <v/>
      </c>
      <c r="E325" s="2"/>
      <c r="F325" s="2"/>
      <c r="G325" s="37" t="str">
        <f t="shared" si="21"/>
        <v/>
      </c>
      <c r="H325" s="2"/>
      <c r="I325" s="2"/>
      <c r="J325" s="35" t="str">
        <f t="shared" si="22"/>
        <v/>
      </c>
      <c r="K325" s="30"/>
      <c r="L325" s="30"/>
      <c r="M325" s="30"/>
      <c r="N325" s="30"/>
      <c r="O325" s="52" t="str">
        <f t="shared" si="23"/>
        <v/>
      </c>
      <c r="P325" s="18"/>
    </row>
    <row r="326" spans="1:16" x14ac:dyDescent="0.4">
      <c r="A326" s="11"/>
      <c r="B326" s="20"/>
      <c r="C326" s="19"/>
      <c r="D326" s="49" t="str">
        <f t="shared" si="20"/>
        <v/>
      </c>
      <c r="E326" s="2"/>
      <c r="F326" s="2"/>
      <c r="G326" s="37" t="str">
        <f t="shared" si="21"/>
        <v/>
      </c>
      <c r="H326" s="2"/>
      <c r="I326" s="2"/>
      <c r="J326" s="35" t="str">
        <f t="shared" si="22"/>
        <v/>
      </c>
      <c r="K326" s="30"/>
      <c r="L326" s="30"/>
      <c r="M326" s="30"/>
      <c r="N326" s="30"/>
      <c r="O326" s="52" t="str">
        <f t="shared" si="23"/>
        <v/>
      </c>
      <c r="P326" s="18"/>
    </row>
    <row r="327" spans="1:16" x14ac:dyDescent="0.4">
      <c r="A327" s="11"/>
      <c r="B327" s="20"/>
      <c r="C327" s="19"/>
      <c r="D327" s="49" t="str">
        <f t="shared" si="20"/>
        <v/>
      </c>
      <c r="E327" s="2"/>
      <c r="F327" s="2"/>
      <c r="G327" s="37" t="str">
        <f t="shared" si="21"/>
        <v/>
      </c>
      <c r="H327" s="2"/>
      <c r="I327" s="2"/>
      <c r="J327" s="35" t="str">
        <f t="shared" si="22"/>
        <v/>
      </c>
      <c r="K327" s="30"/>
      <c r="L327" s="30"/>
      <c r="M327" s="30"/>
      <c r="N327" s="30"/>
      <c r="O327" s="52" t="str">
        <f t="shared" si="23"/>
        <v/>
      </c>
      <c r="P327" s="18"/>
    </row>
    <row r="328" spans="1:16" x14ac:dyDescent="0.4">
      <c r="A328" s="11"/>
      <c r="B328" s="20"/>
      <c r="C328" s="19"/>
      <c r="D328" s="49" t="str">
        <f t="shared" si="20"/>
        <v/>
      </c>
      <c r="E328" s="2"/>
      <c r="F328" s="2"/>
      <c r="G328" s="37" t="str">
        <f t="shared" si="21"/>
        <v/>
      </c>
      <c r="H328" s="2"/>
      <c r="I328" s="2"/>
      <c r="J328" s="35" t="str">
        <f t="shared" si="22"/>
        <v/>
      </c>
      <c r="K328" s="30"/>
      <c r="L328" s="30"/>
      <c r="M328" s="30"/>
      <c r="N328" s="30"/>
      <c r="O328" s="52" t="str">
        <f t="shared" si="23"/>
        <v/>
      </c>
      <c r="P328" s="18"/>
    </row>
    <row r="329" spans="1:16" x14ac:dyDescent="0.4">
      <c r="A329" s="11"/>
      <c r="B329" s="20"/>
      <c r="C329" s="19"/>
      <c r="D329" s="49" t="str">
        <f t="shared" si="20"/>
        <v/>
      </c>
      <c r="E329" s="2"/>
      <c r="F329" s="2"/>
      <c r="G329" s="37" t="str">
        <f t="shared" si="21"/>
        <v/>
      </c>
      <c r="H329" s="2"/>
      <c r="I329" s="2"/>
      <c r="J329" s="35" t="str">
        <f t="shared" si="22"/>
        <v/>
      </c>
      <c r="K329" s="30"/>
      <c r="L329" s="30"/>
      <c r="M329" s="30"/>
      <c r="N329" s="30"/>
      <c r="O329" s="52" t="str">
        <f t="shared" si="23"/>
        <v/>
      </c>
      <c r="P329" s="18"/>
    </row>
    <row r="330" spans="1:16" x14ac:dyDescent="0.4">
      <c r="A330" s="11"/>
      <c r="B330" s="20"/>
      <c r="C330" s="19"/>
      <c r="D330" s="49" t="str">
        <f t="shared" si="20"/>
        <v/>
      </c>
      <c r="E330" s="2"/>
      <c r="F330" s="2"/>
      <c r="G330" s="37" t="str">
        <f t="shared" si="21"/>
        <v/>
      </c>
      <c r="H330" s="2"/>
      <c r="I330" s="2"/>
      <c r="J330" s="35" t="str">
        <f t="shared" si="22"/>
        <v/>
      </c>
      <c r="K330" s="30"/>
      <c r="L330" s="30"/>
      <c r="M330" s="30"/>
      <c r="N330" s="30"/>
      <c r="O330" s="52" t="str">
        <f t="shared" si="23"/>
        <v/>
      </c>
      <c r="P330" s="18"/>
    </row>
    <row r="331" spans="1:16" x14ac:dyDescent="0.4">
      <c r="A331" s="11"/>
      <c r="B331" s="20"/>
      <c r="C331" s="19"/>
      <c r="D331" s="49" t="str">
        <f t="shared" si="20"/>
        <v/>
      </c>
      <c r="E331" s="2"/>
      <c r="F331" s="2"/>
      <c r="G331" s="37" t="str">
        <f t="shared" si="21"/>
        <v/>
      </c>
      <c r="H331" s="2"/>
      <c r="I331" s="2"/>
      <c r="J331" s="35" t="str">
        <f t="shared" si="22"/>
        <v/>
      </c>
      <c r="K331" s="30"/>
      <c r="L331" s="30"/>
      <c r="M331" s="30"/>
      <c r="N331" s="30"/>
      <c r="O331" s="52" t="str">
        <f t="shared" si="23"/>
        <v/>
      </c>
      <c r="P331" s="18"/>
    </row>
    <row r="332" spans="1:16" x14ac:dyDescent="0.4">
      <c r="A332" s="11"/>
      <c r="B332" s="20"/>
      <c r="C332" s="19"/>
      <c r="D332" s="49" t="str">
        <f t="shared" si="20"/>
        <v/>
      </c>
      <c r="E332" s="2"/>
      <c r="F332" s="2"/>
      <c r="G332" s="37" t="str">
        <f t="shared" si="21"/>
        <v/>
      </c>
      <c r="H332" s="2"/>
      <c r="I332" s="2"/>
      <c r="J332" s="35" t="str">
        <f t="shared" si="22"/>
        <v/>
      </c>
      <c r="K332" s="30"/>
      <c r="L332" s="30"/>
      <c r="M332" s="30"/>
      <c r="N332" s="30"/>
      <c r="O332" s="52" t="str">
        <f t="shared" si="23"/>
        <v/>
      </c>
      <c r="P332" s="18"/>
    </row>
    <row r="333" spans="1:16" x14ac:dyDescent="0.4">
      <c r="A333" s="11"/>
      <c r="B333" s="20"/>
      <c r="C333" s="19"/>
      <c r="D333" s="49" t="str">
        <f t="shared" si="20"/>
        <v/>
      </c>
      <c r="E333" s="2"/>
      <c r="F333" s="2"/>
      <c r="G333" s="37" t="str">
        <f t="shared" si="21"/>
        <v/>
      </c>
      <c r="H333" s="2"/>
      <c r="I333" s="2"/>
      <c r="J333" s="35" t="str">
        <f t="shared" si="22"/>
        <v/>
      </c>
      <c r="K333" s="30"/>
      <c r="L333" s="30"/>
      <c r="M333" s="30"/>
      <c r="N333" s="30"/>
      <c r="O333" s="52" t="str">
        <f t="shared" si="23"/>
        <v/>
      </c>
      <c r="P333" s="18"/>
    </row>
    <row r="334" spans="1:16" x14ac:dyDescent="0.4">
      <c r="A334" s="11"/>
      <c r="B334" s="20"/>
      <c r="C334" s="19"/>
      <c r="D334" s="49" t="str">
        <f t="shared" si="20"/>
        <v/>
      </c>
      <c r="E334" s="2"/>
      <c r="F334" s="2"/>
      <c r="G334" s="37" t="str">
        <f t="shared" si="21"/>
        <v/>
      </c>
      <c r="H334" s="2"/>
      <c r="I334" s="2"/>
      <c r="J334" s="35" t="str">
        <f t="shared" si="22"/>
        <v/>
      </c>
      <c r="K334" s="30"/>
      <c r="L334" s="30"/>
      <c r="M334" s="30"/>
      <c r="N334" s="30"/>
      <c r="O334" s="52" t="str">
        <f t="shared" si="23"/>
        <v/>
      </c>
      <c r="P334" s="18"/>
    </row>
    <row r="335" spans="1:16" x14ac:dyDescent="0.4">
      <c r="A335" s="11"/>
      <c r="B335" s="20"/>
      <c r="C335" s="19"/>
      <c r="D335" s="49" t="str">
        <f t="shared" si="20"/>
        <v/>
      </c>
      <c r="E335" s="2"/>
      <c r="F335" s="2"/>
      <c r="G335" s="37" t="str">
        <f t="shared" si="21"/>
        <v/>
      </c>
      <c r="H335" s="2"/>
      <c r="I335" s="2"/>
      <c r="J335" s="35" t="str">
        <f t="shared" si="22"/>
        <v/>
      </c>
      <c r="K335" s="30"/>
      <c r="L335" s="30"/>
      <c r="M335" s="30"/>
      <c r="N335" s="30"/>
      <c r="O335" s="52" t="str">
        <f t="shared" si="23"/>
        <v/>
      </c>
      <c r="P335" s="18"/>
    </row>
    <row r="336" spans="1:16" x14ac:dyDescent="0.4">
      <c r="A336" s="11"/>
      <c r="B336" s="20"/>
      <c r="C336" s="19"/>
      <c r="D336" s="49" t="str">
        <f t="shared" si="20"/>
        <v/>
      </c>
      <c r="E336" s="2"/>
      <c r="F336" s="2"/>
      <c r="G336" s="37" t="str">
        <f t="shared" si="21"/>
        <v/>
      </c>
      <c r="H336" s="2"/>
      <c r="I336" s="2"/>
      <c r="J336" s="35" t="str">
        <f t="shared" si="22"/>
        <v/>
      </c>
      <c r="K336" s="30"/>
      <c r="L336" s="30"/>
      <c r="M336" s="30"/>
      <c r="N336" s="30"/>
      <c r="O336" s="52" t="str">
        <f t="shared" si="23"/>
        <v/>
      </c>
      <c r="P336" s="18"/>
    </row>
    <row r="337" spans="1:16" x14ac:dyDescent="0.4">
      <c r="A337" s="11"/>
      <c r="B337" s="20"/>
      <c r="C337" s="19"/>
      <c r="D337" s="49" t="str">
        <f t="shared" si="20"/>
        <v/>
      </c>
      <c r="E337" s="2"/>
      <c r="F337" s="2"/>
      <c r="G337" s="37" t="str">
        <f t="shared" si="21"/>
        <v/>
      </c>
      <c r="H337" s="2"/>
      <c r="I337" s="2"/>
      <c r="J337" s="35" t="str">
        <f t="shared" si="22"/>
        <v/>
      </c>
      <c r="K337" s="30"/>
      <c r="L337" s="30"/>
      <c r="M337" s="30"/>
      <c r="N337" s="30"/>
      <c r="O337" s="52" t="str">
        <f t="shared" si="23"/>
        <v/>
      </c>
      <c r="P337" s="18"/>
    </row>
    <row r="338" spans="1:16" x14ac:dyDescent="0.4">
      <c r="A338" s="11"/>
      <c r="B338" s="20"/>
      <c r="C338" s="19"/>
      <c r="D338" s="49" t="str">
        <f t="shared" si="20"/>
        <v/>
      </c>
      <c r="E338" s="2"/>
      <c r="F338" s="2"/>
      <c r="G338" s="37" t="str">
        <f t="shared" si="21"/>
        <v/>
      </c>
      <c r="H338" s="2"/>
      <c r="I338" s="2"/>
      <c r="J338" s="35" t="str">
        <f t="shared" si="22"/>
        <v/>
      </c>
      <c r="K338" s="30"/>
      <c r="L338" s="30"/>
      <c r="M338" s="30"/>
      <c r="N338" s="30"/>
      <c r="O338" s="52" t="str">
        <f t="shared" si="23"/>
        <v/>
      </c>
      <c r="P338" s="18"/>
    </row>
    <row r="339" spans="1:16" x14ac:dyDescent="0.4">
      <c r="A339" s="11"/>
      <c r="B339" s="20"/>
      <c r="C339" s="19"/>
      <c r="D339" s="49" t="str">
        <f t="shared" si="20"/>
        <v/>
      </c>
      <c r="E339" s="2"/>
      <c r="F339" s="2"/>
      <c r="G339" s="37" t="str">
        <f t="shared" si="21"/>
        <v/>
      </c>
      <c r="H339" s="2"/>
      <c r="I339" s="2"/>
      <c r="J339" s="35" t="str">
        <f t="shared" si="22"/>
        <v/>
      </c>
      <c r="K339" s="30"/>
      <c r="L339" s="30"/>
      <c r="M339" s="30"/>
      <c r="N339" s="30"/>
      <c r="O339" s="52" t="str">
        <f t="shared" si="23"/>
        <v/>
      </c>
      <c r="P339" s="18"/>
    </row>
    <row r="340" spans="1:16" x14ac:dyDescent="0.4">
      <c r="A340" s="11"/>
      <c r="B340" s="20"/>
      <c r="C340" s="19"/>
      <c r="D340" s="49" t="str">
        <f t="shared" si="20"/>
        <v/>
      </c>
      <c r="E340" s="2"/>
      <c r="F340" s="2"/>
      <c r="G340" s="37" t="str">
        <f t="shared" si="21"/>
        <v/>
      </c>
      <c r="H340" s="2"/>
      <c r="I340" s="2"/>
      <c r="J340" s="35" t="str">
        <f t="shared" si="22"/>
        <v/>
      </c>
      <c r="K340" s="30"/>
      <c r="L340" s="30"/>
      <c r="M340" s="30"/>
      <c r="N340" s="30"/>
      <c r="O340" s="52" t="str">
        <f t="shared" si="23"/>
        <v/>
      </c>
      <c r="P340" s="18"/>
    </row>
    <row r="341" spans="1:16" x14ac:dyDescent="0.4">
      <c r="A341" s="11"/>
      <c r="B341" s="20"/>
      <c r="C341" s="19"/>
      <c r="D341" s="49" t="str">
        <f t="shared" si="20"/>
        <v/>
      </c>
      <c r="E341" s="2"/>
      <c r="F341" s="2"/>
      <c r="G341" s="37" t="str">
        <f t="shared" si="21"/>
        <v/>
      </c>
      <c r="H341" s="2"/>
      <c r="I341" s="2"/>
      <c r="J341" s="35" t="str">
        <f t="shared" si="22"/>
        <v/>
      </c>
      <c r="K341" s="30"/>
      <c r="L341" s="30"/>
      <c r="M341" s="30"/>
      <c r="N341" s="30"/>
      <c r="O341" s="52" t="str">
        <f t="shared" si="23"/>
        <v/>
      </c>
      <c r="P341" s="18"/>
    </row>
    <row r="342" spans="1:16" x14ac:dyDescent="0.4">
      <c r="A342" s="11"/>
      <c r="B342" s="20"/>
      <c r="C342" s="19"/>
      <c r="D342" s="49" t="str">
        <f t="shared" si="20"/>
        <v/>
      </c>
      <c r="E342" s="2"/>
      <c r="F342" s="2"/>
      <c r="G342" s="37" t="str">
        <f t="shared" si="21"/>
        <v/>
      </c>
      <c r="H342" s="2"/>
      <c r="I342" s="2"/>
      <c r="J342" s="35" t="str">
        <f t="shared" si="22"/>
        <v/>
      </c>
      <c r="K342" s="30"/>
      <c r="L342" s="30"/>
      <c r="M342" s="30"/>
      <c r="N342" s="30"/>
      <c r="O342" s="52" t="str">
        <f t="shared" si="23"/>
        <v/>
      </c>
      <c r="P342" s="18"/>
    </row>
    <row r="343" spans="1:16" x14ac:dyDescent="0.4">
      <c r="A343" s="11"/>
      <c r="B343" s="20"/>
      <c r="C343" s="19"/>
      <c r="D343" s="49" t="str">
        <f t="shared" si="20"/>
        <v/>
      </c>
      <c r="E343" s="2"/>
      <c r="F343" s="2"/>
      <c r="G343" s="37" t="str">
        <f t="shared" si="21"/>
        <v/>
      </c>
      <c r="H343" s="2"/>
      <c r="I343" s="2"/>
      <c r="J343" s="35" t="str">
        <f t="shared" si="22"/>
        <v/>
      </c>
      <c r="K343" s="30"/>
      <c r="L343" s="30"/>
      <c r="M343" s="30"/>
      <c r="N343" s="30"/>
      <c r="O343" s="52" t="str">
        <f t="shared" si="23"/>
        <v/>
      </c>
      <c r="P343" s="18"/>
    </row>
    <row r="344" spans="1:16" x14ac:dyDescent="0.4">
      <c r="A344" s="11"/>
      <c r="B344" s="20"/>
      <c r="C344" s="19"/>
      <c r="D344" s="49" t="str">
        <f t="shared" si="20"/>
        <v/>
      </c>
      <c r="E344" s="2"/>
      <c r="F344" s="2"/>
      <c r="G344" s="37" t="str">
        <f t="shared" si="21"/>
        <v/>
      </c>
      <c r="H344" s="2"/>
      <c r="I344" s="2"/>
      <c r="J344" s="35" t="str">
        <f t="shared" si="22"/>
        <v/>
      </c>
      <c r="K344" s="30"/>
      <c r="L344" s="30"/>
      <c r="M344" s="30"/>
      <c r="N344" s="30"/>
      <c r="O344" s="52" t="str">
        <f t="shared" si="23"/>
        <v/>
      </c>
      <c r="P344" s="18"/>
    </row>
    <row r="345" spans="1:16" x14ac:dyDescent="0.4">
      <c r="A345" s="11"/>
      <c r="B345" s="20"/>
      <c r="C345" s="19"/>
      <c r="D345" s="49" t="str">
        <f t="shared" si="20"/>
        <v/>
      </c>
      <c r="E345" s="2"/>
      <c r="F345" s="2"/>
      <c r="G345" s="37" t="str">
        <f t="shared" si="21"/>
        <v/>
      </c>
      <c r="H345" s="2"/>
      <c r="I345" s="2"/>
      <c r="J345" s="35" t="str">
        <f t="shared" si="22"/>
        <v/>
      </c>
      <c r="K345" s="30"/>
      <c r="L345" s="30"/>
      <c r="M345" s="30"/>
      <c r="N345" s="30"/>
      <c r="O345" s="52" t="str">
        <f t="shared" si="23"/>
        <v/>
      </c>
      <c r="P345" s="18"/>
    </row>
    <row r="346" spans="1:16" x14ac:dyDescent="0.4">
      <c r="A346" s="11"/>
      <c r="B346" s="20"/>
      <c r="C346" s="19"/>
      <c r="D346" s="49" t="str">
        <f t="shared" si="20"/>
        <v/>
      </c>
      <c r="E346" s="2"/>
      <c r="F346" s="2"/>
      <c r="G346" s="37" t="str">
        <f t="shared" si="21"/>
        <v/>
      </c>
      <c r="H346" s="2"/>
      <c r="I346" s="2"/>
      <c r="J346" s="35" t="str">
        <f t="shared" si="22"/>
        <v/>
      </c>
      <c r="K346" s="30"/>
      <c r="L346" s="30"/>
      <c r="M346" s="30"/>
      <c r="N346" s="30"/>
      <c r="O346" s="52" t="str">
        <f t="shared" si="23"/>
        <v/>
      </c>
      <c r="P346" s="18"/>
    </row>
    <row r="347" spans="1:16" x14ac:dyDescent="0.4">
      <c r="A347" s="11"/>
      <c r="B347" s="20"/>
      <c r="C347" s="19"/>
      <c r="D347" s="49" t="str">
        <f t="shared" si="20"/>
        <v/>
      </c>
      <c r="E347" s="2"/>
      <c r="F347" s="2"/>
      <c r="G347" s="37" t="str">
        <f t="shared" si="21"/>
        <v/>
      </c>
      <c r="H347" s="2"/>
      <c r="I347" s="2"/>
      <c r="J347" s="35" t="str">
        <f t="shared" si="22"/>
        <v/>
      </c>
      <c r="K347" s="30"/>
      <c r="L347" s="30"/>
      <c r="M347" s="30"/>
      <c r="N347" s="30"/>
      <c r="O347" s="52" t="str">
        <f t="shared" si="23"/>
        <v/>
      </c>
      <c r="P347" s="18"/>
    </row>
    <row r="348" spans="1:16" x14ac:dyDescent="0.4">
      <c r="A348" s="11"/>
      <c r="B348" s="20"/>
      <c r="C348" s="19"/>
      <c r="D348" s="49" t="str">
        <f t="shared" si="20"/>
        <v/>
      </c>
      <c r="E348" s="2"/>
      <c r="F348" s="2"/>
      <c r="G348" s="37" t="str">
        <f t="shared" si="21"/>
        <v/>
      </c>
      <c r="H348" s="2"/>
      <c r="I348" s="2"/>
      <c r="J348" s="35" t="str">
        <f t="shared" si="22"/>
        <v/>
      </c>
      <c r="K348" s="30"/>
      <c r="L348" s="30"/>
      <c r="M348" s="30"/>
      <c r="N348" s="30"/>
      <c r="O348" s="52" t="str">
        <f t="shared" si="23"/>
        <v/>
      </c>
      <c r="P348" s="18"/>
    </row>
    <row r="349" spans="1:16" x14ac:dyDescent="0.4">
      <c r="A349" s="11"/>
      <c r="B349" s="20"/>
      <c r="C349" s="19"/>
      <c r="D349" s="49" t="str">
        <f t="shared" si="20"/>
        <v/>
      </c>
      <c r="E349" s="2"/>
      <c r="F349" s="2"/>
      <c r="G349" s="37" t="str">
        <f t="shared" si="21"/>
        <v/>
      </c>
      <c r="H349" s="2"/>
      <c r="I349" s="2"/>
      <c r="J349" s="35" t="str">
        <f t="shared" si="22"/>
        <v/>
      </c>
      <c r="K349" s="30"/>
      <c r="L349" s="30"/>
      <c r="M349" s="30"/>
      <c r="N349" s="30"/>
      <c r="O349" s="52" t="str">
        <f t="shared" si="23"/>
        <v/>
      </c>
      <c r="P349" s="18"/>
    </row>
    <row r="350" spans="1:16" x14ac:dyDescent="0.4">
      <c r="A350" s="11"/>
      <c r="B350" s="20"/>
      <c r="C350" s="19"/>
      <c r="D350" s="49" t="str">
        <f t="shared" si="20"/>
        <v/>
      </c>
      <c r="E350" s="2"/>
      <c r="F350" s="2"/>
      <c r="G350" s="37" t="str">
        <f t="shared" si="21"/>
        <v/>
      </c>
      <c r="H350" s="2"/>
      <c r="I350" s="2"/>
      <c r="J350" s="35" t="str">
        <f t="shared" si="22"/>
        <v/>
      </c>
      <c r="K350" s="30"/>
      <c r="L350" s="30"/>
      <c r="M350" s="30"/>
      <c r="N350" s="30"/>
      <c r="O350" s="52" t="str">
        <f t="shared" si="23"/>
        <v/>
      </c>
      <c r="P350" s="18"/>
    </row>
    <row r="351" spans="1:16" x14ac:dyDescent="0.4">
      <c r="A351" s="11"/>
      <c r="B351" s="20"/>
      <c r="C351" s="19"/>
      <c r="D351" s="49" t="str">
        <f t="shared" si="20"/>
        <v/>
      </c>
      <c r="E351" s="2"/>
      <c r="F351" s="2"/>
      <c r="G351" s="37" t="str">
        <f t="shared" si="21"/>
        <v/>
      </c>
      <c r="H351" s="2"/>
      <c r="I351" s="2"/>
      <c r="J351" s="35" t="str">
        <f t="shared" si="22"/>
        <v/>
      </c>
      <c r="K351" s="30"/>
      <c r="L351" s="30"/>
      <c r="M351" s="30"/>
      <c r="N351" s="30"/>
      <c r="O351" s="52" t="str">
        <f t="shared" si="23"/>
        <v/>
      </c>
      <c r="P351" s="18"/>
    </row>
    <row r="352" spans="1:16" x14ac:dyDescent="0.4">
      <c r="A352" s="11"/>
      <c r="B352" s="20"/>
      <c r="C352" s="19"/>
      <c r="D352" s="49" t="str">
        <f t="shared" si="20"/>
        <v/>
      </c>
      <c r="E352" s="2"/>
      <c r="F352" s="2"/>
      <c r="G352" s="37" t="str">
        <f t="shared" si="21"/>
        <v/>
      </c>
      <c r="H352" s="2"/>
      <c r="I352" s="2"/>
      <c r="J352" s="35" t="str">
        <f t="shared" si="22"/>
        <v/>
      </c>
      <c r="K352" s="30"/>
      <c r="L352" s="30"/>
      <c r="M352" s="30"/>
      <c r="N352" s="30"/>
      <c r="O352" s="52" t="str">
        <f t="shared" si="23"/>
        <v/>
      </c>
      <c r="P352" s="18"/>
    </row>
    <row r="353" spans="1:16" x14ac:dyDescent="0.4">
      <c r="A353" s="11"/>
      <c r="B353" s="20"/>
      <c r="C353" s="19"/>
      <c r="D353" s="49" t="str">
        <f t="shared" si="20"/>
        <v/>
      </c>
      <c r="E353" s="2"/>
      <c r="F353" s="2"/>
      <c r="G353" s="37" t="str">
        <f t="shared" si="21"/>
        <v/>
      </c>
      <c r="H353" s="2"/>
      <c r="I353" s="2"/>
      <c r="J353" s="35" t="str">
        <f t="shared" si="22"/>
        <v/>
      </c>
      <c r="K353" s="30"/>
      <c r="L353" s="30"/>
      <c r="M353" s="30"/>
      <c r="N353" s="30"/>
      <c r="O353" s="52" t="str">
        <f t="shared" si="23"/>
        <v/>
      </c>
      <c r="P353" s="18"/>
    </row>
    <row r="354" spans="1:16" x14ac:dyDescent="0.4">
      <c r="A354" s="11"/>
      <c r="B354" s="20"/>
      <c r="C354" s="19"/>
      <c r="D354" s="49" t="str">
        <f t="shared" si="20"/>
        <v/>
      </c>
      <c r="E354" s="2"/>
      <c r="F354" s="2"/>
      <c r="G354" s="37" t="str">
        <f t="shared" si="21"/>
        <v/>
      </c>
      <c r="H354" s="2"/>
      <c r="I354" s="2"/>
      <c r="J354" s="35" t="str">
        <f t="shared" si="22"/>
        <v/>
      </c>
      <c r="K354" s="30"/>
      <c r="L354" s="30"/>
      <c r="M354" s="30"/>
      <c r="N354" s="30"/>
      <c r="O354" s="52" t="str">
        <f t="shared" si="23"/>
        <v/>
      </c>
      <c r="P354" s="18"/>
    </row>
    <row r="355" spans="1:16" x14ac:dyDescent="0.4">
      <c r="A355" s="11"/>
      <c r="B355" s="20"/>
      <c r="C355" s="19"/>
      <c r="D355" s="49" t="str">
        <f t="shared" si="20"/>
        <v/>
      </c>
      <c r="E355" s="2"/>
      <c r="F355" s="2"/>
      <c r="G355" s="37" t="str">
        <f t="shared" si="21"/>
        <v/>
      </c>
      <c r="H355" s="2"/>
      <c r="I355" s="2"/>
      <c r="J355" s="35" t="str">
        <f t="shared" si="22"/>
        <v/>
      </c>
      <c r="K355" s="30"/>
      <c r="L355" s="30"/>
      <c r="M355" s="30"/>
      <c r="N355" s="30"/>
      <c r="O355" s="52" t="str">
        <f t="shared" si="23"/>
        <v/>
      </c>
      <c r="P355" s="18"/>
    </row>
    <row r="356" spans="1:16" x14ac:dyDescent="0.4">
      <c r="A356" s="11"/>
      <c r="B356" s="20"/>
      <c r="C356" s="19"/>
      <c r="D356" s="49" t="str">
        <f t="shared" si="20"/>
        <v/>
      </c>
      <c r="E356" s="2"/>
      <c r="F356" s="2"/>
      <c r="G356" s="37" t="str">
        <f t="shared" si="21"/>
        <v/>
      </c>
      <c r="H356" s="2"/>
      <c r="I356" s="2"/>
      <c r="J356" s="35" t="str">
        <f t="shared" si="22"/>
        <v/>
      </c>
      <c r="K356" s="30"/>
      <c r="L356" s="30"/>
      <c r="M356" s="30"/>
      <c r="N356" s="30"/>
      <c r="O356" s="52" t="str">
        <f t="shared" si="23"/>
        <v/>
      </c>
      <c r="P356" s="18"/>
    </row>
    <row r="357" spans="1:16" x14ac:dyDescent="0.4">
      <c r="A357" s="11"/>
      <c r="B357" s="20"/>
      <c r="C357" s="19"/>
      <c r="D357" s="49" t="str">
        <f t="shared" si="20"/>
        <v/>
      </c>
      <c r="E357" s="2"/>
      <c r="F357" s="2"/>
      <c r="G357" s="37" t="str">
        <f t="shared" si="21"/>
        <v/>
      </c>
      <c r="H357" s="2"/>
      <c r="I357" s="2"/>
      <c r="J357" s="35" t="str">
        <f t="shared" si="22"/>
        <v/>
      </c>
      <c r="K357" s="30"/>
      <c r="L357" s="30"/>
      <c r="M357" s="30"/>
      <c r="N357" s="30"/>
      <c r="O357" s="52" t="str">
        <f t="shared" si="23"/>
        <v/>
      </c>
      <c r="P357" s="18"/>
    </row>
    <row r="358" spans="1:16" x14ac:dyDescent="0.4">
      <c r="A358" s="11"/>
      <c r="B358" s="20"/>
      <c r="C358" s="19"/>
      <c r="D358" s="49" t="str">
        <f t="shared" si="20"/>
        <v/>
      </c>
      <c r="E358" s="2"/>
      <c r="F358" s="2"/>
      <c r="G358" s="37" t="str">
        <f t="shared" si="21"/>
        <v/>
      </c>
      <c r="H358" s="2"/>
      <c r="I358" s="2"/>
      <c r="J358" s="35" t="str">
        <f t="shared" si="22"/>
        <v/>
      </c>
      <c r="K358" s="30"/>
      <c r="L358" s="30"/>
      <c r="M358" s="30"/>
      <c r="N358" s="30"/>
      <c r="O358" s="52" t="str">
        <f t="shared" si="23"/>
        <v/>
      </c>
      <c r="P358" s="18"/>
    </row>
    <row r="359" spans="1:16" x14ac:dyDescent="0.4">
      <c r="A359" s="11"/>
      <c r="B359" s="20"/>
      <c r="C359" s="19"/>
      <c r="D359" s="49" t="str">
        <f t="shared" si="20"/>
        <v/>
      </c>
      <c r="E359" s="2"/>
      <c r="F359" s="2"/>
      <c r="G359" s="37" t="str">
        <f t="shared" si="21"/>
        <v/>
      </c>
      <c r="H359" s="2"/>
      <c r="I359" s="2"/>
      <c r="J359" s="35" t="str">
        <f t="shared" si="22"/>
        <v/>
      </c>
      <c r="K359" s="30"/>
      <c r="L359" s="30"/>
      <c r="M359" s="30"/>
      <c r="N359" s="30"/>
      <c r="O359" s="52" t="str">
        <f t="shared" si="23"/>
        <v/>
      </c>
      <c r="P359" s="18"/>
    </row>
    <row r="360" spans="1:16" x14ac:dyDescent="0.4">
      <c r="A360" s="11"/>
      <c r="B360" s="20"/>
      <c r="C360" s="19"/>
      <c r="D360" s="49" t="str">
        <f t="shared" si="20"/>
        <v/>
      </c>
      <c r="E360" s="2"/>
      <c r="F360" s="2"/>
      <c r="G360" s="37" t="str">
        <f t="shared" si="21"/>
        <v/>
      </c>
      <c r="H360" s="2"/>
      <c r="I360" s="2"/>
      <c r="J360" s="35" t="str">
        <f t="shared" si="22"/>
        <v/>
      </c>
      <c r="K360" s="30"/>
      <c r="L360" s="30"/>
      <c r="M360" s="30"/>
      <c r="N360" s="30"/>
      <c r="O360" s="52" t="str">
        <f t="shared" si="23"/>
        <v/>
      </c>
      <c r="P360" s="18"/>
    </row>
    <row r="361" spans="1:16" x14ac:dyDescent="0.4">
      <c r="A361" s="11"/>
      <c r="B361" s="20"/>
      <c r="C361" s="19"/>
      <c r="D361" s="49" t="str">
        <f t="shared" si="20"/>
        <v/>
      </c>
      <c r="E361" s="2"/>
      <c r="F361" s="2"/>
      <c r="G361" s="37" t="str">
        <f t="shared" si="21"/>
        <v/>
      </c>
      <c r="H361" s="2"/>
      <c r="I361" s="2"/>
      <c r="J361" s="35" t="str">
        <f t="shared" si="22"/>
        <v/>
      </c>
      <c r="K361" s="30"/>
      <c r="L361" s="30"/>
      <c r="M361" s="30"/>
      <c r="N361" s="30"/>
      <c r="O361" s="52" t="str">
        <f t="shared" si="23"/>
        <v/>
      </c>
      <c r="P361" s="18"/>
    </row>
    <row r="362" spans="1:16" x14ac:dyDescent="0.4">
      <c r="A362" s="11"/>
      <c r="B362" s="20"/>
      <c r="C362" s="19"/>
      <c r="D362" s="49" t="str">
        <f t="shared" si="20"/>
        <v/>
      </c>
      <c r="E362" s="2"/>
      <c r="F362" s="2"/>
      <c r="G362" s="37" t="str">
        <f t="shared" si="21"/>
        <v/>
      </c>
      <c r="H362" s="2"/>
      <c r="I362" s="2"/>
      <c r="J362" s="35" t="str">
        <f t="shared" si="22"/>
        <v/>
      </c>
      <c r="K362" s="30"/>
      <c r="L362" s="30"/>
      <c r="M362" s="30"/>
      <c r="N362" s="30"/>
      <c r="O362" s="52" t="str">
        <f t="shared" si="23"/>
        <v/>
      </c>
      <c r="P362" s="18"/>
    </row>
    <row r="363" spans="1:16" x14ac:dyDescent="0.4">
      <c r="A363" s="11"/>
      <c r="B363" s="20"/>
      <c r="C363" s="19"/>
      <c r="D363" s="49" t="str">
        <f t="shared" si="20"/>
        <v/>
      </c>
      <c r="E363" s="2"/>
      <c r="F363" s="2"/>
      <c r="G363" s="37" t="str">
        <f t="shared" si="21"/>
        <v/>
      </c>
      <c r="H363" s="2"/>
      <c r="I363" s="2"/>
      <c r="J363" s="35" t="str">
        <f t="shared" si="22"/>
        <v/>
      </c>
      <c r="K363" s="30"/>
      <c r="L363" s="30"/>
      <c r="M363" s="30"/>
      <c r="N363" s="30"/>
      <c r="O363" s="52" t="str">
        <f t="shared" si="23"/>
        <v/>
      </c>
      <c r="P363" s="18"/>
    </row>
    <row r="364" spans="1:16" x14ac:dyDescent="0.4">
      <c r="A364" s="11"/>
      <c r="B364" s="20"/>
      <c r="C364" s="19"/>
      <c r="D364" s="49" t="str">
        <f t="shared" si="20"/>
        <v/>
      </c>
      <c r="E364" s="2"/>
      <c r="F364" s="2"/>
      <c r="G364" s="37" t="str">
        <f t="shared" si="21"/>
        <v/>
      </c>
      <c r="H364" s="2"/>
      <c r="I364" s="2"/>
      <c r="J364" s="35" t="str">
        <f t="shared" si="22"/>
        <v/>
      </c>
      <c r="K364" s="30"/>
      <c r="L364" s="30"/>
      <c r="M364" s="30"/>
      <c r="N364" s="30"/>
      <c r="O364" s="52" t="str">
        <f t="shared" si="23"/>
        <v/>
      </c>
      <c r="P364" s="18"/>
    </row>
    <row r="365" spans="1:16" x14ac:dyDescent="0.4">
      <c r="A365" s="11"/>
      <c r="B365" s="20"/>
      <c r="C365" s="19"/>
      <c r="D365" s="49" t="str">
        <f t="shared" si="20"/>
        <v/>
      </c>
      <c r="E365" s="2"/>
      <c r="F365" s="2"/>
      <c r="G365" s="37" t="str">
        <f t="shared" si="21"/>
        <v/>
      </c>
      <c r="H365" s="2"/>
      <c r="I365" s="2"/>
      <c r="J365" s="35" t="str">
        <f t="shared" si="22"/>
        <v/>
      </c>
      <c r="K365" s="30"/>
      <c r="L365" s="30"/>
      <c r="M365" s="30"/>
      <c r="N365" s="30"/>
      <c r="O365" s="52" t="str">
        <f t="shared" si="23"/>
        <v/>
      </c>
      <c r="P365" s="18"/>
    </row>
    <row r="366" spans="1:16" x14ac:dyDescent="0.4">
      <c r="A366" s="11"/>
      <c r="B366" s="20"/>
      <c r="C366" s="19"/>
      <c r="D366" s="49" t="str">
        <f t="shared" si="20"/>
        <v/>
      </c>
      <c r="E366" s="2"/>
      <c r="F366" s="2"/>
      <c r="G366" s="37" t="str">
        <f t="shared" si="21"/>
        <v/>
      </c>
      <c r="H366" s="2"/>
      <c r="I366" s="2"/>
      <c r="J366" s="35" t="str">
        <f t="shared" si="22"/>
        <v/>
      </c>
      <c r="K366" s="30"/>
      <c r="L366" s="30"/>
      <c r="M366" s="30"/>
      <c r="N366" s="30"/>
      <c r="O366" s="52" t="str">
        <f t="shared" si="23"/>
        <v/>
      </c>
      <c r="P366" s="18"/>
    </row>
    <row r="367" spans="1:16" x14ac:dyDescent="0.4">
      <c r="A367" s="11"/>
      <c r="B367" s="20"/>
      <c r="C367" s="19"/>
      <c r="D367" s="49" t="str">
        <f t="shared" si="20"/>
        <v/>
      </c>
      <c r="E367" s="2"/>
      <c r="F367" s="2"/>
      <c r="G367" s="37" t="str">
        <f t="shared" si="21"/>
        <v/>
      </c>
      <c r="H367" s="2"/>
      <c r="I367" s="2"/>
      <c r="J367" s="35" t="str">
        <f t="shared" si="22"/>
        <v/>
      </c>
      <c r="K367" s="30"/>
      <c r="L367" s="30"/>
      <c r="M367" s="30"/>
      <c r="N367" s="30"/>
      <c r="O367" s="52" t="str">
        <f t="shared" si="23"/>
        <v/>
      </c>
      <c r="P367" s="18"/>
    </row>
    <row r="368" spans="1:16" x14ac:dyDescent="0.4">
      <c r="A368" s="11"/>
      <c r="B368" s="20"/>
      <c r="C368" s="19"/>
      <c r="D368" s="49" t="str">
        <f t="shared" si="20"/>
        <v/>
      </c>
      <c r="E368" s="2"/>
      <c r="F368" s="2"/>
      <c r="G368" s="37" t="str">
        <f t="shared" si="21"/>
        <v/>
      </c>
      <c r="H368" s="2"/>
      <c r="I368" s="2"/>
      <c r="J368" s="35" t="str">
        <f t="shared" si="22"/>
        <v/>
      </c>
      <c r="K368" s="30"/>
      <c r="L368" s="30"/>
      <c r="M368" s="30"/>
      <c r="N368" s="30"/>
      <c r="O368" s="52" t="str">
        <f t="shared" si="23"/>
        <v/>
      </c>
      <c r="P368" s="18"/>
    </row>
    <row r="369" spans="1:16" x14ac:dyDescent="0.4">
      <c r="A369" s="11"/>
      <c r="B369" s="20"/>
      <c r="C369" s="19"/>
      <c r="D369" s="49" t="str">
        <f t="shared" si="20"/>
        <v/>
      </c>
      <c r="E369" s="2"/>
      <c r="F369" s="2"/>
      <c r="G369" s="37" t="str">
        <f t="shared" si="21"/>
        <v/>
      </c>
      <c r="H369" s="2"/>
      <c r="I369" s="2"/>
      <c r="J369" s="35" t="str">
        <f t="shared" si="22"/>
        <v/>
      </c>
      <c r="K369" s="30"/>
      <c r="L369" s="30"/>
      <c r="M369" s="30"/>
      <c r="N369" s="30"/>
      <c r="O369" s="52" t="str">
        <f t="shared" si="23"/>
        <v/>
      </c>
      <c r="P369" s="18"/>
    </row>
    <row r="370" spans="1:16" x14ac:dyDescent="0.4">
      <c r="A370" s="11"/>
      <c r="B370" s="20"/>
      <c r="C370" s="19"/>
      <c r="D370" s="49" t="str">
        <f t="shared" si="20"/>
        <v/>
      </c>
      <c r="E370" s="2"/>
      <c r="F370" s="2"/>
      <c r="G370" s="37" t="str">
        <f t="shared" si="21"/>
        <v/>
      </c>
      <c r="H370" s="2"/>
      <c r="I370" s="2"/>
      <c r="J370" s="35" t="str">
        <f t="shared" si="22"/>
        <v/>
      </c>
      <c r="K370" s="30"/>
      <c r="L370" s="30"/>
      <c r="M370" s="30"/>
      <c r="N370" s="30"/>
      <c r="O370" s="52" t="str">
        <f t="shared" si="23"/>
        <v/>
      </c>
      <c r="P370" s="18"/>
    </row>
    <row r="371" spans="1:16" x14ac:dyDescent="0.4">
      <c r="A371" s="11"/>
      <c r="B371" s="20"/>
      <c r="C371" s="19"/>
      <c r="D371" s="49" t="str">
        <f t="shared" si="20"/>
        <v/>
      </c>
      <c r="E371" s="2"/>
      <c r="F371" s="2"/>
      <c r="G371" s="37" t="str">
        <f t="shared" si="21"/>
        <v/>
      </c>
      <c r="H371" s="2"/>
      <c r="I371" s="2"/>
      <c r="J371" s="35" t="str">
        <f t="shared" si="22"/>
        <v/>
      </c>
      <c r="K371" s="30"/>
      <c r="L371" s="30"/>
      <c r="M371" s="30"/>
      <c r="N371" s="30"/>
      <c r="O371" s="52" t="str">
        <f t="shared" si="23"/>
        <v/>
      </c>
      <c r="P371" s="18"/>
    </row>
    <row r="372" spans="1:16" x14ac:dyDescent="0.4">
      <c r="A372" s="11"/>
      <c r="B372" s="20"/>
      <c r="C372" s="19"/>
      <c r="D372" s="49" t="str">
        <f t="shared" si="20"/>
        <v/>
      </c>
      <c r="E372" s="2"/>
      <c r="F372" s="2"/>
      <c r="G372" s="37" t="str">
        <f t="shared" si="21"/>
        <v/>
      </c>
      <c r="H372" s="2"/>
      <c r="I372" s="2"/>
      <c r="J372" s="35" t="str">
        <f t="shared" si="22"/>
        <v/>
      </c>
      <c r="K372" s="30"/>
      <c r="L372" s="30"/>
      <c r="M372" s="30"/>
      <c r="N372" s="30"/>
      <c r="O372" s="52" t="str">
        <f t="shared" si="23"/>
        <v/>
      </c>
      <c r="P372" s="18"/>
    </row>
    <row r="373" spans="1:16" x14ac:dyDescent="0.4">
      <c r="A373" s="11"/>
      <c r="B373" s="20"/>
      <c r="C373" s="19"/>
      <c r="D373" s="49" t="str">
        <f t="shared" si="20"/>
        <v/>
      </c>
      <c r="E373" s="2"/>
      <c r="F373" s="2"/>
      <c r="G373" s="37" t="str">
        <f t="shared" si="21"/>
        <v/>
      </c>
      <c r="H373" s="2"/>
      <c r="I373" s="2"/>
      <c r="J373" s="35" t="str">
        <f t="shared" si="22"/>
        <v/>
      </c>
      <c r="K373" s="30"/>
      <c r="L373" s="30"/>
      <c r="M373" s="30"/>
      <c r="N373" s="30"/>
      <c r="O373" s="52" t="str">
        <f t="shared" si="23"/>
        <v/>
      </c>
      <c r="P373" s="18"/>
    </row>
    <row r="374" spans="1:16" x14ac:dyDescent="0.4">
      <c r="A374" s="11"/>
      <c r="B374" s="20"/>
      <c r="C374" s="19"/>
      <c r="D374" s="49" t="str">
        <f t="shared" si="20"/>
        <v/>
      </c>
      <c r="E374" s="2"/>
      <c r="F374" s="2"/>
      <c r="G374" s="37" t="str">
        <f t="shared" si="21"/>
        <v/>
      </c>
      <c r="H374" s="2"/>
      <c r="I374" s="2"/>
      <c r="J374" s="35" t="str">
        <f t="shared" si="22"/>
        <v/>
      </c>
      <c r="K374" s="30"/>
      <c r="L374" s="30"/>
      <c r="M374" s="30"/>
      <c r="N374" s="30"/>
      <c r="O374" s="52" t="str">
        <f t="shared" si="23"/>
        <v/>
      </c>
      <c r="P374" s="18"/>
    </row>
    <row r="375" spans="1:16" x14ac:dyDescent="0.4">
      <c r="A375" s="11"/>
      <c r="B375" s="20"/>
      <c r="C375" s="19"/>
      <c r="D375" s="49" t="str">
        <f t="shared" si="20"/>
        <v/>
      </c>
      <c r="E375" s="2"/>
      <c r="F375" s="2"/>
      <c r="G375" s="37" t="str">
        <f t="shared" si="21"/>
        <v/>
      </c>
      <c r="H375" s="2"/>
      <c r="I375" s="2"/>
      <c r="J375" s="35" t="str">
        <f t="shared" si="22"/>
        <v/>
      </c>
      <c r="K375" s="30"/>
      <c r="L375" s="30"/>
      <c r="M375" s="30"/>
      <c r="N375" s="30"/>
      <c r="O375" s="52" t="str">
        <f t="shared" si="23"/>
        <v/>
      </c>
      <c r="P375" s="18"/>
    </row>
    <row r="376" spans="1:16" x14ac:dyDescent="0.4">
      <c r="A376" s="11"/>
      <c r="B376" s="20"/>
      <c r="C376" s="19"/>
      <c r="D376" s="49" t="str">
        <f t="shared" si="20"/>
        <v/>
      </c>
      <c r="E376" s="2"/>
      <c r="F376" s="2"/>
      <c r="G376" s="37" t="str">
        <f t="shared" si="21"/>
        <v/>
      </c>
      <c r="H376" s="2"/>
      <c r="I376" s="2"/>
      <c r="J376" s="35" t="str">
        <f t="shared" si="22"/>
        <v/>
      </c>
      <c r="K376" s="30"/>
      <c r="L376" s="30"/>
      <c r="M376" s="30"/>
      <c r="N376" s="30"/>
      <c r="O376" s="52" t="str">
        <f t="shared" si="23"/>
        <v/>
      </c>
      <c r="P376" s="18"/>
    </row>
    <row r="377" spans="1:16" x14ac:dyDescent="0.4">
      <c r="A377" s="11"/>
      <c r="B377" s="20"/>
      <c r="C377" s="19"/>
      <c r="D377" s="49" t="str">
        <f t="shared" si="20"/>
        <v/>
      </c>
      <c r="E377" s="2"/>
      <c r="F377" s="2"/>
      <c r="G377" s="37" t="str">
        <f t="shared" si="21"/>
        <v/>
      </c>
      <c r="H377" s="2"/>
      <c r="I377" s="2"/>
      <c r="J377" s="35" t="str">
        <f t="shared" si="22"/>
        <v/>
      </c>
      <c r="K377" s="30"/>
      <c r="L377" s="30"/>
      <c r="M377" s="30"/>
      <c r="N377" s="30"/>
      <c r="O377" s="52" t="str">
        <f t="shared" si="23"/>
        <v/>
      </c>
      <c r="P377" s="18"/>
    </row>
    <row r="378" spans="1:16" x14ac:dyDescent="0.4">
      <c r="A378" s="11"/>
      <c r="B378" s="20"/>
      <c r="C378" s="19"/>
      <c r="D378" s="49" t="str">
        <f t="shared" si="20"/>
        <v/>
      </c>
      <c r="E378" s="2"/>
      <c r="F378" s="2"/>
      <c r="G378" s="37" t="str">
        <f t="shared" si="21"/>
        <v/>
      </c>
      <c r="H378" s="2"/>
      <c r="I378" s="2"/>
      <c r="J378" s="35" t="str">
        <f t="shared" si="22"/>
        <v/>
      </c>
      <c r="K378" s="30"/>
      <c r="L378" s="30"/>
      <c r="M378" s="30"/>
      <c r="N378" s="30"/>
      <c r="O378" s="52" t="str">
        <f t="shared" si="23"/>
        <v/>
      </c>
      <c r="P378" s="18"/>
    </row>
    <row r="379" spans="1:16" x14ac:dyDescent="0.4">
      <c r="A379" s="11"/>
      <c r="B379" s="20"/>
      <c r="C379" s="19"/>
      <c r="D379" s="49" t="str">
        <f t="shared" si="20"/>
        <v/>
      </c>
      <c r="E379" s="2"/>
      <c r="F379" s="2"/>
      <c r="G379" s="37" t="str">
        <f t="shared" si="21"/>
        <v/>
      </c>
      <c r="H379" s="2"/>
      <c r="I379" s="2"/>
      <c r="J379" s="35" t="str">
        <f t="shared" si="22"/>
        <v/>
      </c>
      <c r="K379" s="30"/>
      <c r="L379" s="30"/>
      <c r="M379" s="30"/>
      <c r="N379" s="30"/>
      <c r="O379" s="52" t="str">
        <f t="shared" si="23"/>
        <v/>
      </c>
      <c r="P379" s="18"/>
    </row>
    <row r="380" spans="1:16" x14ac:dyDescent="0.4">
      <c r="A380" s="11"/>
      <c r="B380" s="20"/>
      <c r="C380" s="19"/>
      <c r="D380" s="49" t="str">
        <f t="shared" si="20"/>
        <v/>
      </c>
      <c r="E380" s="2"/>
      <c r="F380" s="2"/>
      <c r="G380" s="37" t="str">
        <f t="shared" si="21"/>
        <v/>
      </c>
      <c r="H380" s="2"/>
      <c r="I380" s="2"/>
      <c r="J380" s="35" t="str">
        <f t="shared" si="22"/>
        <v/>
      </c>
      <c r="K380" s="30"/>
      <c r="L380" s="30"/>
      <c r="M380" s="30"/>
      <c r="N380" s="30"/>
      <c r="O380" s="52" t="str">
        <f t="shared" si="23"/>
        <v/>
      </c>
      <c r="P380" s="18"/>
    </row>
    <row r="381" spans="1:16" x14ac:dyDescent="0.4">
      <c r="A381" s="11"/>
      <c r="B381" s="20"/>
      <c r="C381" s="19"/>
      <c r="D381" s="49" t="str">
        <f t="shared" si="20"/>
        <v/>
      </c>
      <c r="E381" s="2"/>
      <c r="F381" s="2"/>
      <c r="G381" s="37" t="str">
        <f t="shared" si="21"/>
        <v/>
      </c>
      <c r="H381" s="2"/>
      <c r="I381" s="2"/>
      <c r="J381" s="35" t="str">
        <f t="shared" si="22"/>
        <v/>
      </c>
      <c r="K381" s="30"/>
      <c r="L381" s="30"/>
      <c r="M381" s="30"/>
      <c r="N381" s="30"/>
      <c r="O381" s="52" t="str">
        <f t="shared" si="23"/>
        <v/>
      </c>
      <c r="P381" s="18"/>
    </row>
    <row r="382" spans="1:16" x14ac:dyDescent="0.4">
      <c r="A382" s="11"/>
      <c r="B382" s="20"/>
      <c r="C382" s="19"/>
      <c r="D382" s="49" t="str">
        <f t="shared" si="20"/>
        <v/>
      </c>
      <c r="E382" s="2"/>
      <c r="F382" s="2"/>
      <c r="G382" s="37" t="str">
        <f t="shared" si="21"/>
        <v/>
      </c>
      <c r="H382" s="2"/>
      <c r="I382" s="2"/>
      <c r="J382" s="35" t="str">
        <f t="shared" si="22"/>
        <v/>
      </c>
      <c r="K382" s="30"/>
      <c r="L382" s="30"/>
      <c r="M382" s="30"/>
      <c r="N382" s="30"/>
      <c r="O382" s="52" t="str">
        <f t="shared" si="23"/>
        <v/>
      </c>
      <c r="P382" s="18"/>
    </row>
    <row r="383" spans="1:16" x14ac:dyDescent="0.4">
      <c r="A383" s="11"/>
      <c r="B383" s="20"/>
      <c r="C383" s="19"/>
      <c r="D383" s="49" t="str">
        <f t="shared" si="20"/>
        <v/>
      </c>
      <c r="E383" s="2"/>
      <c r="F383" s="2"/>
      <c r="G383" s="37" t="str">
        <f t="shared" si="21"/>
        <v/>
      </c>
      <c r="H383" s="2"/>
      <c r="I383" s="2"/>
      <c r="J383" s="35" t="str">
        <f t="shared" si="22"/>
        <v/>
      </c>
      <c r="K383" s="30"/>
      <c r="L383" s="30"/>
      <c r="M383" s="30"/>
      <c r="N383" s="30"/>
      <c r="O383" s="52" t="str">
        <f t="shared" si="23"/>
        <v/>
      </c>
      <c r="P383" s="18"/>
    </row>
    <row r="384" spans="1:16" x14ac:dyDescent="0.4">
      <c r="A384" s="11"/>
      <c r="B384" s="20"/>
      <c r="C384" s="19"/>
      <c r="D384" s="49" t="str">
        <f t="shared" si="20"/>
        <v/>
      </c>
      <c r="E384" s="2"/>
      <c r="F384" s="2"/>
      <c r="G384" s="37" t="str">
        <f t="shared" si="21"/>
        <v/>
      </c>
      <c r="H384" s="2"/>
      <c r="I384" s="2"/>
      <c r="J384" s="35" t="str">
        <f t="shared" si="22"/>
        <v/>
      </c>
      <c r="K384" s="30"/>
      <c r="L384" s="30"/>
      <c r="M384" s="30"/>
      <c r="N384" s="30"/>
      <c r="O384" s="52" t="str">
        <f t="shared" si="23"/>
        <v/>
      </c>
      <c r="P384" s="18"/>
    </row>
    <row r="385" spans="1:16" x14ac:dyDescent="0.4">
      <c r="A385" s="11"/>
      <c r="B385" s="20"/>
      <c r="C385" s="19"/>
      <c r="D385" s="49" t="str">
        <f t="shared" si="20"/>
        <v/>
      </c>
      <c r="E385" s="2"/>
      <c r="F385" s="2"/>
      <c r="G385" s="37" t="str">
        <f t="shared" si="21"/>
        <v/>
      </c>
      <c r="H385" s="2"/>
      <c r="I385" s="2"/>
      <c r="J385" s="35" t="str">
        <f t="shared" si="22"/>
        <v/>
      </c>
      <c r="K385" s="30"/>
      <c r="L385" s="30"/>
      <c r="M385" s="30"/>
      <c r="N385" s="30"/>
      <c r="O385" s="52" t="str">
        <f t="shared" si="23"/>
        <v/>
      </c>
      <c r="P385" s="18"/>
    </row>
    <row r="386" spans="1:16" x14ac:dyDescent="0.4">
      <c r="A386" s="11"/>
      <c r="B386" s="20"/>
      <c r="C386" s="19"/>
      <c r="D386" s="49" t="str">
        <f t="shared" si="20"/>
        <v/>
      </c>
      <c r="E386" s="2"/>
      <c r="F386" s="2"/>
      <c r="G386" s="37" t="str">
        <f t="shared" si="21"/>
        <v/>
      </c>
      <c r="H386" s="2"/>
      <c r="I386" s="2"/>
      <c r="J386" s="35" t="str">
        <f t="shared" si="22"/>
        <v/>
      </c>
      <c r="K386" s="30"/>
      <c r="L386" s="30"/>
      <c r="M386" s="30"/>
      <c r="N386" s="30"/>
      <c r="O386" s="52" t="str">
        <f t="shared" si="23"/>
        <v/>
      </c>
      <c r="P386" s="18"/>
    </row>
    <row r="387" spans="1:16" x14ac:dyDescent="0.4">
      <c r="A387" s="11"/>
      <c r="B387" s="20"/>
      <c r="C387" s="19"/>
      <c r="D387" s="49" t="str">
        <f t="shared" ref="D387:D450" si="24">IF(ISERROR(J387+O387),"",J387+O387)</f>
        <v/>
      </c>
      <c r="E387" s="2"/>
      <c r="F387" s="2"/>
      <c r="G387" s="37" t="str">
        <f t="shared" ref="G387:G450" si="25">IF(E387="","",E387-F387)</f>
        <v/>
      </c>
      <c r="H387" s="2"/>
      <c r="I387" s="2"/>
      <c r="J387" s="35" t="str">
        <f t="shared" ref="J387:J450" si="26">IF(ISERROR(G387-(H387+I387)),"",G387-(H387+I387))</f>
        <v/>
      </c>
      <c r="K387" s="30"/>
      <c r="L387" s="30"/>
      <c r="M387" s="30"/>
      <c r="N387" s="30"/>
      <c r="O387" s="52" t="str">
        <f t="shared" ref="O387:O450" si="27">IF(K387="","",(K387+L387)-(M387+N387))</f>
        <v/>
      </c>
      <c r="P387" s="18"/>
    </row>
    <row r="388" spans="1:16" x14ac:dyDescent="0.4">
      <c r="A388" s="11"/>
      <c r="B388" s="20"/>
      <c r="C388" s="19"/>
      <c r="D388" s="49" t="str">
        <f t="shared" si="24"/>
        <v/>
      </c>
      <c r="E388" s="2"/>
      <c r="F388" s="2"/>
      <c r="G388" s="37" t="str">
        <f t="shared" si="25"/>
        <v/>
      </c>
      <c r="H388" s="2"/>
      <c r="I388" s="2"/>
      <c r="J388" s="35" t="str">
        <f t="shared" si="26"/>
        <v/>
      </c>
      <c r="K388" s="30"/>
      <c r="L388" s="30"/>
      <c r="M388" s="30"/>
      <c r="N388" s="30"/>
      <c r="O388" s="52" t="str">
        <f t="shared" si="27"/>
        <v/>
      </c>
      <c r="P388" s="18"/>
    </row>
    <row r="389" spans="1:16" x14ac:dyDescent="0.4">
      <c r="A389" s="11"/>
      <c r="B389" s="20"/>
      <c r="C389" s="19"/>
      <c r="D389" s="49" t="str">
        <f t="shared" si="24"/>
        <v/>
      </c>
      <c r="E389" s="2"/>
      <c r="F389" s="2"/>
      <c r="G389" s="37" t="str">
        <f t="shared" si="25"/>
        <v/>
      </c>
      <c r="H389" s="2"/>
      <c r="I389" s="2"/>
      <c r="J389" s="35" t="str">
        <f t="shared" si="26"/>
        <v/>
      </c>
      <c r="K389" s="30"/>
      <c r="L389" s="30"/>
      <c r="M389" s="30"/>
      <c r="N389" s="30"/>
      <c r="O389" s="52" t="str">
        <f t="shared" si="27"/>
        <v/>
      </c>
      <c r="P389" s="18"/>
    </row>
    <row r="390" spans="1:16" x14ac:dyDescent="0.4">
      <c r="A390" s="11"/>
      <c r="B390" s="20"/>
      <c r="C390" s="19"/>
      <c r="D390" s="49" t="str">
        <f t="shared" si="24"/>
        <v/>
      </c>
      <c r="E390" s="2"/>
      <c r="F390" s="2"/>
      <c r="G390" s="37" t="str">
        <f t="shared" si="25"/>
        <v/>
      </c>
      <c r="H390" s="2"/>
      <c r="I390" s="2"/>
      <c r="J390" s="35" t="str">
        <f t="shared" si="26"/>
        <v/>
      </c>
      <c r="K390" s="30"/>
      <c r="L390" s="30"/>
      <c r="M390" s="30"/>
      <c r="N390" s="30"/>
      <c r="O390" s="52" t="str">
        <f t="shared" si="27"/>
        <v/>
      </c>
      <c r="P390" s="18"/>
    </row>
    <row r="391" spans="1:16" x14ac:dyDescent="0.4">
      <c r="A391" s="11"/>
      <c r="B391" s="20"/>
      <c r="C391" s="19"/>
      <c r="D391" s="49" t="str">
        <f t="shared" si="24"/>
        <v/>
      </c>
      <c r="E391" s="2"/>
      <c r="F391" s="2"/>
      <c r="G391" s="37" t="str">
        <f t="shared" si="25"/>
        <v/>
      </c>
      <c r="H391" s="2"/>
      <c r="I391" s="2"/>
      <c r="J391" s="35" t="str">
        <f t="shared" si="26"/>
        <v/>
      </c>
      <c r="K391" s="30"/>
      <c r="L391" s="30"/>
      <c r="M391" s="30"/>
      <c r="N391" s="30"/>
      <c r="O391" s="52" t="str">
        <f t="shared" si="27"/>
        <v/>
      </c>
      <c r="P391" s="18"/>
    </row>
    <row r="392" spans="1:16" x14ac:dyDescent="0.4">
      <c r="A392" s="11"/>
      <c r="B392" s="20"/>
      <c r="C392" s="19"/>
      <c r="D392" s="49" t="str">
        <f t="shared" si="24"/>
        <v/>
      </c>
      <c r="E392" s="2"/>
      <c r="F392" s="2"/>
      <c r="G392" s="37" t="str">
        <f t="shared" si="25"/>
        <v/>
      </c>
      <c r="H392" s="2"/>
      <c r="I392" s="2"/>
      <c r="J392" s="35" t="str">
        <f t="shared" si="26"/>
        <v/>
      </c>
      <c r="K392" s="30"/>
      <c r="L392" s="30"/>
      <c r="M392" s="30"/>
      <c r="N392" s="30"/>
      <c r="O392" s="52" t="str">
        <f t="shared" si="27"/>
        <v/>
      </c>
      <c r="P392" s="18"/>
    </row>
    <row r="393" spans="1:16" x14ac:dyDescent="0.4">
      <c r="A393" s="11"/>
      <c r="B393" s="20"/>
      <c r="C393" s="19"/>
      <c r="D393" s="49" t="str">
        <f t="shared" si="24"/>
        <v/>
      </c>
      <c r="E393" s="2"/>
      <c r="F393" s="2"/>
      <c r="G393" s="37" t="str">
        <f t="shared" si="25"/>
        <v/>
      </c>
      <c r="H393" s="2"/>
      <c r="I393" s="2"/>
      <c r="J393" s="35" t="str">
        <f t="shared" si="26"/>
        <v/>
      </c>
      <c r="K393" s="30"/>
      <c r="L393" s="30"/>
      <c r="M393" s="30"/>
      <c r="N393" s="30"/>
      <c r="O393" s="52" t="str">
        <f t="shared" si="27"/>
        <v/>
      </c>
      <c r="P393" s="18"/>
    </row>
    <row r="394" spans="1:16" x14ac:dyDescent="0.4">
      <c r="A394" s="11"/>
      <c r="B394" s="20"/>
      <c r="C394" s="19"/>
      <c r="D394" s="49" t="str">
        <f t="shared" si="24"/>
        <v/>
      </c>
      <c r="E394" s="2"/>
      <c r="F394" s="2"/>
      <c r="G394" s="37" t="str">
        <f t="shared" si="25"/>
        <v/>
      </c>
      <c r="H394" s="2"/>
      <c r="I394" s="2"/>
      <c r="J394" s="35" t="str">
        <f t="shared" si="26"/>
        <v/>
      </c>
      <c r="K394" s="30"/>
      <c r="L394" s="30"/>
      <c r="M394" s="30"/>
      <c r="N394" s="30"/>
      <c r="O394" s="52" t="str">
        <f t="shared" si="27"/>
        <v/>
      </c>
      <c r="P394" s="18"/>
    </row>
    <row r="395" spans="1:16" x14ac:dyDescent="0.4">
      <c r="A395" s="11"/>
      <c r="B395" s="20"/>
      <c r="C395" s="19"/>
      <c r="D395" s="49" t="str">
        <f t="shared" si="24"/>
        <v/>
      </c>
      <c r="E395" s="2"/>
      <c r="F395" s="2"/>
      <c r="G395" s="37" t="str">
        <f t="shared" si="25"/>
        <v/>
      </c>
      <c r="H395" s="2"/>
      <c r="I395" s="2"/>
      <c r="J395" s="35" t="str">
        <f t="shared" si="26"/>
        <v/>
      </c>
      <c r="K395" s="30"/>
      <c r="L395" s="30"/>
      <c r="M395" s="30"/>
      <c r="N395" s="30"/>
      <c r="O395" s="52" t="str">
        <f t="shared" si="27"/>
        <v/>
      </c>
      <c r="P395" s="18"/>
    </row>
    <row r="396" spans="1:16" x14ac:dyDescent="0.4">
      <c r="A396" s="11"/>
      <c r="B396" s="20"/>
      <c r="C396" s="19"/>
      <c r="D396" s="49" t="str">
        <f t="shared" si="24"/>
        <v/>
      </c>
      <c r="E396" s="2"/>
      <c r="F396" s="2"/>
      <c r="G396" s="37" t="str">
        <f t="shared" si="25"/>
        <v/>
      </c>
      <c r="H396" s="2"/>
      <c r="I396" s="2"/>
      <c r="J396" s="35" t="str">
        <f t="shared" si="26"/>
        <v/>
      </c>
      <c r="K396" s="30"/>
      <c r="L396" s="30"/>
      <c r="M396" s="30"/>
      <c r="N396" s="30"/>
      <c r="O396" s="52" t="str">
        <f t="shared" si="27"/>
        <v/>
      </c>
      <c r="P396" s="18"/>
    </row>
    <row r="397" spans="1:16" x14ac:dyDescent="0.4">
      <c r="A397" s="11"/>
      <c r="B397" s="20"/>
      <c r="C397" s="19"/>
      <c r="D397" s="49" t="str">
        <f t="shared" si="24"/>
        <v/>
      </c>
      <c r="E397" s="2"/>
      <c r="F397" s="2"/>
      <c r="G397" s="37" t="str">
        <f t="shared" si="25"/>
        <v/>
      </c>
      <c r="H397" s="2"/>
      <c r="I397" s="2"/>
      <c r="J397" s="35" t="str">
        <f t="shared" si="26"/>
        <v/>
      </c>
      <c r="K397" s="30"/>
      <c r="L397" s="30"/>
      <c r="M397" s="30"/>
      <c r="N397" s="30"/>
      <c r="O397" s="52" t="str">
        <f t="shared" si="27"/>
        <v/>
      </c>
      <c r="P397" s="18"/>
    </row>
    <row r="398" spans="1:16" x14ac:dyDescent="0.4">
      <c r="A398" s="11"/>
      <c r="B398" s="20"/>
      <c r="C398" s="19"/>
      <c r="D398" s="49" t="str">
        <f t="shared" si="24"/>
        <v/>
      </c>
      <c r="E398" s="2"/>
      <c r="F398" s="2"/>
      <c r="G398" s="37" t="str">
        <f t="shared" si="25"/>
        <v/>
      </c>
      <c r="H398" s="2"/>
      <c r="I398" s="2"/>
      <c r="J398" s="35" t="str">
        <f t="shared" si="26"/>
        <v/>
      </c>
      <c r="K398" s="30"/>
      <c r="L398" s="30"/>
      <c r="M398" s="30"/>
      <c r="N398" s="30"/>
      <c r="O398" s="52" t="str">
        <f t="shared" si="27"/>
        <v/>
      </c>
      <c r="P398" s="18"/>
    </row>
    <row r="399" spans="1:16" x14ac:dyDescent="0.4">
      <c r="A399" s="11"/>
      <c r="B399" s="20"/>
      <c r="C399" s="19"/>
      <c r="D399" s="49" t="str">
        <f t="shared" si="24"/>
        <v/>
      </c>
      <c r="E399" s="2"/>
      <c r="F399" s="2"/>
      <c r="G399" s="37" t="str">
        <f t="shared" si="25"/>
        <v/>
      </c>
      <c r="H399" s="2"/>
      <c r="I399" s="2"/>
      <c r="J399" s="35" t="str">
        <f t="shared" si="26"/>
        <v/>
      </c>
      <c r="K399" s="30"/>
      <c r="L399" s="30"/>
      <c r="M399" s="30"/>
      <c r="N399" s="30"/>
      <c r="O399" s="52" t="str">
        <f t="shared" si="27"/>
        <v/>
      </c>
      <c r="P399" s="18"/>
    </row>
    <row r="400" spans="1:16" x14ac:dyDescent="0.4">
      <c r="A400" s="11"/>
      <c r="B400" s="20"/>
      <c r="C400" s="19"/>
      <c r="D400" s="49" t="str">
        <f t="shared" si="24"/>
        <v/>
      </c>
      <c r="E400" s="2"/>
      <c r="F400" s="2"/>
      <c r="G400" s="37" t="str">
        <f t="shared" si="25"/>
        <v/>
      </c>
      <c r="H400" s="2"/>
      <c r="I400" s="2"/>
      <c r="J400" s="35" t="str">
        <f t="shared" si="26"/>
        <v/>
      </c>
      <c r="K400" s="30"/>
      <c r="L400" s="30"/>
      <c r="M400" s="30"/>
      <c r="N400" s="30"/>
      <c r="O400" s="52" t="str">
        <f t="shared" si="27"/>
        <v/>
      </c>
      <c r="P400" s="18"/>
    </row>
    <row r="401" spans="1:16" x14ac:dyDescent="0.4">
      <c r="A401" s="11"/>
      <c r="B401" s="20"/>
      <c r="C401" s="19"/>
      <c r="D401" s="49" t="str">
        <f t="shared" si="24"/>
        <v/>
      </c>
      <c r="E401" s="2"/>
      <c r="F401" s="2"/>
      <c r="G401" s="37" t="str">
        <f t="shared" si="25"/>
        <v/>
      </c>
      <c r="H401" s="2"/>
      <c r="I401" s="2"/>
      <c r="J401" s="35" t="str">
        <f t="shared" si="26"/>
        <v/>
      </c>
      <c r="K401" s="30"/>
      <c r="L401" s="30"/>
      <c r="M401" s="30"/>
      <c r="N401" s="30"/>
      <c r="O401" s="52" t="str">
        <f t="shared" si="27"/>
        <v/>
      </c>
      <c r="P401" s="18"/>
    </row>
    <row r="402" spans="1:16" x14ac:dyDescent="0.4">
      <c r="A402" s="11"/>
      <c r="B402" s="20"/>
      <c r="C402" s="19"/>
      <c r="D402" s="49" t="str">
        <f t="shared" si="24"/>
        <v/>
      </c>
      <c r="E402" s="2"/>
      <c r="F402" s="2"/>
      <c r="G402" s="37" t="str">
        <f t="shared" si="25"/>
        <v/>
      </c>
      <c r="H402" s="2"/>
      <c r="I402" s="2"/>
      <c r="J402" s="35" t="str">
        <f t="shared" si="26"/>
        <v/>
      </c>
      <c r="K402" s="30"/>
      <c r="L402" s="30"/>
      <c r="M402" s="30"/>
      <c r="N402" s="30"/>
      <c r="O402" s="52" t="str">
        <f t="shared" si="27"/>
        <v/>
      </c>
      <c r="P402" s="18"/>
    </row>
    <row r="403" spans="1:16" x14ac:dyDescent="0.4">
      <c r="A403" s="11"/>
      <c r="B403" s="20"/>
      <c r="C403" s="19"/>
      <c r="D403" s="49" t="str">
        <f t="shared" si="24"/>
        <v/>
      </c>
      <c r="E403" s="2"/>
      <c r="F403" s="2"/>
      <c r="G403" s="37" t="str">
        <f t="shared" si="25"/>
        <v/>
      </c>
      <c r="H403" s="2"/>
      <c r="I403" s="2"/>
      <c r="J403" s="35" t="str">
        <f t="shared" si="26"/>
        <v/>
      </c>
      <c r="K403" s="30"/>
      <c r="L403" s="30"/>
      <c r="M403" s="30"/>
      <c r="N403" s="30"/>
      <c r="O403" s="52" t="str">
        <f t="shared" si="27"/>
        <v/>
      </c>
      <c r="P403" s="18"/>
    </row>
    <row r="404" spans="1:16" x14ac:dyDescent="0.4">
      <c r="A404" s="11"/>
      <c r="B404" s="20"/>
      <c r="C404" s="19"/>
      <c r="D404" s="49" t="str">
        <f t="shared" si="24"/>
        <v/>
      </c>
      <c r="E404" s="2"/>
      <c r="F404" s="2"/>
      <c r="G404" s="37" t="str">
        <f t="shared" si="25"/>
        <v/>
      </c>
      <c r="H404" s="2"/>
      <c r="I404" s="2"/>
      <c r="J404" s="35" t="str">
        <f t="shared" si="26"/>
        <v/>
      </c>
      <c r="K404" s="30"/>
      <c r="L404" s="30"/>
      <c r="M404" s="30"/>
      <c r="N404" s="30"/>
      <c r="O404" s="52" t="str">
        <f t="shared" si="27"/>
        <v/>
      </c>
      <c r="P404" s="18"/>
    </row>
    <row r="405" spans="1:16" x14ac:dyDescent="0.4">
      <c r="A405" s="11"/>
      <c r="B405" s="20"/>
      <c r="C405" s="19"/>
      <c r="D405" s="49" t="str">
        <f t="shared" si="24"/>
        <v/>
      </c>
      <c r="E405" s="2"/>
      <c r="F405" s="2"/>
      <c r="G405" s="37" t="str">
        <f t="shared" si="25"/>
        <v/>
      </c>
      <c r="H405" s="2"/>
      <c r="I405" s="2"/>
      <c r="J405" s="35" t="str">
        <f t="shared" si="26"/>
        <v/>
      </c>
      <c r="K405" s="30"/>
      <c r="L405" s="30"/>
      <c r="M405" s="30"/>
      <c r="N405" s="30"/>
      <c r="O405" s="52" t="str">
        <f t="shared" si="27"/>
        <v/>
      </c>
      <c r="P405" s="18"/>
    </row>
    <row r="406" spans="1:16" x14ac:dyDescent="0.4">
      <c r="A406" s="11"/>
      <c r="B406" s="20"/>
      <c r="C406" s="19"/>
      <c r="D406" s="49" t="str">
        <f t="shared" si="24"/>
        <v/>
      </c>
      <c r="E406" s="2"/>
      <c r="F406" s="2"/>
      <c r="G406" s="37" t="str">
        <f t="shared" si="25"/>
        <v/>
      </c>
      <c r="H406" s="2"/>
      <c r="I406" s="2"/>
      <c r="J406" s="35" t="str">
        <f t="shared" si="26"/>
        <v/>
      </c>
      <c r="K406" s="30"/>
      <c r="L406" s="30"/>
      <c r="M406" s="30"/>
      <c r="N406" s="30"/>
      <c r="O406" s="52" t="str">
        <f t="shared" si="27"/>
        <v/>
      </c>
      <c r="P406" s="18"/>
    </row>
    <row r="407" spans="1:16" x14ac:dyDescent="0.4">
      <c r="A407" s="11"/>
      <c r="B407" s="20"/>
      <c r="C407" s="19"/>
      <c r="D407" s="49" t="str">
        <f t="shared" si="24"/>
        <v/>
      </c>
      <c r="E407" s="2"/>
      <c r="F407" s="2"/>
      <c r="G407" s="37" t="str">
        <f t="shared" si="25"/>
        <v/>
      </c>
      <c r="H407" s="2"/>
      <c r="I407" s="2"/>
      <c r="J407" s="35" t="str">
        <f t="shared" si="26"/>
        <v/>
      </c>
      <c r="K407" s="30"/>
      <c r="L407" s="30"/>
      <c r="M407" s="30"/>
      <c r="N407" s="30"/>
      <c r="O407" s="52" t="str">
        <f t="shared" si="27"/>
        <v/>
      </c>
      <c r="P407" s="18"/>
    </row>
    <row r="408" spans="1:16" x14ac:dyDescent="0.4">
      <c r="A408" s="11"/>
      <c r="B408" s="20"/>
      <c r="C408" s="19"/>
      <c r="D408" s="49" t="str">
        <f t="shared" si="24"/>
        <v/>
      </c>
      <c r="E408" s="2"/>
      <c r="F408" s="2"/>
      <c r="G408" s="37" t="str">
        <f t="shared" si="25"/>
        <v/>
      </c>
      <c r="H408" s="2"/>
      <c r="I408" s="2"/>
      <c r="J408" s="35" t="str">
        <f t="shared" si="26"/>
        <v/>
      </c>
      <c r="K408" s="30"/>
      <c r="L408" s="30"/>
      <c r="M408" s="30"/>
      <c r="N408" s="30"/>
      <c r="O408" s="52" t="str">
        <f t="shared" si="27"/>
        <v/>
      </c>
      <c r="P408" s="18"/>
    </row>
    <row r="409" spans="1:16" x14ac:dyDescent="0.4">
      <c r="A409" s="11"/>
      <c r="B409" s="20"/>
      <c r="C409" s="19"/>
      <c r="D409" s="49" t="str">
        <f t="shared" si="24"/>
        <v/>
      </c>
      <c r="E409" s="2"/>
      <c r="F409" s="2"/>
      <c r="G409" s="37" t="str">
        <f t="shared" si="25"/>
        <v/>
      </c>
      <c r="H409" s="2"/>
      <c r="I409" s="2"/>
      <c r="J409" s="35" t="str">
        <f t="shared" si="26"/>
        <v/>
      </c>
      <c r="K409" s="30"/>
      <c r="L409" s="30"/>
      <c r="M409" s="30"/>
      <c r="N409" s="30"/>
      <c r="O409" s="52" t="str">
        <f t="shared" si="27"/>
        <v/>
      </c>
      <c r="P409" s="18"/>
    </row>
    <row r="410" spans="1:16" x14ac:dyDescent="0.4">
      <c r="A410" s="11"/>
      <c r="B410" s="20"/>
      <c r="C410" s="19"/>
      <c r="D410" s="49" t="str">
        <f t="shared" si="24"/>
        <v/>
      </c>
      <c r="E410" s="2"/>
      <c r="F410" s="2"/>
      <c r="G410" s="37" t="str">
        <f t="shared" si="25"/>
        <v/>
      </c>
      <c r="H410" s="2"/>
      <c r="I410" s="2"/>
      <c r="J410" s="35" t="str">
        <f t="shared" si="26"/>
        <v/>
      </c>
      <c r="K410" s="30"/>
      <c r="L410" s="30"/>
      <c r="M410" s="30"/>
      <c r="N410" s="30"/>
      <c r="O410" s="52" t="str">
        <f t="shared" si="27"/>
        <v/>
      </c>
      <c r="P410" s="18"/>
    </row>
    <row r="411" spans="1:16" x14ac:dyDescent="0.4">
      <c r="A411" s="11"/>
      <c r="B411" s="20"/>
      <c r="C411" s="19"/>
      <c r="D411" s="49" t="str">
        <f t="shared" si="24"/>
        <v/>
      </c>
      <c r="E411" s="2"/>
      <c r="F411" s="2"/>
      <c r="G411" s="37" t="str">
        <f t="shared" si="25"/>
        <v/>
      </c>
      <c r="H411" s="2"/>
      <c r="I411" s="2"/>
      <c r="J411" s="35" t="str">
        <f t="shared" si="26"/>
        <v/>
      </c>
      <c r="K411" s="30"/>
      <c r="L411" s="30"/>
      <c r="M411" s="30"/>
      <c r="N411" s="30"/>
      <c r="O411" s="52" t="str">
        <f t="shared" si="27"/>
        <v/>
      </c>
      <c r="P411" s="18"/>
    </row>
    <row r="412" spans="1:16" x14ac:dyDescent="0.4">
      <c r="A412" s="11"/>
      <c r="B412" s="20"/>
      <c r="C412" s="19"/>
      <c r="D412" s="49" t="str">
        <f t="shared" si="24"/>
        <v/>
      </c>
      <c r="E412" s="2"/>
      <c r="F412" s="2"/>
      <c r="G412" s="37" t="str">
        <f t="shared" si="25"/>
        <v/>
      </c>
      <c r="H412" s="2"/>
      <c r="I412" s="2"/>
      <c r="J412" s="35" t="str">
        <f t="shared" si="26"/>
        <v/>
      </c>
      <c r="K412" s="30"/>
      <c r="L412" s="30"/>
      <c r="M412" s="30"/>
      <c r="N412" s="30"/>
      <c r="O412" s="52" t="str">
        <f t="shared" si="27"/>
        <v/>
      </c>
      <c r="P412" s="18"/>
    </row>
    <row r="413" spans="1:16" x14ac:dyDescent="0.4">
      <c r="A413" s="11"/>
      <c r="B413" s="20"/>
      <c r="C413" s="19"/>
      <c r="D413" s="49" t="str">
        <f t="shared" si="24"/>
        <v/>
      </c>
      <c r="E413" s="2"/>
      <c r="F413" s="2"/>
      <c r="G413" s="37" t="str">
        <f t="shared" si="25"/>
        <v/>
      </c>
      <c r="H413" s="2"/>
      <c r="I413" s="2"/>
      <c r="J413" s="35" t="str">
        <f t="shared" si="26"/>
        <v/>
      </c>
      <c r="K413" s="30"/>
      <c r="L413" s="30"/>
      <c r="M413" s="30"/>
      <c r="N413" s="30"/>
      <c r="O413" s="52" t="str">
        <f t="shared" si="27"/>
        <v/>
      </c>
      <c r="P413" s="18"/>
    </row>
    <row r="414" spans="1:16" x14ac:dyDescent="0.4">
      <c r="A414" s="11"/>
      <c r="B414" s="20"/>
      <c r="C414" s="19"/>
      <c r="D414" s="49" t="str">
        <f t="shared" si="24"/>
        <v/>
      </c>
      <c r="E414" s="2"/>
      <c r="F414" s="2"/>
      <c r="G414" s="37" t="str">
        <f t="shared" si="25"/>
        <v/>
      </c>
      <c r="H414" s="2"/>
      <c r="I414" s="2"/>
      <c r="J414" s="35" t="str">
        <f t="shared" si="26"/>
        <v/>
      </c>
      <c r="K414" s="30"/>
      <c r="L414" s="30"/>
      <c r="M414" s="30"/>
      <c r="N414" s="30"/>
      <c r="O414" s="52" t="str">
        <f t="shared" si="27"/>
        <v/>
      </c>
      <c r="P414" s="18"/>
    </row>
    <row r="415" spans="1:16" x14ac:dyDescent="0.4">
      <c r="A415" s="11"/>
      <c r="B415" s="20"/>
      <c r="C415" s="19"/>
      <c r="D415" s="49" t="str">
        <f t="shared" si="24"/>
        <v/>
      </c>
      <c r="E415" s="2"/>
      <c r="F415" s="2"/>
      <c r="G415" s="37" t="str">
        <f t="shared" si="25"/>
        <v/>
      </c>
      <c r="H415" s="2"/>
      <c r="I415" s="2"/>
      <c r="J415" s="35" t="str">
        <f t="shared" si="26"/>
        <v/>
      </c>
      <c r="K415" s="30"/>
      <c r="L415" s="30"/>
      <c r="M415" s="30"/>
      <c r="N415" s="30"/>
      <c r="O415" s="52" t="str">
        <f t="shared" si="27"/>
        <v/>
      </c>
      <c r="P415" s="18"/>
    </row>
    <row r="416" spans="1:16" x14ac:dyDescent="0.4">
      <c r="A416" s="11"/>
      <c r="B416" s="20"/>
      <c r="C416" s="19"/>
      <c r="D416" s="49" t="str">
        <f t="shared" si="24"/>
        <v/>
      </c>
      <c r="E416" s="2"/>
      <c r="F416" s="2"/>
      <c r="G416" s="37" t="str">
        <f t="shared" si="25"/>
        <v/>
      </c>
      <c r="H416" s="2"/>
      <c r="I416" s="2"/>
      <c r="J416" s="35" t="str">
        <f t="shared" si="26"/>
        <v/>
      </c>
      <c r="K416" s="30"/>
      <c r="L416" s="30"/>
      <c r="M416" s="30"/>
      <c r="N416" s="30"/>
      <c r="O416" s="52" t="str">
        <f t="shared" si="27"/>
        <v/>
      </c>
      <c r="P416" s="18"/>
    </row>
    <row r="417" spans="1:16" x14ac:dyDescent="0.4">
      <c r="A417" s="11"/>
      <c r="B417" s="20"/>
      <c r="C417" s="19"/>
      <c r="D417" s="49" t="str">
        <f t="shared" si="24"/>
        <v/>
      </c>
      <c r="E417" s="2"/>
      <c r="F417" s="2"/>
      <c r="G417" s="37" t="str">
        <f t="shared" si="25"/>
        <v/>
      </c>
      <c r="H417" s="2"/>
      <c r="I417" s="2"/>
      <c r="J417" s="35" t="str">
        <f t="shared" si="26"/>
        <v/>
      </c>
      <c r="K417" s="30"/>
      <c r="L417" s="30"/>
      <c r="M417" s="30"/>
      <c r="N417" s="30"/>
      <c r="O417" s="52" t="str">
        <f t="shared" si="27"/>
        <v/>
      </c>
      <c r="P417" s="18"/>
    </row>
    <row r="418" spans="1:16" x14ac:dyDescent="0.4">
      <c r="A418" s="11"/>
      <c r="B418" s="20"/>
      <c r="C418" s="19"/>
      <c r="D418" s="49" t="str">
        <f t="shared" si="24"/>
        <v/>
      </c>
      <c r="E418" s="2"/>
      <c r="F418" s="2"/>
      <c r="G418" s="37" t="str">
        <f t="shared" si="25"/>
        <v/>
      </c>
      <c r="H418" s="2"/>
      <c r="I418" s="2"/>
      <c r="J418" s="35" t="str">
        <f t="shared" si="26"/>
        <v/>
      </c>
      <c r="K418" s="30"/>
      <c r="L418" s="30"/>
      <c r="M418" s="30"/>
      <c r="N418" s="30"/>
      <c r="O418" s="52" t="str">
        <f t="shared" si="27"/>
        <v/>
      </c>
      <c r="P418" s="18"/>
    </row>
    <row r="419" spans="1:16" x14ac:dyDescent="0.4">
      <c r="A419" s="11"/>
      <c r="B419" s="20"/>
      <c r="C419" s="19"/>
      <c r="D419" s="49" t="str">
        <f t="shared" si="24"/>
        <v/>
      </c>
      <c r="E419" s="2"/>
      <c r="F419" s="2"/>
      <c r="G419" s="37" t="str">
        <f t="shared" si="25"/>
        <v/>
      </c>
      <c r="H419" s="2"/>
      <c r="I419" s="2"/>
      <c r="J419" s="35" t="str">
        <f t="shared" si="26"/>
        <v/>
      </c>
      <c r="K419" s="30"/>
      <c r="L419" s="30"/>
      <c r="M419" s="30"/>
      <c r="N419" s="30"/>
      <c r="O419" s="52" t="str">
        <f t="shared" si="27"/>
        <v/>
      </c>
      <c r="P419" s="18"/>
    </row>
    <row r="420" spans="1:16" x14ac:dyDescent="0.4">
      <c r="A420" s="11"/>
      <c r="B420" s="20"/>
      <c r="C420" s="19"/>
      <c r="D420" s="49" t="str">
        <f t="shared" si="24"/>
        <v/>
      </c>
      <c r="E420" s="2"/>
      <c r="F420" s="2"/>
      <c r="G420" s="37" t="str">
        <f t="shared" si="25"/>
        <v/>
      </c>
      <c r="H420" s="2"/>
      <c r="I420" s="2"/>
      <c r="J420" s="35" t="str">
        <f t="shared" si="26"/>
        <v/>
      </c>
      <c r="K420" s="30"/>
      <c r="L420" s="30"/>
      <c r="M420" s="30"/>
      <c r="N420" s="30"/>
      <c r="O420" s="52" t="str">
        <f t="shared" si="27"/>
        <v/>
      </c>
      <c r="P420" s="18"/>
    </row>
    <row r="421" spans="1:16" x14ac:dyDescent="0.4">
      <c r="A421" s="11"/>
      <c r="B421" s="20"/>
      <c r="C421" s="19"/>
      <c r="D421" s="49" t="str">
        <f t="shared" si="24"/>
        <v/>
      </c>
      <c r="E421" s="2"/>
      <c r="F421" s="2"/>
      <c r="G421" s="37" t="str">
        <f t="shared" si="25"/>
        <v/>
      </c>
      <c r="H421" s="2"/>
      <c r="I421" s="2"/>
      <c r="J421" s="35" t="str">
        <f t="shared" si="26"/>
        <v/>
      </c>
      <c r="K421" s="30"/>
      <c r="L421" s="30"/>
      <c r="M421" s="30"/>
      <c r="N421" s="30"/>
      <c r="O421" s="52" t="str">
        <f t="shared" si="27"/>
        <v/>
      </c>
      <c r="P421" s="18"/>
    </row>
    <row r="422" spans="1:16" x14ac:dyDescent="0.4">
      <c r="A422" s="11"/>
      <c r="B422" s="20"/>
      <c r="C422" s="19"/>
      <c r="D422" s="49" t="str">
        <f t="shared" si="24"/>
        <v/>
      </c>
      <c r="E422" s="2"/>
      <c r="F422" s="2"/>
      <c r="G422" s="37" t="str">
        <f t="shared" si="25"/>
        <v/>
      </c>
      <c r="H422" s="2"/>
      <c r="I422" s="2"/>
      <c r="J422" s="35" t="str">
        <f t="shared" si="26"/>
        <v/>
      </c>
      <c r="K422" s="30"/>
      <c r="L422" s="30"/>
      <c r="M422" s="30"/>
      <c r="N422" s="30"/>
      <c r="O422" s="52" t="str">
        <f t="shared" si="27"/>
        <v/>
      </c>
      <c r="P422" s="18"/>
    </row>
    <row r="423" spans="1:16" x14ac:dyDescent="0.4">
      <c r="A423" s="11"/>
      <c r="B423" s="20"/>
      <c r="C423" s="19"/>
      <c r="D423" s="49" t="str">
        <f t="shared" si="24"/>
        <v/>
      </c>
      <c r="E423" s="2"/>
      <c r="F423" s="2"/>
      <c r="G423" s="37" t="str">
        <f t="shared" si="25"/>
        <v/>
      </c>
      <c r="H423" s="2"/>
      <c r="I423" s="2"/>
      <c r="J423" s="35" t="str">
        <f t="shared" si="26"/>
        <v/>
      </c>
      <c r="K423" s="30"/>
      <c r="L423" s="30"/>
      <c r="M423" s="30"/>
      <c r="N423" s="30"/>
      <c r="O423" s="52" t="str">
        <f t="shared" si="27"/>
        <v/>
      </c>
      <c r="P423" s="18"/>
    </row>
    <row r="424" spans="1:16" x14ac:dyDescent="0.4">
      <c r="A424" s="11"/>
      <c r="B424" s="20"/>
      <c r="C424" s="19"/>
      <c r="D424" s="49" t="str">
        <f t="shared" si="24"/>
        <v/>
      </c>
      <c r="E424" s="2"/>
      <c r="F424" s="2"/>
      <c r="G424" s="37" t="str">
        <f t="shared" si="25"/>
        <v/>
      </c>
      <c r="H424" s="2"/>
      <c r="I424" s="2"/>
      <c r="J424" s="35" t="str">
        <f t="shared" si="26"/>
        <v/>
      </c>
      <c r="K424" s="30"/>
      <c r="L424" s="30"/>
      <c r="M424" s="30"/>
      <c r="N424" s="30"/>
      <c r="O424" s="52" t="str">
        <f t="shared" si="27"/>
        <v/>
      </c>
      <c r="P424" s="18"/>
    </row>
    <row r="425" spans="1:16" x14ac:dyDescent="0.4">
      <c r="A425" s="11"/>
      <c r="B425" s="20"/>
      <c r="C425" s="19"/>
      <c r="D425" s="49" t="str">
        <f t="shared" si="24"/>
        <v/>
      </c>
      <c r="E425" s="2"/>
      <c r="F425" s="2"/>
      <c r="G425" s="37" t="str">
        <f t="shared" si="25"/>
        <v/>
      </c>
      <c r="H425" s="2"/>
      <c r="I425" s="2"/>
      <c r="J425" s="35" t="str">
        <f t="shared" si="26"/>
        <v/>
      </c>
      <c r="K425" s="30"/>
      <c r="L425" s="30"/>
      <c r="M425" s="30"/>
      <c r="N425" s="30"/>
      <c r="O425" s="52" t="str">
        <f t="shared" si="27"/>
        <v/>
      </c>
      <c r="P425" s="18"/>
    </row>
    <row r="426" spans="1:16" x14ac:dyDescent="0.4">
      <c r="A426" s="11"/>
      <c r="B426" s="20"/>
      <c r="C426" s="19"/>
      <c r="D426" s="49" t="str">
        <f t="shared" si="24"/>
        <v/>
      </c>
      <c r="E426" s="2"/>
      <c r="F426" s="2"/>
      <c r="G426" s="37" t="str">
        <f t="shared" si="25"/>
        <v/>
      </c>
      <c r="H426" s="2"/>
      <c r="I426" s="2"/>
      <c r="J426" s="35" t="str">
        <f t="shared" si="26"/>
        <v/>
      </c>
      <c r="K426" s="30"/>
      <c r="L426" s="30"/>
      <c r="M426" s="30"/>
      <c r="N426" s="30"/>
      <c r="O426" s="52" t="str">
        <f t="shared" si="27"/>
        <v/>
      </c>
      <c r="P426" s="18"/>
    </row>
    <row r="427" spans="1:16" x14ac:dyDescent="0.4">
      <c r="A427" s="11"/>
      <c r="B427" s="20"/>
      <c r="C427" s="19"/>
      <c r="D427" s="49" t="str">
        <f t="shared" si="24"/>
        <v/>
      </c>
      <c r="E427" s="2"/>
      <c r="F427" s="2"/>
      <c r="G427" s="37" t="str">
        <f t="shared" si="25"/>
        <v/>
      </c>
      <c r="H427" s="2"/>
      <c r="I427" s="2"/>
      <c r="J427" s="35" t="str">
        <f t="shared" si="26"/>
        <v/>
      </c>
      <c r="K427" s="30"/>
      <c r="L427" s="30"/>
      <c r="M427" s="30"/>
      <c r="N427" s="30"/>
      <c r="O427" s="52" t="str">
        <f t="shared" si="27"/>
        <v/>
      </c>
      <c r="P427" s="18"/>
    </row>
    <row r="428" spans="1:16" x14ac:dyDescent="0.4">
      <c r="A428" s="11"/>
      <c r="B428" s="20"/>
      <c r="C428" s="19"/>
      <c r="D428" s="49" t="str">
        <f t="shared" si="24"/>
        <v/>
      </c>
      <c r="E428" s="2"/>
      <c r="F428" s="2"/>
      <c r="G428" s="37" t="str">
        <f t="shared" si="25"/>
        <v/>
      </c>
      <c r="H428" s="2"/>
      <c r="I428" s="2"/>
      <c r="J428" s="35" t="str">
        <f t="shared" si="26"/>
        <v/>
      </c>
      <c r="K428" s="30"/>
      <c r="L428" s="30"/>
      <c r="M428" s="30"/>
      <c r="N428" s="30"/>
      <c r="O428" s="52" t="str">
        <f t="shared" si="27"/>
        <v/>
      </c>
      <c r="P428" s="18"/>
    </row>
    <row r="429" spans="1:16" x14ac:dyDescent="0.4">
      <c r="A429" s="11"/>
      <c r="B429" s="20"/>
      <c r="C429" s="19"/>
      <c r="D429" s="49" t="str">
        <f t="shared" si="24"/>
        <v/>
      </c>
      <c r="E429" s="2"/>
      <c r="F429" s="2"/>
      <c r="G429" s="37" t="str">
        <f t="shared" si="25"/>
        <v/>
      </c>
      <c r="H429" s="2"/>
      <c r="I429" s="2"/>
      <c r="J429" s="35" t="str">
        <f t="shared" si="26"/>
        <v/>
      </c>
      <c r="K429" s="30"/>
      <c r="L429" s="30"/>
      <c r="M429" s="30"/>
      <c r="N429" s="30"/>
      <c r="O429" s="52" t="str">
        <f t="shared" si="27"/>
        <v/>
      </c>
      <c r="P429" s="18"/>
    </row>
    <row r="430" spans="1:16" x14ac:dyDescent="0.4">
      <c r="A430" s="11"/>
      <c r="B430" s="20"/>
      <c r="C430" s="19"/>
      <c r="D430" s="49" t="str">
        <f t="shared" si="24"/>
        <v/>
      </c>
      <c r="E430" s="2"/>
      <c r="F430" s="2"/>
      <c r="G430" s="37" t="str">
        <f t="shared" si="25"/>
        <v/>
      </c>
      <c r="H430" s="2"/>
      <c r="I430" s="2"/>
      <c r="J430" s="35" t="str">
        <f t="shared" si="26"/>
        <v/>
      </c>
      <c r="K430" s="30"/>
      <c r="L430" s="30"/>
      <c r="M430" s="30"/>
      <c r="N430" s="30"/>
      <c r="O430" s="52" t="str">
        <f t="shared" si="27"/>
        <v/>
      </c>
      <c r="P430" s="18"/>
    </row>
    <row r="431" spans="1:16" x14ac:dyDescent="0.4">
      <c r="A431" s="11"/>
      <c r="B431" s="20"/>
      <c r="C431" s="19"/>
      <c r="D431" s="49" t="str">
        <f t="shared" si="24"/>
        <v/>
      </c>
      <c r="E431" s="2"/>
      <c r="F431" s="2"/>
      <c r="G431" s="37" t="str">
        <f t="shared" si="25"/>
        <v/>
      </c>
      <c r="H431" s="2"/>
      <c r="I431" s="2"/>
      <c r="J431" s="35" t="str">
        <f t="shared" si="26"/>
        <v/>
      </c>
      <c r="K431" s="30"/>
      <c r="L431" s="30"/>
      <c r="M431" s="30"/>
      <c r="N431" s="30"/>
      <c r="O431" s="52" t="str">
        <f t="shared" si="27"/>
        <v/>
      </c>
      <c r="P431" s="18"/>
    </row>
    <row r="432" spans="1:16" x14ac:dyDescent="0.4">
      <c r="A432" s="11"/>
      <c r="B432" s="20"/>
      <c r="C432" s="19"/>
      <c r="D432" s="49" t="str">
        <f t="shared" si="24"/>
        <v/>
      </c>
      <c r="E432" s="2"/>
      <c r="F432" s="2"/>
      <c r="G432" s="37" t="str">
        <f t="shared" si="25"/>
        <v/>
      </c>
      <c r="H432" s="2"/>
      <c r="I432" s="2"/>
      <c r="J432" s="35" t="str">
        <f t="shared" si="26"/>
        <v/>
      </c>
      <c r="K432" s="30"/>
      <c r="L432" s="30"/>
      <c r="M432" s="30"/>
      <c r="N432" s="30"/>
      <c r="O432" s="52" t="str">
        <f t="shared" si="27"/>
        <v/>
      </c>
      <c r="P432" s="18"/>
    </row>
    <row r="433" spans="1:16" x14ac:dyDescent="0.4">
      <c r="A433" s="11"/>
      <c r="B433" s="20"/>
      <c r="C433" s="19"/>
      <c r="D433" s="49" t="str">
        <f t="shared" si="24"/>
        <v/>
      </c>
      <c r="E433" s="2"/>
      <c r="F433" s="2"/>
      <c r="G433" s="37" t="str">
        <f t="shared" si="25"/>
        <v/>
      </c>
      <c r="H433" s="2"/>
      <c r="I433" s="2"/>
      <c r="J433" s="35" t="str">
        <f t="shared" si="26"/>
        <v/>
      </c>
      <c r="K433" s="30"/>
      <c r="L433" s="30"/>
      <c r="M433" s="30"/>
      <c r="N433" s="30"/>
      <c r="O433" s="52" t="str">
        <f t="shared" si="27"/>
        <v/>
      </c>
      <c r="P433" s="18"/>
    </row>
    <row r="434" spans="1:16" x14ac:dyDescent="0.4">
      <c r="A434" s="11"/>
      <c r="B434" s="20"/>
      <c r="C434" s="19"/>
      <c r="D434" s="49" t="str">
        <f t="shared" si="24"/>
        <v/>
      </c>
      <c r="E434" s="2"/>
      <c r="F434" s="2"/>
      <c r="G434" s="37" t="str">
        <f t="shared" si="25"/>
        <v/>
      </c>
      <c r="H434" s="2"/>
      <c r="I434" s="2"/>
      <c r="J434" s="35" t="str">
        <f t="shared" si="26"/>
        <v/>
      </c>
      <c r="K434" s="30"/>
      <c r="L434" s="30"/>
      <c r="M434" s="30"/>
      <c r="N434" s="30"/>
      <c r="O434" s="52" t="str">
        <f t="shared" si="27"/>
        <v/>
      </c>
      <c r="P434" s="18"/>
    </row>
    <row r="435" spans="1:16" x14ac:dyDescent="0.4">
      <c r="A435" s="11"/>
      <c r="B435" s="20"/>
      <c r="C435" s="19"/>
      <c r="D435" s="49" t="str">
        <f t="shared" si="24"/>
        <v/>
      </c>
      <c r="E435" s="2"/>
      <c r="F435" s="2"/>
      <c r="G435" s="37" t="str">
        <f t="shared" si="25"/>
        <v/>
      </c>
      <c r="H435" s="2"/>
      <c r="I435" s="2"/>
      <c r="J435" s="35" t="str">
        <f t="shared" si="26"/>
        <v/>
      </c>
      <c r="K435" s="30"/>
      <c r="L435" s="30"/>
      <c r="M435" s="30"/>
      <c r="N435" s="30"/>
      <c r="O435" s="52" t="str">
        <f t="shared" si="27"/>
        <v/>
      </c>
      <c r="P435" s="18"/>
    </row>
    <row r="436" spans="1:16" x14ac:dyDescent="0.4">
      <c r="A436" s="11"/>
      <c r="B436" s="20"/>
      <c r="C436" s="19"/>
      <c r="D436" s="49" t="str">
        <f t="shared" si="24"/>
        <v/>
      </c>
      <c r="E436" s="2"/>
      <c r="F436" s="2"/>
      <c r="G436" s="37" t="str">
        <f t="shared" si="25"/>
        <v/>
      </c>
      <c r="H436" s="2"/>
      <c r="I436" s="2"/>
      <c r="J436" s="35" t="str">
        <f t="shared" si="26"/>
        <v/>
      </c>
      <c r="K436" s="30"/>
      <c r="L436" s="30"/>
      <c r="M436" s="30"/>
      <c r="N436" s="30"/>
      <c r="O436" s="52" t="str">
        <f t="shared" si="27"/>
        <v/>
      </c>
      <c r="P436" s="18"/>
    </row>
    <row r="437" spans="1:16" x14ac:dyDescent="0.4">
      <c r="A437" s="11"/>
      <c r="B437" s="20"/>
      <c r="C437" s="19"/>
      <c r="D437" s="49" t="str">
        <f t="shared" si="24"/>
        <v/>
      </c>
      <c r="E437" s="2"/>
      <c r="F437" s="2"/>
      <c r="G437" s="37" t="str">
        <f t="shared" si="25"/>
        <v/>
      </c>
      <c r="H437" s="2"/>
      <c r="I437" s="2"/>
      <c r="J437" s="35" t="str">
        <f t="shared" si="26"/>
        <v/>
      </c>
      <c r="K437" s="30"/>
      <c r="L437" s="30"/>
      <c r="M437" s="30"/>
      <c r="N437" s="30"/>
      <c r="O437" s="52" t="str">
        <f t="shared" si="27"/>
        <v/>
      </c>
      <c r="P437" s="18"/>
    </row>
    <row r="438" spans="1:16" x14ac:dyDescent="0.4">
      <c r="A438" s="11"/>
      <c r="B438" s="20"/>
      <c r="C438" s="19"/>
      <c r="D438" s="49" t="str">
        <f t="shared" si="24"/>
        <v/>
      </c>
      <c r="E438" s="2"/>
      <c r="F438" s="2"/>
      <c r="G438" s="37" t="str">
        <f t="shared" si="25"/>
        <v/>
      </c>
      <c r="H438" s="2"/>
      <c r="I438" s="2"/>
      <c r="J438" s="35" t="str">
        <f t="shared" si="26"/>
        <v/>
      </c>
      <c r="K438" s="30"/>
      <c r="L438" s="30"/>
      <c r="M438" s="30"/>
      <c r="N438" s="30"/>
      <c r="O438" s="52" t="str">
        <f t="shared" si="27"/>
        <v/>
      </c>
      <c r="P438" s="18"/>
    </row>
    <row r="439" spans="1:16" x14ac:dyDescent="0.4">
      <c r="A439" s="11"/>
      <c r="B439" s="20"/>
      <c r="C439" s="19"/>
      <c r="D439" s="49" t="str">
        <f t="shared" si="24"/>
        <v/>
      </c>
      <c r="E439" s="2"/>
      <c r="F439" s="2"/>
      <c r="G439" s="37" t="str">
        <f t="shared" si="25"/>
        <v/>
      </c>
      <c r="H439" s="2"/>
      <c r="I439" s="2"/>
      <c r="J439" s="35" t="str">
        <f t="shared" si="26"/>
        <v/>
      </c>
      <c r="K439" s="30"/>
      <c r="L439" s="30"/>
      <c r="M439" s="30"/>
      <c r="N439" s="30"/>
      <c r="O439" s="52" t="str">
        <f t="shared" si="27"/>
        <v/>
      </c>
      <c r="P439" s="18"/>
    </row>
    <row r="440" spans="1:16" x14ac:dyDescent="0.4">
      <c r="A440" s="11"/>
      <c r="B440" s="20"/>
      <c r="C440" s="19"/>
      <c r="D440" s="49" t="str">
        <f t="shared" si="24"/>
        <v/>
      </c>
      <c r="E440" s="2"/>
      <c r="F440" s="2"/>
      <c r="G440" s="37" t="str">
        <f t="shared" si="25"/>
        <v/>
      </c>
      <c r="H440" s="2"/>
      <c r="I440" s="2"/>
      <c r="J440" s="35" t="str">
        <f t="shared" si="26"/>
        <v/>
      </c>
      <c r="K440" s="30"/>
      <c r="L440" s="30"/>
      <c r="M440" s="30"/>
      <c r="N440" s="30"/>
      <c r="O440" s="52" t="str">
        <f t="shared" si="27"/>
        <v/>
      </c>
      <c r="P440" s="18"/>
    </row>
    <row r="441" spans="1:16" x14ac:dyDescent="0.4">
      <c r="A441" s="11"/>
      <c r="B441" s="20"/>
      <c r="C441" s="19"/>
      <c r="D441" s="49" t="str">
        <f t="shared" si="24"/>
        <v/>
      </c>
      <c r="E441" s="2"/>
      <c r="F441" s="2"/>
      <c r="G441" s="37" t="str">
        <f t="shared" si="25"/>
        <v/>
      </c>
      <c r="H441" s="2"/>
      <c r="I441" s="2"/>
      <c r="J441" s="35" t="str">
        <f t="shared" si="26"/>
        <v/>
      </c>
      <c r="K441" s="30"/>
      <c r="L441" s="30"/>
      <c r="M441" s="30"/>
      <c r="N441" s="30"/>
      <c r="O441" s="52" t="str">
        <f t="shared" si="27"/>
        <v/>
      </c>
      <c r="P441" s="18"/>
    </row>
    <row r="442" spans="1:16" x14ac:dyDescent="0.4">
      <c r="A442" s="11"/>
      <c r="B442" s="20"/>
      <c r="C442" s="19"/>
      <c r="D442" s="49" t="str">
        <f t="shared" si="24"/>
        <v/>
      </c>
      <c r="E442" s="2"/>
      <c r="F442" s="2"/>
      <c r="G442" s="37" t="str">
        <f t="shared" si="25"/>
        <v/>
      </c>
      <c r="H442" s="2"/>
      <c r="I442" s="2"/>
      <c r="J442" s="35" t="str">
        <f t="shared" si="26"/>
        <v/>
      </c>
      <c r="K442" s="30"/>
      <c r="L442" s="30"/>
      <c r="M442" s="30"/>
      <c r="N442" s="30"/>
      <c r="O442" s="52" t="str">
        <f t="shared" si="27"/>
        <v/>
      </c>
      <c r="P442" s="18"/>
    </row>
    <row r="443" spans="1:16" x14ac:dyDescent="0.4">
      <c r="A443" s="11"/>
      <c r="B443" s="20"/>
      <c r="C443" s="19"/>
      <c r="D443" s="49" t="str">
        <f t="shared" si="24"/>
        <v/>
      </c>
      <c r="E443" s="2"/>
      <c r="F443" s="2"/>
      <c r="G443" s="37" t="str">
        <f t="shared" si="25"/>
        <v/>
      </c>
      <c r="H443" s="2"/>
      <c r="I443" s="2"/>
      <c r="J443" s="35" t="str">
        <f t="shared" si="26"/>
        <v/>
      </c>
      <c r="K443" s="30"/>
      <c r="L443" s="30"/>
      <c r="M443" s="30"/>
      <c r="N443" s="30"/>
      <c r="O443" s="52" t="str">
        <f t="shared" si="27"/>
        <v/>
      </c>
      <c r="P443" s="18"/>
    </row>
    <row r="444" spans="1:16" x14ac:dyDescent="0.4">
      <c r="A444" s="11"/>
      <c r="B444" s="20"/>
      <c r="C444" s="19"/>
      <c r="D444" s="49" t="str">
        <f t="shared" si="24"/>
        <v/>
      </c>
      <c r="E444" s="2"/>
      <c r="F444" s="2"/>
      <c r="G444" s="37" t="str">
        <f t="shared" si="25"/>
        <v/>
      </c>
      <c r="H444" s="2"/>
      <c r="I444" s="2"/>
      <c r="J444" s="35" t="str">
        <f t="shared" si="26"/>
        <v/>
      </c>
      <c r="K444" s="30"/>
      <c r="L444" s="30"/>
      <c r="M444" s="30"/>
      <c r="N444" s="30"/>
      <c r="O444" s="52" t="str">
        <f t="shared" si="27"/>
        <v/>
      </c>
      <c r="P444" s="18"/>
    </row>
    <row r="445" spans="1:16" x14ac:dyDescent="0.4">
      <c r="A445" s="11"/>
      <c r="B445" s="20"/>
      <c r="C445" s="19"/>
      <c r="D445" s="49" t="str">
        <f t="shared" si="24"/>
        <v/>
      </c>
      <c r="E445" s="2"/>
      <c r="F445" s="2"/>
      <c r="G445" s="37" t="str">
        <f t="shared" si="25"/>
        <v/>
      </c>
      <c r="H445" s="2"/>
      <c r="I445" s="2"/>
      <c r="J445" s="35" t="str">
        <f t="shared" si="26"/>
        <v/>
      </c>
      <c r="K445" s="30"/>
      <c r="L445" s="30"/>
      <c r="M445" s="30"/>
      <c r="N445" s="30"/>
      <c r="O445" s="52" t="str">
        <f t="shared" si="27"/>
        <v/>
      </c>
      <c r="P445" s="18"/>
    </row>
    <row r="446" spans="1:16" x14ac:dyDescent="0.4">
      <c r="A446" s="11"/>
      <c r="B446" s="20"/>
      <c r="C446" s="19"/>
      <c r="D446" s="49" t="str">
        <f t="shared" si="24"/>
        <v/>
      </c>
      <c r="E446" s="2"/>
      <c r="F446" s="2"/>
      <c r="G446" s="37" t="str">
        <f t="shared" si="25"/>
        <v/>
      </c>
      <c r="H446" s="2"/>
      <c r="I446" s="2"/>
      <c r="J446" s="35" t="str">
        <f t="shared" si="26"/>
        <v/>
      </c>
      <c r="K446" s="30"/>
      <c r="L446" s="30"/>
      <c r="M446" s="30"/>
      <c r="N446" s="30"/>
      <c r="O446" s="52" t="str">
        <f t="shared" si="27"/>
        <v/>
      </c>
      <c r="P446" s="18"/>
    </row>
    <row r="447" spans="1:16" x14ac:dyDescent="0.4">
      <c r="A447" s="11"/>
      <c r="B447" s="20"/>
      <c r="C447" s="19"/>
      <c r="D447" s="49" t="str">
        <f t="shared" si="24"/>
        <v/>
      </c>
      <c r="E447" s="2"/>
      <c r="F447" s="2"/>
      <c r="G447" s="37" t="str">
        <f t="shared" si="25"/>
        <v/>
      </c>
      <c r="H447" s="2"/>
      <c r="I447" s="2"/>
      <c r="J447" s="35" t="str">
        <f t="shared" si="26"/>
        <v/>
      </c>
      <c r="K447" s="30"/>
      <c r="L447" s="30"/>
      <c r="M447" s="30"/>
      <c r="N447" s="30"/>
      <c r="O447" s="52" t="str">
        <f t="shared" si="27"/>
        <v/>
      </c>
      <c r="P447" s="18"/>
    </row>
    <row r="448" spans="1:16" x14ac:dyDescent="0.4">
      <c r="A448" s="11"/>
      <c r="B448" s="20"/>
      <c r="C448" s="19"/>
      <c r="D448" s="49" t="str">
        <f t="shared" si="24"/>
        <v/>
      </c>
      <c r="E448" s="2"/>
      <c r="F448" s="2"/>
      <c r="G448" s="37" t="str">
        <f t="shared" si="25"/>
        <v/>
      </c>
      <c r="H448" s="2"/>
      <c r="I448" s="2"/>
      <c r="J448" s="35" t="str">
        <f t="shared" si="26"/>
        <v/>
      </c>
      <c r="K448" s="30"/>
      <c r="L448" s="30"/>
      <c r="M448" s="30"/>
      <c r="N448" s="30"/>
      <c r="O448" s="52" t="str">
        <f t="shared" si="27"/>
        <v/>
      </c>
      <c r="P448" s="18"/>
    </row>
    <row r="449" spans="1:16" x14ac:dyDescent="0.4">
      <c r="A449" s="11"/>
      <c r="B449" s="20"/>
      <c r="C449" s="19"/>
      <c r="D449" s="49" t="str">
        <f t="shared" si="24"/>
        <v/>
      </c>
      <c r="E449" s="2"/>
      <c r="F449" s="2"/>
      <c r="G449" s="37" t="str">
        <f t="shared" si="25"/>
        <v/>
      </c>
      <c r="H449" s="2"/>
      <c r="I449" s="2"/>
      <c r="J449" s="35" t="str">
        <f t="shared" si="26"/>
        <v/>
      </c>
      <c r="K449" s="30"/>
      <c r="L449" s="30"/>
      <c r="M449" s="30"/>
      <c r="N449" s="30"/>
      <c r="O449" s="52" t="str">
        <f t="shared" si="27"/>
        <v/>
      </c>
      <c r="P449" s="18"/>
    </row>
    <row r="450" spans="1:16" x14ac:dyDescent="0.4">
      <c r="A450" s="11"/>
      <c r="B450" s="20"/>
      <c r="C450" s="19"/>
      <c r="D450" s="49" t="str">
        <f t="shared" si="24"/>
        <v/>
      </c>
      <c r="E450" s="2"/>
      <c r="F450" s="2"/>
      <c r="G450" s="37" t="str">
        <f t="shared" si="25"/>
        <v/>
      </c>
      <c r="H450" s="2"/>
      <c r="I450" s="2"/>
      <c r="J450" s="35" t="str">
        <f t="shared" si="26"/>
        <v/>
      </c>
      <c r="K450" s="30"/>
      <c r="L450" s="30"/>
      <c r="M450" s="30"/>
      <c r="N450" s="30"/>
      <c r="O450" s="52" t="str">
        <f t="shared" si="27"/>
        <v/>
      </c>
      <c r="P450" s="18"/>
    </row>
    <row r="451" spans="1:16" x14ac:dyDescent="0.4">
      <c r="A451" s="11"/>
      <c r="B451" s="20"/>
      <c r="C451" s="19"/>
      <c r="D451" s="49" t="str">
        <f t="shared" ref="D451:D514" si="28">IF(ISERROR(J451+O451),"",J451+O451)</f>
        <v/>
      </c>
      <c r="E451" s="2"/>
      <c r="F451" s="2"/>
      <c r="G451" s="37" t="str">
        <f t="shared" ref="G451:G514" si="29">IF(E451="","",E451-F451)</f>
        <v/>
      </c>
      <c r="H451" s="2"/>
      <c r="I451" s="2"/>
      <c r="J451" s="35" t="str">
        <f t="shared" ref="J451:J514" si="30">IF(ISERROR(G451-(H451+I451)),"",G451-(H451+I451))</f>
        <v/>
      </c>
      <c r="K451" s="30"/>
      <c r="L451" s="30"/>
      <c r="M451" s="30"/>
      <c r="N451" s="30"/>
      <c r="O451" s="52" t="str">
        <f t="shared" ref="O451:O514" si="31">IF(K451="","",(K451+L451)-(M451+N451))</f>
        <v/>
      </c>
      <c r="P451" s="18"/>
    </row>
    <row r="452" spans="1:16" x14ac:dyDescent="0.4">
      <c r="A452" s="11"/>
      <c r="B452" s="20"/>
      <c r="C452" s="19"/>
      <c r="D452" s="49" t="str">
        <f t="shared" si="28"/>
        <v/>
      </c>
      <c r="E452" s="2"/>
      <c r="F452" s="2"/>
      <c r="G452" s="37" t="str">
        <f t="shared" si="29"/>
        <v/>
      </c>
      <c r="H452" s="2"/>
      <c r="I452" s="2"/>
      <c r="J452" s="35" t="str">
        <f t="shared" si="30"/>
        <v/>
      </c>
      <c r="K452" s="30"/>
      <c r="L452" s="30"/>
      <c r="M452" s="30"/>
      <c r="N452" s="30"/>
      <c r="O452" s="52" t="str">
        <f t="shared" si="31"/>
        <v/>
      </c>
      <c r="P452" s="18"/>
    </row>
    <row r="453" spans="1:16" x14ac:dyDescent="0.4">
      <c r="A453" s="11"/>
      <c r="B453" s="20"/>
      <c r="C453" s="19"/>
      <c r="D453" s="49" t="str">
        <f t="shared" si="28"/>
        <v/>
      </c>
      <c r="E453" s="2"/>
      <c r="F453" s="2"/>
      <c r="G453" s="37" t="str">
        <f t="shared" si="29"/>
        <v/>
      </c>
      <c r="H453" s="2"/>
      <c r="I453" s="2"/>
      <c r="J453" s="35" t="str">
        <f t="shared" si="30"/>
        <v/>
      </c>
      <c r="K453" s="30"/>
      <c r="L453" s="30"/>
      <c r="M453" s="30"/>
      <c r="N453" s="30"/>
      <c r="O453" s="52" t="str">
        <f t="shared" si="31"/>
        <v/>
      </c>
      <c r="P453" s="18"/>
    </row>
    <row r="454" spans="1:16" x14ac:dyDescent="0.4">
      <c r="A454" s="11"/>
      <c r="B454" s="20"/>
      <c r="C454" s="19"/>
      <c r="D454" s="49" t="str">
        <f t="shared" si="28"/>
        <v/>
      </c>
      <c r="E454" s="2"/>
      <c r="F454" s="2"/>
      <c r="G454" s="37" t="str">
        <f t="shared" si="29"/>
        <v/>
      </c>
      <c r="H454" s="2"/>
      <c r="I454" s="2"/>
      <c r="J454" s="35" t="str">
        <f t="shared" si="30"/>
        <v/>
      </c>
      <c r="K454" s="30"/>
      <c r="L454" s="30"/>
      <c r="M454" s="30"/>
      <c r="N454" s="30"/>
      <c r="O454" s="52" t="str">
        <f t="shared" si="31"/>
        <v/>
      </c>
      <c r="P454" s="18"/>
    </row>
    <row r="455" spans="1:16" x14ac:dyDescent="0.4">
      <c r="A455" s="11"/>
      <c r="B455" s="20"/>
      <c r="C455" s="19"/>
      <c r="D455" s="49" t="str">
        <f t="shared" si="28"/>
        <v/>
      </c>
      <c r="E455" s="2"/>
      <c r="F455" s="2"/>
      <c r="G455" s="37" t="str">
        <f t="shared" si="29"/>
        <v/>
      </c>
      <c r="H455" s="2"/>
      <c r="I455" s="2"/>
      <c r="J455" s="35" t="str">
        <f t="shared" si="30"/>
        <v/>
      </c>
      <c r="K455" s="30"/>
      <c r="L455" s="30"/>
      <c r="M455" s="30"/>
      <c r="N455" s="30"/>
      <c r="O455" s="52" t="str">
        <f t="shared" si="31"/>
        <v/>
      </c>
      <c r="P455" s="18"/>
    </row>
    <row r="456" spans="1:16" x14ac:dyDescent="0.4">
      <c r="A456" s="11"/>
      <c r="B456" s="20"/>
      <c r="C456" s="19"/>
      <c r="D456" s="49" t="str">
        <f t="shared" si="28"/>
        <v/>
      </c>
      <c r="E456" s="2"/>
      <c r="F456" s="2"/>
      <c r="G456" s="37" t="str">
        <f t="shared" si="29"/>
        <v/>
      </c>
      <c r="H456" s="2"/>
      <c r="I456" s="2"/>
      <c r="J456" s="35" t="str">
        <f t="shared" si="30"/>
        <v/>
      </c>
      <c r="K456" s="30"/>
      <c r="L456" s="30"/>
      <c r="M456" s="30"/>
      <c r="N456" s="30"/>
      <c r="O456" s="52" t="str">
        <f t="shared" si="31"/>
        <v/>
      </c>
      <c r="P456" s="18"/>
    </row>
    <row r="457" spans="1:16" x14ac:dyDescent="0.4">
      <c r="A457" s="11"/>
      <c r="B457" s="20"/>
      <c r="C457" s="19"/>
      <c r="D457" s="49" t="str">
        <f t="shared" si="28"/>
        <v/>
      </c>
      <c r="E457" s="2"/>
      <c r="F457" s="2"/>
      <c r="G457" s="37" t="str">
        <f t="shared" si="29"/>
        <v/>
      </c>
      <c r="H457" s="2"/>
      <c r="I457" s="2"/>
      <c r="J457" s="35" t="str">
        <f t="shared" si="30"/>
        <v/>
      </c>
      <c r="K457" s="30"/>
      <c r="L457" s="30"/>
      <c r="M457" s="30"/>
      <c r="N457" s="30"/>
      <c r="O457" s="52" t="str">
        <f t="shared" si="31"/>
        <v/>
      </c>
      <c r="P457" s="18"/>
    </row>
    <row r="458" spans="1:16" x14ac:dyDescent="0.4">
      <c r="A458" s="11"/>
      <c r="B458" s="20"/>
      <c r="C458" s="19"/>
      <c r="D458" s="49" t="str">
        <f t="shared" si="28"/>
        <v/>
      </c>
      <c r="E458" s="2"/>
      <c r="F458" s="2"/>
      <c r="G458" s="37" t="str">
        <f t="shared" si="29"/>
        <v/>
      </c>
      <c r="H458" s="2"/>
      <c r="I458" s="2"/>
      <c r="J458" s="35" t="str">
        <f t="shared" si="30"/>
        <v/>
      </c>
      <c r="K458" s="30"/>
      <c r="L458" s="30"/>
      <c r="M458" s="30"/>
      <c r="N458" s="30"/>
      <c r="O458" s="52" t="str">
        <f t="shared" si="31"/>
        <v/>
      </c>
      <c r="P458" s="18"/>
    </row>
    <row r="459" spans="1:16" x14ac:dyDescent="0.4">
      <c r="A459" s="11"/>
      <c r="B459" s="20"/>
      <c r="C459" s="19"/>
      <c r="D459" s="49" t="str">
        <f t="shared" si="28"/>
        <v/>
      </c>
      <c r="E459" s="2"/>
      <c r="F459" s="2"/>
      <c r="G459" s="37" t="str">
        <f t="shared" si="29"/>
        <v/>
      </c>
      <c r="H459" s="2"/>
      <c r="I459" s="2"/>
      <c r="J459" s="35" t="str">
        <f t="shared" si="30"/>
        <v/>
      </c>
      <c r="K459" s="30"/>
      <c r="L459" s="30"/>
      <c r="M459" s="30"/>
      <c r="N459" s="30"/>
      <c r="O459" s="52" t="str">
        <f t="shared" si="31"/>
        <v/>
      </c>
      <c r="P459" s="18"/>
    </row>
    <row r="460" spans="1:16" x14ac:dyDescent="0.4">
      <c r="A460" s="11"/>
      <c r="B460" s="20"/>
      <c r="C460" s="19"/>
      <c r="D460" s="49" t="str">
        <f t="shared" si="28"/>
        <v/>
      </c>
      <c r="E460" s="2"/>
      <c r="F460" s="2"/>
      <c r="G460" s="37" t="str">
        <f t="shared" si="29"/>
        <v/>
      </c>
      <c r="H460" s="2"/>
      <c r="I460" s="2"/>
      <c r="J460" s="35" t="str">
        <f t="shared" si="30"/>
        <v/>
      </c>
      <c r="K460" s="30"/>
      <c r="L460" s="30"/>
      <c r="M460" s="30"/>
      <c r="N460" s="30"/>
      <c r="O460" s="52" t="str">
        <f t="shared" si="31"/>
        <v/>
      </c>
      <c r="P460" s="18"/>
    </row>
    <row r="461" spans="1:16" x14ac:dyDescent="0.4">
      <c r="A461" s="11"/>
      <c r="B461" s="20"/>
      <c r="C461" s="19"/>
      <c r="D461" s="49" t="str">
        <f t="shared" si="28"/>
        <v/>
      </c>
      <c r="E461" s="2"/>
      <c r="F461" s="2"/>
      <c r="G461" s="37" t="str">
        <f t="shared" si="29"/>
        <v/>
      </c>
      <c r="H461" s="2"/>
      <c r="I461" s="2"/>
      <c r="J461" s="35" t="str">
        <f t="shared" si="30"/>
        <v/>
      </c>
      <c r="K461" s="30"/>
      <c r="L461" s="30"/>
      <c r="M461" s="30"/>
      <c r="N461" s="30"/>
      <c r="O461" s="52" t="str">
        <f t="shared" si="31"/>
        <v/>
      </c>
      <c r="P461" s="18"/>
    </row>
    <row r="462" spans="1:16" x14ac:dyDescent="0.4">
      <c r="A462" s="11"/>
      <c r="B462" s="20"/>
      <c r="C462" s="19"/>
      <c r="D462" s="49" t="str">
        <f t="shared" si="28"/>
        <v/>
      </c>
      <c r="E462" s="2"/>
      <c r="F462" s="2"/>
      <c r="G462" s="37" t="str">
        <f t="shared" si="29"/>
        <v/>
      </c>
      <c r="H462" s="2"/>
      <c r="I462" s="2"/>
      <c r="J462" s="35" t="str">
        <f t="shared" si="30"/>
        <v/>
      </c>
      <c r="K462" s="30"/>
      <c r="L462" s="30"/>
      <c r="M462" s="30"/>
      <c r="N462" s="30"/>
      <c r="O462" s="52" t="str">
        <f t="shared" si="31"/>
        <v/>
      </c>
      <c r="P462" s="18"/>
    </row>
    <row r="463" spans="1:16" x14ac:dyDescent="0.4">
      <c r="A463" s="11"/>
      <c r="B463" s="20"/>
      <c r="C463" s="19"/>
      <c r="D463" s="49" t="str">
        <f t="shared" si="28"/>
        <v/>
      </c>
      <c r="E463" s="2"/>
      <c r="F463" s="2"/>
      <c r="G463" s="37" t="str">
        <f t="shared" si="29"/>
        <v/>
      </c>
      <c r="H463" s="2"/>
      <c r="I463" s="2"/>
      <c r="J463" s="35" t="str">
        <f t="shared" si="30"/>
        <v/>
      </c>
      <c r="K463" s="30"/>
      <c r="L463" s="30"/>
      <c r="M463" s="30"/>
      <c r="N463" s="30"/>
      <c r="O463" s="52" t="str">
        <f t="shared" si="31"/>
        <v/>
      </c>
      <c r="P463" s="18"/>
    </row>
    <row r="464" spans="1:16" x14ac:dyDescent="0.4">
      <c r="A464" s="11"/>
      <c r="B464" s="20"/>
      <c r="C464" s="19"/>
      <c r="D464" s="49" t="str">
        <f t="shared" si="28"/>
        <v/>
      </c>
      <c r="E464" s="2"/>
      <c r="F464" s="2"/>
      <c r="G464" s="37" t="str">
        <f t="shared" si="29"/>
        <v/>
      </c>
      <c r="H464" s="2"/>
      <c r="I464" s="2"/>
      <c r="J464" s="35" t="str">
        <f t="shared" si="30"/>
        <v/>
      </c>
      <c r="K464" s="30"/>
      <c r="L464" s="30"/>
      <c r="M464" s="30"/>
      <c r="N464" s="30"/>
      <c r="O464" s="52" t="str">
        <f t="shared" si="31"/>
        <v/>
      </c>
      <c r="P464" s="18"/>
    </row>
    <row r="465" spans="1:16" x14ac:dyDescent="0.4">
      <c r="A465" s="11"/>
      <c r="B465" s="20"/>
      <c r="C465" s="19"/>
      <c r="D465" s="49" t="str">
        <f t="shared" si="28"/>
        <v/>
      </c>
      <c r="E465" s="2"/>
      <c r="F465" s="2"/>
      <c r="G465" s="37" t="str">
        <f t="shared" si="29"/>
        <v/>
      </c>
      <c r="H465" s="2"/>
      <c r="I465" s="2"/>
      <c r="J465" s="35" t="str">
        <f t="shared" si="30"/>
        <v/>
      </c>
      <c r="K465" s="30"/>
      <c r="L465" s="30"/>
      <c r="M465" s="30"/>
      <c r="N465" s="30"/>
      <c r="O465" s="52" t="str">
        <f t="shared" si="31"/>
        <v/>
      </c>
      <c r="P465" s="18"/>
    </row>
    <row r="466" spans="1:16" x14ac:dyDescent="0.4">
      <c r="A466" s="11"/>
      <c r="B466" s="20"/>
      <c r="C466" s="19"/>
      <c r="D466" s="49" t="str">
        <f t="shared" si="28"/>
        <v/>
      </c>
      <c r="E466" s="2"/>
      <c r="F466" s="2"/>
      <c r="G466" s="37" t="str">
        <f t="shared" si="29"/>
        <v/>
      </c>
      <c r="H466" s="2"/>
      <c r="I466" s="2"/>
      <c r="J466" s="35" t="str">
        <f t="shared" si="30"/>
        <v/>
      </c>
      <c r="K466" s="30"/>
      <c r="L466" s="30"/>
      <c r="M466" s="30"/>
      <c r="N466" s="30"/>
      <c r="O466" s="52" t="str">
        <f t="shared" si="31"/>
        <v/>
      </c>
      <c r="P466" s="18"/>
    </row>
    <row r="467" spans="1:16" x14ac:dyDescent="0.4">
      <c r="A467" s="11"/>
      <c r="B467" s="20"/>
      <c r="C467" s="19"/>
      <c r="D467" s="49" t="str">
        <f t="shared" si="28"/>
        <v/>
      </c>
      <c r="E467" s="2"/>
      <c r="F467" s="2"/>
      <c r="G467" s="37" t="str">
        <f t="shared" si="29"/>
        <v/>
      </c>
      <c r="H467" s="2"/>
      <c r="I467" s="2"/>
      <c r="J467" s="35" t="str">
        <f t="shared" si="30"/>
        <v/>
      </c>
      <c r="K467" s="30"/>
      <c r="L467" s="30"/>
      <c r="M467" s="30"/>
      <c r="N467" s="30"/>
      <c r="O467" s="52" t="str">
        <f t="shared" si="31"/>
        <v/>
      </c>
      <c r="P467" s="18"/>
    </row>
    <row r="468" spans="1:16" x14ac:dyDescent="0.4">
      <c r="A468" s="11"/>
      <c r="B468" s="20"/>
      <c r="C468" s="19"/>
      <c r="D468" s="49" t="str">
        <f t="shared" si="28"/>
        <v/>
      </c>
      <c r="E468" s="2"/>
      <c r="F468" s="2"/>
      <c r="G468" s="37" t="str">
        <f t="shared" si="29"/>
        <v/>
      </c>
      <c r="H468" s="2"/>
      <c r="I468" s="2"/>
      <c r="J468" s="35" t="str">
        <f t="shared" si="30"/>
        <v/>
      </c>
      <c r="K468" s="30"/>
      <c r="L468" s="30"/>
      <c r="M468" s="30"/>
      <c r="N468" s="30"/>
      <c r="O468" s="52" t="str">
        <f t="shared" si="31"/>
        <v/>
      </c>
      <c r="P468" s="18"/>
    </row>
    <row r="469" spans="1:16" x14ac:dyDescent="0.4">
      <c r="A469" s="11"/>
      <c r="B469" s="20"/>
      <c r="C469" s="19"/>
      <c r="D469" s="49" t="str">
        <f t="shared" si="28"/>
        <v/>
      </c>
      <c r="E469" s="2"/>
      <c r="F469" s="2"/>
      <c r="G469" s="37" t="str">
        <f t="shared" si="29"/>
        <v/>
      </c>
      <c r="H469" s="2"/>
      <c r="I469" s="2"/>
      <c r="J469" s="35" t="str">
        <f t="shared" si="30"/>
        <v/>
      </c>
      <c r="K469" s="30"/>
      <c r="L469" s="30"/>
      <c r="M469" s="30"/>
      <c r="N469" s="30"/>
      <c r="O469" s="52" t="str">
        <f t="shared" si="31"/>
        <v/>
      </c>
      <c r="P469" s="18"/>
    </row>
    <row r="470" spans="1:16" x14ac:dyDescent="0.4">
      <c r="A470" s="11"/>
      <c r="B470" s="20"/>
      <c r="C470" s="19"/>
      <c r="D470" s="49" t="str">
        <f t="shared" si="28"/>
        <v/>
      </c>
      <c r="E470" s="2"/>
      <c r="F470" s="2"/>
      <c r="G470" s="37" t="str">
        <f t="shared" si="29"/>
        <v/>
      </c>
      <c r="H470" s="2"/>
      <c r="I470" s="2"/>
      <c r="J470" s="35" t="str">
        <f t="shared" si="30"/>
        <v/>
      </c>
      <c r="K470" s="30"/>
      <c r="L470" s="30"/>
      <c r="M470" s="30"/>
      <c r="N470" s="30"/>
      <c r="O470" s="52" t="str">
        <f t="shared" si="31"/>
        <v/>
      </c>
      <c r="P470" s="18"/>
    </row>
    <row r="471" spans="1:16" x14ac:dyDescent="0.4">
      <c r="A471" s="11"/>
      <c r="B471" s="20"/>
      <c r="C471" s="19"/>
      <c r="D471" s="49" t="str">
        <f t="shared" si="28"/>
        <v/>
      </c>
      <c r="E471" s="2"/>
      <c r="F471" s="2"/>
      <c r="G471" s="37" t="str">
        <f t="shared" si="29"/>
        <v/>
      </c>
      <c r="H471" s="2"/>
      <c r="I471" s="2"/>
      <c r="J471" s="35" t="str">
        <f t="shared" si="30"/>
        <v/>
      </c>
      <c r="K471" s="30"/>
      <c r="L471" s="30"/>
      <c r="M471" s="30"/>
      <c r="N471" s="30"/>
      <c r="O471" s="52" t="str">
        <f t="shared" si="31"/>
        <v/>
      </c>
      <c r="P471" s="18"/>
    </row>
    <row r="472" spans="1:16" x14ac:dyDescent="0.4">
      <c r="A472" s="11"/>
      <c r="B472" s="20"/>
      <c r="C472" s="19"/>
      <c r="D472" s="49" t="str">
        <f t="shared" si="28"/>
        <v/>
      </c>
      <c r="E472" s="2"/>
      <c r="F472" s="2"/>
      <c r="G472" s="37" t="str">
        <f t="shared" si="29"/>
        <v/>
      </c>
      <c r="H472" s="2"/>
      <c r="I472" s="2"/>
      <c r="J472" s="35" t="str">
        <f t="shared" si="30"/>
        <v/>
      </c>
      <c r="K472" s="30"/>
      <c r="L472" s="30"/>
      <c r="M472" s="30"/>
      <c r="N472" s="30"/>
      <c r="O472" s="52" t="str">
        <f t="shared" si="31"/>
        <v/>
      </c>
      <c r="P472" s="18"/>
    </row>
    <row r="473" spans="1:16" x14ac:dyDescent="0.4">
      <c r="A473" s="11"/>
      <c r="B473" s="20"/>
      <c r="C473" s="19"/>
      <c r="D473" s="49" t="str">
        <f t="shared" si="28"/>
        <v/>
      </c>
      <c r="E473" s="2"/>
      <c r="F473" s="2"/>
      <c r="G473" s="37" t="str">
        <f t="shared" si="29"/>
        <v/>
      </c>
      <c r="H473" s="2"/>
      <c r="I473" s="2"/>
      <c r="J473" s="35" t="str">
        <f t="shared" si="30"/>
        <v/>
      </c>
      <c r="K473" s="30"/>
      <c r="L473" s="30"/>
      <c r="M473" s="30"/>
      <c r="N473" s="30"/>
      <c r="O473" s="52" t="str">
        <f t="shared" si="31"/>
        <v/>
      </c>
      <c r="P473" s="18"/>
    </row>
    <row r="474" spans="1:16" x14ac:dyDescent="0.4">
      <c r="A474" s="11"/>
      <c r="B474" s="20"/>
      <c r="C474" s="19"/>
      <c r="D474" s="49" t="str">
        <f t="shared" si="28"/>
        <v/>
      </c>
      <c r="E474" s="2"/>
      <c r="F474" s="2"/>
      <c r="G474" s="37" t="str">
        <f t="shared" si="29"/>
        <v/>
      </c>
      <c r="H474" s="2"/>
      <c r="I474" s="2"/>
      <c r="J474" s="35" t="str">
        <f t="shared" si="30"/>
        <v/>
      </c>
      <c r="K474" s="30"/>
      <c r="L474" s="30"/>
      <c r="M474" s="30"/>
      <c r="N474" s="30"/>
      <c r="O474" s="52" t="str">
        <f t="shared" si="31"/>
        <v/>
      </c>
      <c r="P474" s="18"/>
    </row>
    <row r="475" spans="1:16" x14ac:dyDescent="0.4">
      <c r="A475" s="11"/>
      <c r="B475" s="20"/>
      <c r="C475" s="19"/>
      <c r="D475" s="49" t="str">
        <f t="shared" si="28"/>
        <v/>
      </c>
      <c r="E475" s="2"/>
      <c r="F475" s="2"/>
      <c r="G475" s="37" t="str">
        <f t="shared" si="29"/>
        <v/>
      </c>
      <c r="H475" s="2"/>
      <c r="I475" s="2"/>
      <c r="J475" s="35" t="str">
        <f t="shared" si="30"/>
        <v/>
      </c>
      <c r="K475" s="30"/>
      <c r="L475" s="30"/>
      <c r="M475" s="30"/>
      <c r="N475" s="30"/>
      <c r="O475" s="52" t="str">
        <f t="shared" si="31"/>
        <v/>
      </c>
      <c r="P475" s="18"/>
    </row>
    <row r="476" spans="1:16" x14ac:dyDescent="0.4">
      <c r="A476" s="11"/>
      <c r="B476" s="20"/>
      <c r="C476" s="19"/>
      <c r="D476" s="49" t="str">
        <f t="shared" si="28"/>
        <v/>
      </c>
      <c r="E476" s="2"/>
      <c r="F476" s="2"/>
      <c r="G476" s="37" t="str">
        <f t="shared" si="29"/>
        <v/>
      </c>
      <c r="H476" s="2"/>
      <c r="I476" s="2"/>
      <c r="J476" s="35" t="str">
        <f t="shared" si="30"/>
        <v/>
      </c>
      <c r="K476" s="30"/>
      <c r="L476" s="30"/>
      <c r="M476" s="30"/>
      <c r="N476" s="30"/>
      <c r="O476" s="52" t="str">
        <f t="shared" si="31"/>
        <v/>
      </c>
      <c r="P476" s="18"/>
    </row>
    <row r="477" spans="1:16" x14ac:dyDescent="0.4">
      <c r="A477" s="11"/>
      <c r="B477" s="20"/>
      <c r="C477" s="19"/>
      <c r="D477" s="49" t="str">
        <f t="shared" si="28"/>
        <v/>
      </c>
      <c r="E477" s="2"/>
      <c r="F477" s="2"/>
      <c r="G477" s="37" t="str">
        <f t="shared" si="29"/>
        <v/>
      </c>
      <c r="H477" s="2"/>
      <c r="I477" s="2"/>
      <c r="J477" s="35" t="str">
        <f t="shared" si="30"/>
        <v/>
      </c>
      <c r="K477" s="30"/>
      <c r="L477" s="30"/>
      <c r="M477" s="30"/>
      <c r="N477" s="30"/>
      <c r="O477" s="52" t="str">
        <f t="shared" si="31"/>
        <v/>
      </c>
      <c r="P477" s="18"/>
    </row>
    <row r="478" spans="1:16" x14ac:dyDescent="0.4">
      <c r="A478" s="11"/>
      <c r="B478" s="20"/>
      <c r="C478" s="19"/>
      <c r="D478" s="49" t="str">
        <f t="shared" si="28"/>
        <v/>
      </c>
      <c r="E478" s="2"/>
      <c r="F478" s="2"/>
      <c r="G478" s="37" t="str">
        <f t="shared" si="29"/>
        <v/>
      </c>
      <c r="H478" s="2"/>
      <c r="I478" s="2"/>
      <c r="J478" s="35" t="str">
        <f t="shared" si="30"/>
        <v/>
      </c>
      <c r="K478" s="30"/>
      <c r="L478" s="30"/>
      <c r="M478" s="30"/>
      <c r="N478" s="30"/>
      <c r="O478" s="52" t="str">
        <f t="shared" si="31"/>
        <v/>
      </c>
      <c r="P478" s="18"/>
    </row>
    <row r="479" spans="1:16" x14ac:dyDescent="0.4">
      <c r="A479" s="11"/>
      <c r="B479" s="20"/>
      <c r="C479" s="19"/>
      <c r="D479" s="49" t="str">
        <f t="shared" si="28"/>
        <v/>
      </c>
      <c r="E479" s="2"/>
      <c r="F479" s="2"/>
      <c r="G479" s="37" t="str">
        <f t="shared" si="29"/>
        <v/>
      </c>
      <c r="H479" s="2"/>
      <c r="I479" s="2"/>
      <c r="J479" s="35" t="str">
        <f t="shared" si="30"/>
        <v/>
      </c>
      <c r="K479" s="30"/>
      <c r="L479" s="30"/>
      <c r="M479" s="30"/>
      <c r="N479" s="30"/>
      <c r="O479" s="52" t="str">
        <f t="shared" si="31"/>
        <v/>
      </c>
      <c r="P479" s="18"/>
    </row>
    <row r="480" spans="1:16" x14ac:dyDescent="0.4">
      <c r="A480" s="11"/>
      <c r="B480" s="20"/>
      <c r="C480" s="19"/>
      <c r="D480" s="49" t="str">
        <f t="shared" si="28"/>
        <v/>
      </c>
      <c r="E480" s="2"/>
      <c r="F480" s="2"/>
      <c r="G480" s="37" t="str">
        <f t="shared" si="29"/>
        <v/>
      </c>
      <c r="H480" s="2"/>
      <c r="I480" s="2"/>
      <c r="J480" s="35" t="str">
        <f t="shared" si="30"/>
        <v/>
      </c>
      <c r="K480" s="30"/>
      <c r="L480" s="30"/>
      <c r="M480" s="30"/>
      <c r="N480" s="30"/>
      <c r="O480" s="52" t="str">
        <f t="shared" si="31"/>
        <v/>
      </c>
      <c r="P480" s="18"/>
    </row>
    <row r="481" spans="1:16" x14ac:dyDescent="0.4">
      <c r="A481" s="11"/>
      <c r="B481" s="20"/>
      <c r="C481" s="19"/>
      <c r="D481" s="49" t="str">
        <f t="shared" si="28"/>
        <v/>
      </c>
      <c r="E481" s="2"/>
      <c r="F481" s="2"/>
      <c r="G481" s="37" t="str">
        <f t="shared" si="29"/>
        <v/>
      </c>
      <c r="H481" s="2"/>
      <c r="I481" s="2"/>
      <c r="J481" s="35" t="str">
        <f t="shared" si="30"/>
        <v/>
      </c>
      <c r="K481" s="30"/>
      <c r="L481" s="30"/>
      <c r="M481" s="30"/>
      <c r="N481" s="30"/>
      <c r="O481" s="52" t="str">
        <f t="shared" si="31"/>
        <v/>
      </c>
      <c r="P481" s="18"/>
    </row>
    <row r="482" spans="1:16" x14ac:dyDescent="0.4">
      <c r="A482" s="11"/>
      <c r="B482" s="20"/>
      <c r="C482" s="19"/>
      <c r="D482" s="49" t="str">
        <f t="shared" si="28"/>
        <v/>
      </c>
      <c r="E482" s="2"/>
      <c r="F482" s="2"/>
      <c r="G482" s="37" t="str">
        <f t="shared" si="29"/>
        <v/>
      </c>
      <c r="H482" s="2"/>
      <c r="I482" s="2"/>
      <c r="J482" s="35" t="str">
        <f t="shared" si="30"/>
        <v/>
      </c>
      <c r="K482" s="30"/>
      <c r="L482" s="30"/>
      <c r="M482" s="30"/>
      <c r="N482" s="30"/>
      <c r="O482" s="52" t="str">
        <f t="shared" si="31"/>
        <v/>
      </c>
      <c r="P482" s="18"/>
    </row>
    <row r="483" spans="1:16" x14ac:dyDescent="0.4">
      <c r="A483" s="11"/>
      <c r="B483" s="20"/>
      <c r="C483" s="19"/>
      <c r="D483" s="49" t="str">
        <f t="shared" si="28"/>
        <v/>
      </c>
      <c r="E483" s="2"/>
      <c r="F483" s="2"/>
      <c r="G483" s="37" t="str">
        <f t="shared" si="29"/>
        <v/>
      </c>
      <c r="H483" s="2"/>
      <c r="I483" s="2"/>
      <c r="J483" s="35" t="str">
        <f t="shared" si="30"/>
        <v/>
      </c>
      <c r="K483" s="30"/>
      <c r="L483" s="30"/>
      <c r="M483" s="30"/>
      <c r="N483" s="30"/>
      <c r="O483" s="52" t="str">
        <f t="shared" si="31"/>
        <v/>
      </c>
      <c r="P483" s="18"/>
    </row>
    <row r="484" spans="1:16" x14ac:dyDescent="0.4">
      <c r="A484" s="11"/>
      <c r="B484" s="20"/>
      <c r="C484" s="19"/>
      <c r="D484" s="49" t="str">
        <f t="shared" si="28"/>
        <v/>
      </c>
      <c r="E484" s="2"/>
      <c r="F484" s="2"/>
      <c r="G484" s="37" t="str">
        <f t="shared" si="29"/>
        <v/>
      </c>
      <c r="H484" s="2"/>
      <c r="I484" s="2"/>
      <c r="J484" s="35" t="str">
        <f t="shared" si="30"/>
        <v/>
      </c>
      <c r="K484" s="30"/>
      <c r="L484" s="30"/>
      <c r="M484" s="30"/>
      <c r="N484" s="30"/>
      <c r="O484" s="52" t="str">
        <f t="shared" si="31"/>
        <v/>
      </c>
      <c r="P484" s="18"/>
    </row>
    <row r="485" spans="1:16" x14ac:dyDescent="0.4">
      <c r="A485" s="11"/>
      <c r="B485" s="20"/>
      <c r="C485" s="19"/>
      <c r="D485" s="49" t="str">
        <f t="shared" si="28"/>
        <v/>
      </c>
      <c r="E485" s="2"/>
      <c r="F485" s="2"/>
      <c r="G485" s="37" t="str">
        <f t="shared" si="29"/>
        <v/>
      </c>
      <c r="H485" s="2"/>
      <c r="I485" s="2"/>
      <c r="J485" s="35" t="str">
        <f t="shared" si="30"/>
        <v/>
      </c>
      <c r="K485" s="30"/>
      <c r="L485" s="30"/>
      <c r="M485" s="30"/>
      <c r="N485" s="30"/>
      <c r="O485" s="52" t="str">
        <f t="shared" si="31"/>
        <v/>
      </c>
      <c r="P485" s="18"/>
    </row>
    <row r="486" spans="1:16" x14ac:dyDescent="0.4">
      <c r="A486" s="11"/>
      <c r="B486" s="20"/>
      <c r="C486" s="19"/>
      <c r="D486" s="49" t="str">
        <f t="shared" si="28"/>
        <v/>
      </c>
      <c r="E486" s="2"/>
      <c r="F486" s="2"/>
      <c r="G486" s="37" t="str">
        <f t="shared" si="29"/>
        <v/>
      </c>
      <c r="H486" s="2"/>
      <c r="I486" s="2"/>
      <c r="J486" s="35" t="str">
        <f t="shared" si="30"/>
        <v/>
      </c>
      <c r="K486" s="30"/>
      <c r="L486" s="30"/>
      <c r="M486" s="30"/>
      <c r="N486" s="30"/>
      <c r="O486" s="52" t="str">
        <f t="shared" si="31"/>
        <v/>
      </c>
      <c r="P486" s="18"/>
    </row>
    <row r="487" spans="1:16" x14ac:dyDescent="0.4">
      <c r="A487" s="11"/>
      <c r="B487" s="20"/>
      <c r="C487" s="19"/>
      <c r="D487" s="49" t="str">
        <f t="shared" si="28"/>
        <v/>
      </c>
      <c r="E487" s="2"/>
      <c r="F487" s="2"/>
      <c r="G487" s="37" t="str">
        <f t="shared" si="29"/>
        <v/>
      </c>
      <c r="H487" s="2"/>
      <c r="I487" s="2"/>
      <c r="J487" s="35" t="str">
        <f t="shared" si="30"/>
        <v/>
      </c>
      <c r="K487" s="30"/>
      <c r="L487" s="30"/>
      <c r="M487" s="30"/>
      <c r="N487" s="30"/>
      <c r="O487" s="52" t="str">
        <f t="shared" si="31"/>
        <v/>
      </c>
      <c r="P487" s="18"/>
    </row>
    <row r="488" spans="1:16" x14ac:dyDescent="0.4">
      <c r="A488" s="11"/>
      <c r="B488" s="20"/>
      <c r="C488" s="19"/>
      <c r="D488" s="49" t="str">
        <f t="shared" si="28"/>
        <v/>
      </c>
      <c r="E488" s="2"/>
      <c r="F488" s="2"/>
      <c r="G488" s="37" t="str">
        <f t="shared" si="29"/>
        <v/>
      </c>
      <c r="H488" s="2"/>
      <c r="I488" s="2"/>
      <c r="J488" s="35" t="str">
        <f t="shared" si="30"/>
        <v/>
      </c>
      <c r="K488" s="30"/>
      <c r="L488" s="30"/>
      <c r="M488" s="30"/>
      <c r="N488" s="30"/>
      <c r="O488" s="52" t="str">
        <f t="shared" si="31"/>
        <v/>
      </c>
      <c r="P488" s="18"/>
    </row>
    <row r="489" spans="1:16" x14ac:dyDescent="0.4">
      <c r="A489" s="11"/>
      <c r="B489" s="20"/>
      <c r="C489" s="19"/>
      <c r="D489" s="49" t="str">
        <f t="shared" si="28"/>
        <v/>
      </c>
      <c r="E489" s="2"/>
      <c r="F489" s="2"/>
      <c r="G489" s="37" t="str">
        <f t="shared" si="29"/>
        <v/>
      </c>
      <c r="H489" s="2"/>
      <c r="I489" s="2"/>
      <c r="J489" s="35" t="str">
        <f t="shared" si="30"/>
        <v/>
      </c>
      <c r="K489" s="30"/>
      <c r="L489" s="30"/>
      <c r="M489" s="30"/>
      <c r="N489" s="30"/>
      <c r="O489" s="52" t="str">
        <f t="shared" si="31"/>
        <v/>
      </c>
      <c r="P489" s="18"/>
    </row>
    <row r="490" spans="1:16" x14ac:dyDescent="0.4">
      <c r="A490" s="11"/>
      <c r="B490" s="20"/>
      <c r="C490" s="19"/>
      <c r="D490" s="49" t="str">
        <f t="shared" si="28"/>
        <v/>
      </c>
      <c r="E490" s="2"/>
      <c r="F490" s="2"/>
      <c r="G490" s="37" t="str">
        <f t="shared" si="29"/>
        <v/>
      </c>
      <c r="H490" s="2"/>
      <c r="I490" s="2"/>
      <c r="J490" s="35" t="str">
        <f t="shared" si="30"/>
        <v/>
      </c>
      <c r="K490" s="30"/>
      <c r="L490" s="30"/>
      <c r="M490" s="30"/>
      <c r="N490" s="30"/>
      <c r="O490" s="52" t="str">
        <f t="shared" si="31"/>
        <v/>
      </c>
      <c r="P490" s="18"/>
    </row>
    <row r="491" spans="1:16" x14ac:dyDescent="0.4">
      <c r="A491" s="11"/>
      <c r="B491" s="20"/>
      <c r="C491" s="19"/>
      <c r="D491" s="49" t="str">
        <f t="shared" si="28"/>
        <v/>
      </c>
      <c r="E491" s="2"/>
      <c r="F491" s="2"/>
      <c r="G491" s="37" t="str">
        <f t="shared" si="29"/>
        <v/>
      </c>
      <c r="H491" s="2"/>
      <c r="I491" s="2"/>
      <c r="J491" s="35" t="str">
        <f t="shared" si="30"/>
        <v/>
      </c>
      <c r="K491" s="30"/>
      <c r="L491" s="30"/>
      <c r="M491" s="30"/>
      <c r="N491" s="30"/>
      <c r="O491" s="52" t="str">
        <f t="shared" si="31"/>
        <v/>
      </c>
      <c r="P491" s="18"/>
    </row>
    <row r="492" spans="1:16" x14ac:dyDescent="0.4">
      <c r="A492" s="11"/>
      <c r="B492" s="20"/>
      <c r="C492" s="19"/>
      <c r="D492" s="49" t="str">
        <f t="shared" si="28"/>
        <v/>
      </c>
      <c r="E492" s="2"/>
      <c r="F492" s="2"/>
      <c r="G492" s="37" t="str">
        <f t="shared" si="29"/>
        <v/>
      </c>
      <c r="H492" s="2"/>
      <c r="I492" s="2"/>
      <c r="J492" s="35" t="str">
        <f t="shared" si="30"/>
        <v/>
      </c>
      <c r="K492" s="30"/>
      <c r="L492" s="30"/>
      <c r="M492" s="30"/>
      <c r="N492" s="30"/>
      <c r="O492" s="52" t="str">
        <f t="shared" si="31"/>
        <v/>
      </c>
      <c r="P492" s="18"/>
    </row>
    <row r="493" spans="1:16" x14ac:dyDescent="0.4">
      <c r="A493" s="11"/>
      <c r="B493" s="20"/>
      <c r="C493" s="19"/>
      <c r="D493" s="49" t="str">
        <f t="shared" si="28"/>
        <v/>
      </c>
      <c r="E493" s="2"/>
      <c r="F493" s="2"/>
      <c r="G493" s="37" t="str">
        <f t="shared" si="29"/>
        <v/>
      </c>
      <c r="H493" s="2"/>
      <c r="I493" s="2"/>
      <c r="J493" s="35" t="str">
        <f t="shared" si="30"/>
        <v/>
      </c>
      <c r="K493" s="30"/>
      <c r="L493" s="30"/>
      <c r="M493" s="30"/>
      <c r="N493" s="30"/>
      <c r="O493" s="52" t="str">
        <f t="shared" si="31"/>
        <v/>
      </c>
      <c r="P493" s="18"/>
    </row>
    <row r="494" spans="1:16" x14ac:dyDescent="0.4">
      <c r="A494" s="11"/>
      <c r="B494" s="20"/>
      <c r="C494" s="19"/>
      <c r="D494" s="49" t="str">
        <f t="shared" si="28"/>
        <v/>
      </c>
      <c r="E494" s="2"/>
      <c r="F494" s="2"/>
      <c r="G494" s="37" t="str">
        <f t="shared" si="29"/>
        <v/>
      </c>
      <c r="H494" s="2"/>
      <c r="I494" s="2"/>
      <c r="J494" s="35" t="str">
        <f t="shared" si="30"/>
        <v/>
      </c>
      <c r="K494" s="30"/>
      <c r="L494" s="30"/>
      <c r="M494" s="30"/>
      <c r="N494" s="30"/>
      <c r="O494" s="52" t="str">
        <f t="shared" si="31"/>
        <v/>
      </c>
      <c r="P494" s="18"/>
    </row>
    <row r="495" spans="1:16" x14ac:dyDescent="0.4">
      <c r="A495" s="11"/>
      <c r="B495" s="20"/>
      <c r="C495" s="19"/>
      <c r="D495" s="49" t="str">
        <f t="shared" si="28"/>
        <v/>
      </c>
      <c r="E495" s="2"/>
      <c r="F495" s="2"/>
      <c r="G495" s="37" t="str">
        <f t="shared" si="29"/>
        <v/>
      </c>
      <c r="H495" s="2"/>
      <c r="I495" s="2"/>
      <c r="J495" s="35" t="str">
        <f t="shared" si="30"/>
        <v/>
      </c>
      <c r="K495" s="30"/>
      <c r="L495" s="30"/>
      <c r="M495" s="30"/>
      <c r="N495" s="30"/>
      <c r="O495" s="52" t="str">
        <f t="shared" si="31"/>
        <v/>
      </c>
      <c r="P495" s="18"/>
    </row>
    <row r="496" spans="1:16" x14ac:dyDescent="0.4">
      <c r="A496" s="11"/>
      <c r="B496" s="20"/>
      <c r="C496" s="19"/>
      <c r="D496" s="49" t="str">
        <f t="shared" si="28"/>
        <v/>
      </c>
      <c r="E496" s="2"/>
      <c r="F496" s="2"/>
      <c r="G496" s="37" t="str">
        <f t="shared" si="29"/>
        <v/>
      </c>
      <c r="H496" s="2"/>
      <c r="I496" s="2"/>
      <c r="J496" s="35" t="str">
        <f t="shared" si="30"/>
        <v/>
      </c>
      <c r="K496" s="30"/>
      <c r="L496" s="30"/>
      <c r="M496" s="30"/>
      <c r="N496" s="30"/>
      <c r="O496" s="52" t="str">
        <f t="shared" si="31"/>
        <v/>
      </c>
      <c r="P496" s="18"/>
    </row>
    <row r="497" spans="1:16" x14ac:dyDescent="0.4">
      <c r="A497" s="11"/>
      <c r="B497" s="20"/>
      <c r="C497" s="19"/>
      <c r="D497" s="49" t="str">
        <f t="shared" si="28"/>
        <v/>
      </c>
      <c r="E497" s="2"/>
      <c r="F497" s="2"/>
      <c r="G497" s="37" t="str">
        <f t="shared" si="29"/>
        <v/>
      </c>
      <c r="H497" s="2"/>
      <c r="I497" s="2"/>
      <c r="J497" s="35" t="str">
        <f t="shared" si="30"/>
        <v/>
      </c>
      <c r="K497" s="30"/>
      <c r="L497" s="30"/>
      <c r="M497" s="30"/>
      <c r="N497" s="30"/>
      <c r="O497" s="52" t="str">
        <f t="shared" si="31"/>
        <v/>
      </c>
      <c r="P497" s="18"/>
    </row>
    <row r="498" spans="1:16" x14ac:dyDescent="0.4">
      <c r="A498" s="11"/>
      <c r="B498" s="20"/>
      <c r="C498" s="19"/>
      <c r="D498" s="49" t="str">
        <f t="shared" si="28"/>
        <v/>
      </c>
      <c r="E498" s="2"/>
      <c r="F498" s="2"/>
      <c r="G498" s="37" t="str">
        <f t="shared" si="29"/>
        <v/>
      </c>
      <c r="H498" s="2"/>
      <c r="I498" s="2"/>
      <c r="J498" s="35" t="str">
        <f t="shared" si="30"/>
        <v/>
      </c>
      <c r="K498" s="30"/>
      <c r="L498" s="30"/>
      <c r="M498" s="30"/>
      <c r="N498" s="30"/>
      <c r="O498" s="52" t="str">
        <f t="shared" si="31"/>
        <v/>
      </c>
      <c r="P498" s="18"/>
    </row>
    <row r="499" spans="1:16" x14ac:dyDescent="0.4">
      <c r="A499" s="11"/>
      <c r="B499" s="20"/>
      <c r="C499" s="19"/>
      <c r="D499" s="49" t="str">
        <f t="shared" si="28"/>
        <v/>
      </c>
      <c r="E499" s="2"/>
      <c r="F499" s="2"/>
      <c r="G499" s="37" t="str">
        <f t="shared" si="29"/>
        <v/>
      </c>
      <c r="H499" s="2"/>
      <c r="I499" s="2"/>
      <c r="J499" s="35" t="str">
        <f t="shared" si="30"/>
        <v/>
      </c>
      <c r="K499" s="30"/>
      <c r="L499" s="30"/>
      <c r="M499" s="30"/>
      <c r="N499" s="30"/>
      <c r="O499" s="52" t="str">
        <f t="shared" si="31"/>
        <v/>
      </c>
      <c r="P499" s="18"/>
    </row>
    <row r="500" spans="1:16" x14ac:dyDescent="0.4">
      <c r="A500" s="11"/>
      <c r="B500" s="20"/>
      <c r="C500" s="19"/>
      <c r="D500" s="49" t="str">
        <f t="shared" si="28"/>
        <v/>
      </c>
      <c r="E500" s="2"/>
      <c r="F500" s="2"/>
      <c r="G500" s="37" t="str">
        <f t="shared" si="29"/>
        <v/>
      </c>
      <c r="H500" s="2"/>
      <c r="I500" s="2"/>
      <c r="J500" s="35" t="str">
        <f t="shared" si="30"/>
        <v/>
      </c>
      <c r="K500" s="30"/>
      <c r="L500" s="30"/>
      <c r="M500" s="30"/>
      <c r="N500" s="30"/>
      <c r="O500" s="52" t="str">
        <f t="shared" si="31"/>
        <v/>
      </c>
      <c r="P500" s="18"/>
    </row>
    <row r="501" spans="1:16" x14ac:dyDescent="0.4">
      <c r="A501" s="11"/>
      <c r="B501" s="20"/>
      <c r="C501" s="19"/>
      <c r="D501" s="49" t="str">
        <f t="shared" si="28"/>
        <v/>
      </c>
      <c r="E501" s="2"/>
      <c r="F501" s="2"/>
      <c r="G501" s="37" t="str">
        <f t="shared" si="29"/>
        <v/>
      </c>
      <c r="H501" s="2"/>
      <c r="I501" s="2"/>
      <c r="J501" s="35" t="str">
        <f t="shared" si="30"/>
        <v/>
      </c>
      <c r="K501" s="30"/>
      <c r="L501" s="30"/>
      <c r="M501" s="30"/>
      <c r="N501" s="30"/>
      <c r="O501" s="52" t="str">
        <f t="shared" si="31"/>
        <v/>
      </c>
      <c r="P501" s="18"/>
    </row>
    <row r="502" spans="1:16" x14ac:dyDescent="0.4">
      <c r="A502" s="11"/>
      <c r="B502" s="20"/>
      <c r="C502" s="19"/>
      <c r="D502" s="49" t="str">
        <f t="shared" si="28"/>
        <v/>
      </c>
      <c r="E502" s="2"/>
      <c r="F502" s="2"/>
      <c r="G502" s="37" t="str">
        <f t="shared" si="29"/>
        <v/>
      </c>
      <c r="H502" s="2"/>
      <c r="I502" s="2"/>
      <c r="J502" s="35" t="str">
        <f t="shared" si="30"/>
        <v/>
      </c>
      <c r="K502" s="30"/>
      <c r="L502" s="30"/>
      <c r="M502" s="30"/>
      <c r="N502" s="30"/>
      <c r="O502" s="52" t="str">
        <f t="shared" si="31"/>
        <v/>
      </c>
      <c r="P502" s="18"/>
    </row>
    <row r="503" spans="1:16" x14ac:dyDescent="0.4">
      <c r="A503" s="11"/>
      <c r="B503" s="20"/>
      <c r="C503" s="19"/>
      <c r="D503" s="49" t="str">
        <f t="shared" si="28"/>
        <v/>
      </c>
      <c r="E503" s="2"/>
      <c r="F503" s="2"/>
      <c r="G503" s="37" t="str">
        <f t="shared" si="29"/>
        <v/>
      </c>
      <c r="H503" s="2"/>
      <c r="I503" s="2"/>
      <c r="J503" s="35" t="str">
        <f t="shared" si="30"/>
        <v/>
      </c>
      <c r="K503" s="30"/>
      <c r="L503" s="30"/>
      <c r="M503" s="30"/>
      <c r="N503" s="30"/>
      <c r="O503" s="52" t="str">
        <f t="shared" si="31"/>
        <v/>
      </c>
      <c r="P503" s="18"/>
    </row>
    <row r="504" spans="1:16" x14ac:dyDescent="0.4">
      <c r="A504" s="11"/>
      <c r="B504" s="20"/>
      <c r="C504" s="19"/>
      <c r="D504" s="49" t="str">
        <f t="shared" si="28"/>
        <v/>
      </c>
      <c r="E504" s="2"/>
      <c r="F504" s="2"/>
      <c r="G504" s="37" t="str">
        <f t="shared" si="29"/>
        <v/>
      </c>
      <c r="H504" s="2"/>
      <c r="I504" s="2"/>
      <c r="J504" s="35" t="str">
        <f t="shared" si="30"/>
        <v/>
      </c>
      <c r="K504" s="30"/>
      <c r="L504" s="30"/>
      <c r="M504" s="30"/>
      <c r="N504" s="30"/>
      <c r="O504" s="52" t="str">
        <f t="shared" si="31"/>
        <v/>
      </c>
      <c r="P504" s="18"/>
    </row>
    <row r="505" spans="1:16" x14ac:dyDescent="0.4">
      <c r="A505" s="11"/>
      <c r="B505" s="20"/>
      <c r="C505" s="19"/>
      <c r="D505" s="49" t="str">
        <f t="shared" si="28"/>
        <v/>
      </c>
      <c r="E505" s="2"/>
      <c r="F505" s="2"/>
      <c r="G505" s="37" t="str">
        <f t="shared" si="29"/>
        <v/>
      </c>
      <c r="H505" s="2"/>
      <c r="I505" s="2"/>
      <c r="J505" s="35" t="str">
        <f t="shared" si="30"/>
        <v/>
      </c>
      <c r="K505" s="30"/>
      <c r="L505" s="30"/>
      <c r="M505" s="30"/>
      <c r="N505" s="30"/>
      <c r="O505" s="52" t="str">
        <f t="shared" si="31"/>
        <v/>
      </c>
      <c r="P505" s="18"/>
    </row>
    <row r="506" spans="1:16" x14ac:dyDescent="0.4">
      <c r="A506" s="11"/>
      <c r="B506" s="20"/>
      <c r="C506" s="19"/>
      <c r="D506" s="49" t="str">
        <f t="shared" si="28"/>
        <v/>
      </c>
      <c r="E506" s="2"/>
      <c r="F506" s="2"/>
      <c r="G506" s="37" t="str">
        <f t="shared" si="29"/>
        <v/>
      </c>
      <c r="H506" s="2"/>
      <c r="I506" s="2"/>
      <c r="J506" s="35" t="str">
        <f t="shared" si="30"/>
        <v/>
      </c>
      <c r="K506" s="30"/>
      <c r="L506" s="30"/>
      <c r="M506" s="30"/>
      <c r="N506" s="30"/>
      <c r="O506" s="52" t="str">
        <f t="shared" si="31"/>
        <v/>
      </c>
      <c r="P506" s="18"/>
    </row>
    <row r="507" spans="1:16" x14ac:dyDescent="0.4">
      <c r="A507" s="11"/>
      <c r="B507" s="20"/>
      <c r="C507" s="19"/>
      <c r="D507" s="49" t="str">
        <f t="shared" si="28"/>
        <v/>
      </c>
      <c r="E507" s="2"/>
      <c r="F507" s="2"/>
      <c r="G507" s="37" t="str">
        <f t="shared" si="29"/>
        <v/>
      </c>
      <c r="H507" s="2"/>
      <c r="I507" s="2"/>
      <c r="J507" s="35" t="str">
        <f t="shared" si="30"/>
        <v/>
      </c>
      <c r="K507" s="30"/>
      <c r="L507" s="30"/>
      <c r="M507" s="30"/>
      <c r="N507" s="30"/>
      <c r="O507" s="52" t="str">
        <f t="shared" si="31"/>
        <v/>
      </c>
      <c r="P507" s="18"/>
    </row>
    <row r="508" spans="1:16" x14ac:dyDescent="0.4">
      <c r="A508" s="11"/>
      <c r="B508" s="20"/>
      <c r="C508" s="19"/>
      <c r="D508" s="49" t="str">
        <f t="shared" si="28"/>
        <v/>
      </c>
      <c r="E508" s="2"/>
      <c r="F508" s="2"/>
      <c r="G508" s="37" t="str">
        <f t="shared" si="29"/>
        <v/>
      </c>
      <c r="H508" s="2"/>
      <c r="I508" s="2"/>
      <c r="J508" s="35" t="str">
        <f t="shared" si="30"/>
        <v/>
      </c>
      <c r="K508" s="30"/>
      <c r="L508" s="30"/>
      <c r="M508" s="30"/>
      <c r="N508" s="30"/>
      <c r="O508" s="52" t="str">
        <f t="shared" si="31"/>
        <v/>
      </c>
      <c r="P508" s="18"/>
    </row>
    <row r="509" spans="1:16" x14ac:dyDescent="0.4">
      <c r="A509" s="11"/>
      <c r="B509" s="20"/>
      <c r="C509" s="19"/>
      <c r="D509" s="49" t="str">
        <f t="shared" si="28"/>
        <v/>
      </c>
      <c r="E509" s="2"/>
      <c r="F509" s="2"/>
      <c r="G509" s="37" t="str">
        <f t="shared" si="29"/>
        <v/>
      </c>
      <c r="H509" s="2"/>
      <c r="I509" s="2"/>
      <c r="J509" s="35" t="str">
        <f t="shared" si="30"/>
        <v/>
      </c>
      <c r="K509" s="30"/>
      <c r="L509" s="30"/>
      <c r="M509" s="30"/>
      <c r="N509" s="30"/>
      <c r="O509" s="52" t="str">
        <f t="shared" si="31"/>
        <v/>
      </c>
      <c r="P509" s="18"/>
    </row>
    <row r="510" spans="1:16" x14ac:dyDescent="0.4">
      <c r="A510" s="11"/>
      <c r="B510" s="20"/>
      <c r="C510" s="19"/>
      <c r="D510" s="49" t="str">
        <f t="shared" si="28"/>
        <v/>
      </c>
      <c r="E510" s="2"/>
      <c r="F510" s="2"/>
      <c r="G510" s="37" t="str">
        <f t="shared" si="29"/>
        <v/>
      </c>
      <c r="H510" s="2"/>
      <c r="I510" s="2"/>
      <c r="J510" s="35" t="str">
        <f t="shared" si="30"/>
        <v/>
      </c>
      <c r="K510" s="30"/>
      <c r="L510" s="30"/>
      <c r="M510" s="30"/>
      <c r="N510" s="30"/>
      <c r="O510" s="52" t="str">
        <f t="shared" si="31"/>
        <v/>
      </c>
      <c r="P510" s="18"/>
    </row>
    <row r="511" spans="1:16" x14ac:dyDescent="0.4">
      <c r="A511" s="11"/>
      <c r="B511" s="20"/>
      <c r="C511" s="19"/>
      <c r="D511" s="49" t="str">
        <f t="shared" si="28"/>
        <v/>
      </c>
      <c r="E511" s="2"/>
      <c r="F511" s="2"/>
      <c r="G511" s="37" t="str">
        <f t="shared" si="29"/>
        <v/>
      </c>
      <c r="H511" s="2"/>
      <c r="I511" s="2"/>
      <c r="J511" s="35" t="str">
        <f t="shared" si="30"/>
        <v/>
      </c>
      <c r="K511" s="30"/>
      <c r="L511" s="30"/>
      <c r="M511" s="30"/>
      <c r="N511" s="30"/>
      <c r="O511" s="52" t="str">
        <f t="shared" si="31"/>
        <v/>
      </c>
      <c r="P511" s="18"/>
    </row>
    <row r="512" spans="1:16" x14ac:dyDescent="0.4">
      <c r="A512" s="11"/>
      <c r="B512" s="20"/>
      <c r="C512" s="19"/>
      <c r="D512" s="49" t="str">
        <f t="shared" si="28"/>
        <v/>
      </c>
      <c r="E512" s="2"/>
      <c r="F512" s="2"/>
      <c r="G512" s="37" t="str">
        <f t="shared" si="29"/>
        <v/>
      </c>
      <c r="H512" s="2"/>
      <c r="I512" s="2"/>
      <c r="J512" s="35" t="str">
        <f t="shared" si="30"/>
        <v/>
      </c>
      <c r="K512" s="30"/>
      <c r="L512" s="30"/>
      <c r="M512" s="30"/>
      <c r="N512" s="30"/>
      <c r="O512" s="52" t="str">
        <f t="shared" si="31"/>
        <v/>
      </c>
      <c r="P512" s="18"/>
    </row>
    <row r="513" spans="1:16" x14ac:dyDescent="0.4">
      <c r="A513" s="11"/>
      <c r="B513" s="20"/>
      <c r="C513" s="19"/>
      <c r="D513" s="49" t="str">
        <f t="shared" si="28"/>
        <v/>
      </c>
      <c r="E513" s="2"/>
      <c r="F513" s="2"/>
      <c r="G513" s="37" t="str">
        <f t="shared" si="29"/>
        <v/>
      </c>
      <c r="H513" s="2"/>
      <c r="I513" s="2"/>
      <c r="J513" s="35" t="str">
        <f t="shared" si="30"/>
        <v/>
      </c>
      <c r="K513" s="30"/>
      <c r="L513" s="30"/>
      <c r="M513" s="30"/>
      <c r="N513" s="30"/>
      <c r="O513" s="52" t="str">
        <f t="shared" si="31"/>
        <v/>
      </c>
      <c r="P513" s="18"/>
    </row>
    <row r="514" spans="1:16" x14ac:dyDescent="0.4">
      <c r="A514" s="11"/>
      <c r="B514" s="20"/>
      <c r="C514" s="19"/>
      <c r="D514" s="49" t="str">
        <f t="shared" si="28"/>
        <v/>
      </c>
      <c r="E514" s="2"/>
      <c r="F514" s="2"/>
      <c r="G514" s="37" t="str">
        <f t="shared" si="29"/>
        <v/>
      </c>
      <c r="H514" s="2"/>
      <c r="I514" s="2"/>
      <c r="J514" s="35" t="str">
        <f t="shared" si="30"/>
        <v/>
      </c>
      <c r="K514" s="30"/>
      <c r="L514" s="30"/>
      <c r="M514" s="30"/>
      <c r="N514" s="30"/>
      <c r="O514" s="52" t="str">
        <f t="shared" si="31"/>
        <v/>
      </c>
      <c r="P514" s="18"/>
    </row>
    <row r="515" spans="1:16" x14ac:dyDescent="0.4">
      <c r="A515" s="11"/>
      <c r="B515" s="20"/>
      <c r="C515" s="19"/>
      <c r="D515" s="49" t="str">
        <f t="shared" ref="D515:D578" si="32">IF(ISERROR(J515+O515),"",J515+O515)</f>
        <v/>
      </c>
      <c r="E515" s="2"/>
      <c r="F515" s="2"/>
      <c r="G515" s="37" t="str">
        <f t="shared" ref="G515:G578" si="33">IF(E515="","",E515-F515)</f>
        <v/>
      </c>
      <c r="H515" s="2"/>
      <c r="I515" s="2"/>
      <c r="J515" s="35" t="str">
        <f t="shared" ref="J515:J578" si="34">IF(ISERROR(G515-(H515+I515)),"",G515-(H515+I515))</f>
        <v/>
      </c>
      <c r="K515" s="30"/>
      <c r="L515" s="30"/>
      <c r="M515" s="30"/>
      <c r="N515" s="30"/>
      <c r="O515" s="52" t="str">
        <f t="shared" ref="O515:O578" si="35">IF(K515="","",(K515+L515)-(M515+N515))</f>
        <v/>
      </c>
      <c r="P515" s="18"/>
    </row>
    <row r="516" spans="1:16" x14ac:dyDescent="0.4">
      <c r="A516" s="11"/>
      <c r="B516" s="20"/>
      <c r="C516" s="19"/>
      <c r="D516" s="49" t="str">
        <f t="shared" si="32"/>
        <v/>
      </c>
      <c r="E516" s="2"/>
      <c r="F516" s="2"/>
      <c r="G516" s="37" t="str">
        <f t="shared" si="33"/>
        <v/>
      </c>
      <c r="H516" s="2"/>
      <c r="I516" s="2"/>
      <c r="J516" s="35" t="str">
        <f t="shared" si="34"/>
        <v/>
      </c>
      <c r="K516" s="30"/>
      <c r="L516" s="30"/>
      <c r="M516" s="30"/>
      <c r="N516" s="30"/>
      <c r="O516" s="52" t="str">
        <f t="shared" si="35"/>
        <v/>
      </c>
      <c r="P516" s="18"/>
    </row>
    <row r="517" spans="1:16" x14ac:dyDescent="0.4">
      <c r="A517" s="11"/>
      <c r="B517" s="20"/>
      <c r="C517" s="19"/>
      <c r="D517" s="49" t="str">
        <f t="shared" si="32"/>
        <v/>
      </c>
      <c r="E517" s="2"/>
      <c r="F517" s="2"/>
      <c r="G517" s="37" t="str">
        <f t="shared" si="33"/>
        <v/>
      </c>
      <c r="H517" s="2"/>
      <c r="I517" s="2"/>
      <c r="J517" s="35" t="str">
        <f t="shared" si="34"/>
        <v/>
      </c>
      <c r="K517" s="30"/>
      <c r="L517" s="30"/>
      <c r="M517" s="30"/>
      <c r="N517" s="30"/>
      <c r="O517" s="52" t="str">
        <f t="shared" si="35"/>
        <v/>
      </c>
      <c r="P517" s="18"/>
    </row>
    <row r="518" spans="1:16" x14ac:dyDescent="0.4">
      <c r="A518" s="11"/>
      <c r="B518" s="20"/>
      <c r="C518" s="19"/>
      <c r="D518" s="49" t="str">
        <f t="shared" si="32"/>
        <v/>
      </c>
      <c r="E518" s="2"/>
      <c r="F518" s="2"/>
      <c r="G518" s="37" t="str">
        <f t="shared" si="33"/>
        <v/>
      </c>
      <c r="H518" s="2"/>
      <c r="I518" s="2"/>
      <c r="J518" s="35" t="str">
        <f t="shared" si="34"/>
        <v/>
      </c>
      <c r="K518" s="30"/>
      <c r="L518" s="30"/>
      <c r="M518" s="30"/>
      <c r="N518" s="30"/>
      <c r="O518" s="52" t="str">
        <f t="shared" si="35"/>
        <v/>
      </c>
      <c r="P518" s="18"/>
    </row>
    <row r="519" spans="1:16" x14ac:dyDescent="0.4">
      <c r="A519" s="11"/>
      <c r="B519" s="20"/>
      <c r="C519" s="19"/>
      <c r="D519" s="49" t="str">
        <f t="shared" si="32"/>
        <v/>
      </c>
      <c r="E519" s="2"/>
      <c r="F519" s="2"/>
      <c r="G519" s="37" t="str">
        <f t="shared" si="33"/>
        <v/>
      </c>
      <c r="H519" s="2"/>
      <c r="I519" s="2"/>
      <c r="J519" s="35" t="str">
        <f t="shared" si="34"/>
        <v/>
      </c>
      <c r="K519" s="30"/>
      <c r="L519" s="30"/>
      <c r="M519" s="30"/>
      <c r="N519" s="30"/>
      <c r="O519" s="52" t="str">
        <f t="shared" si="35"/>
        <v/>
      </c>
      <c r="P519" s="18"/>
    </row>
    <row r="520" spans="1:16" x14ac:dyDescent="0.4">
      <c r="A520" s="11"/>
      <c r="B520" s="20"/>
      <c r="C520" s="19"/>
      <c r="D520" s="49" t="str">
        <f t="shared" si="32"/>
        <v/>
      </c>
      <c r="E520" s="2"/>
      <c r="F520" s="2"/>
      <c r="G520" s="37" t="str">
        <f t="shared" si="33"/>
        <v/>
      </c>
      <c r="H520" s="2"/>
      <c r="I520" s="2"/>
      <c r="J520" s="35" t="str">
        <f t="shared" si="34"/>
        <v/>
      </c>
      <c r="K520" s="30"/>
      <c r="L520" s="30"/>
      <c r="M520" s="30"/>
      <c r="N520" s="30"/>
      <c r="O520" s="52" t="str">
        <f t="shared" si="35"/>
        <v/>
      </c>
      <c r="P520" s="18"/>
    </row>
    <row r="521" spans="1:16" x14ac:dyDescent="0.4">
      <c r="A521" s="11"/>
      <c r="B521" s="20"/>
      <c r="C521" s="19"/>
      <c r="D521" s="49" t="str">
        <f t="shared" si="32"/>
        <v/>
      </c>
      <c r="E521" s="2"/>
      <c r="F521" s="2"/>
      <c r="G521" s="37" t="str">
        <f t="shared" si="33"/>
        <v/>
      </c>
      <c r="H521" s="2"/>
      <c r="I521" s="2"/>
      <c r="J521" s="35" t="str">
        <f t="shared" si="34"/>
        <v/>
      </c>
      <c r="K521" s="30"/>
      <c r="L521" s="30"/>
      <c r="M521" s="30"/>
      <c r="N521" s="30"/>
      <c r="O521" s="52" t="str">
        <f t="shared" si="35"/>
        <v/>
      </c>
      <c r="P521" s="18"/>
    </row>
    <row r="522" spans="1:16" x14ac:dyDescent="0.4">
      <c r="A522" s="11"/>
      <c r="B522" s="20"/>
      <c r="C522" s="19"/>
      <c r="D522" s="49" t="str">
        <f t="shared" si="32"/>
        <v/>
      </c>
      <c r="E522" s="2"/>
      <c r="F522" s="2"/>
      <c r="G522" s="37" t="str">
        <f t="shared" si="33"/>
        <v/>
      </c>
      <c r="H522" s="2"/>
      <c r="I522" s="2"/>
      <c r="J522" s="35" t="str">
        <f t="shared" si="34"/>
        <v/>
      </c>
      <c r="K522" s="30"/>
      <c r="L522" s="30"/>
      <c r="M522" s="30"/>
      <c r="N522" s="30"/>
      <c r="O522" s="52" t="str">
        <f t="shared" si="35"/>
        <v/>
      </c>
      <c r="P522" s="18"/>
    </row>
    <row r="523" spans="1:16" x14ac:dyDescent="0.4">
      <c r="A523" s="11"/>
      <c r="B523" s="20"/>
      <c r="C523" s="19"/>
      <c r="D523" s="49" t="str">
        <f t="shared" si="32"/>
        <v/>
      </c>
      <c r="E523" s="2"/>
      <c r="F523" s="2"/>
      <c r="G523" s="37" t="str">
        <f t="shared" si="33"/>
        <v/>
      </c>
      <c r="H523" s="2"/>
      <c r="I523" s="2"/>
      <c r="J523" s="35" t="str">
        <f t="shared" si="34"/>
        <v/>
      </c>
      <c r="K523" s="30"/>
      <c r="L523" s="30"/>
      <c r="M523" s="30"/>
      <c r="N523" s="30"/>
      <c r="O523" s="52" t="str">
        <f t="shared" si="35"/>
        <v/>
      </c>
      <c r="P523" s="18"/>
    </row>
    <row r="524" spans="1:16" x14ac:dyDescent="0.4">
      <c r="A524" s="11"/>
      <c r="B524" s="20"/>
      <c r="C524" s="19"/>
      <c r="D524" s="49" t="str">
        <f t="shared" si="32"/>
        <v/>
      </c>
      <c r="E524" s="2"/>
      <c r="F524" s="2"/>
      <c r="G524" s="37" t="str">
        <f t="shared" si="33"/>
        <v/>
      </c>
      <c r="H524" s="2"/>
      <c r="I524" s="2"/>
      <c r="J524" s="35" t="str">
        <f t="shared" si="34"/>
        <v/>
      </c>
      <c r="K524" s="30"/>
      <c r="L524" s="30"/>
      <c r="M524" s="30"/>
      <c r="N524" s="30"/>
      <c r="O524" s="52" t="str">
        <f t="shared" si="35"/>
        <v/>
      </c>
      <c r="P524" s="18"/>
    </row>
    <row r="525" spans="1:16" x14ac:dyDescent="0.4">
      <c r="A525" s="11"/>
      <c r="B525" s="20"/>
      <c r="C525" s="19"/>
      <c r="D525" s="49" t="str">
        <f t="shared" si="32"/>
        <v/>
      </c>
      <c r="E525" s="2"/>
      <c r="F525" s="2"/>
      <c r="G525" s="37" t="str">
        <f t="shared" si="33"/>
        <v/>
      </c>
      <c r="H525" s="2"/>
      <c r="I525" s="2"/>
      <c r="J525" s="35" t="str">
        <f t="shared" si="34"/>
        <v/>
      </c>
      <c r="K525" s="30"/>
      <c r="L525" s="30"/>
      <c r="M525" s="30"/>
      <c r="N525" s="30"/>
      <c r="O525" s="52" t="str">
        <f t="shared" si="35"/>
        <v/>
      </c>
      <c r="P525" s="18"/>
    </row>
    <row r="526" spans="1:16" x14ac:dyDescent="0.4">
      <c r="A526" s="11"/>
      <c r="B526" s="20"/>
      <c r="C526" s="19"/>
      <c r="D526" s="49" t="str">
        <f t="shared" si="32"/>
        <v/>
      </c>
      <c r="E526" s="2"/>
      <c r="F526" s="2"/>
      <c r="G526" s="37" t="str">
        <f t="shared" si="33"/>
        <v/>
      </c>
      <c r="H526" s="2"/>
      <c r="I526" s="2"/>
      <c r="J526" s="35" t="str">
        <f t="shared" si="34"/>
        <v/>
      </c>
      <c r="K526" s="30"/>
      <c r="L526" s="30"/>
      <c r="M526" s="30"/>
      <c r="N526" s="30"/>
      <c r="O526" s="52" t="str">
        <f t="shared" si="35"/>
        <v/>
      </c>
      <c r="P526" s="18"/>
    </row>
    <row r="527" spans="1:16" x14ac:dyDescent="0.4">
      <c r="A527" s="11"/>
      <c r="B527" s="20"/>
      <c r="C527" s="19"/>
      <c r="D527" s="49" t="str">
        <f t="shared" si="32"/>
        <v/>
      </c>
      <c r="E527" s="2"/>
      <c r="F527" s="2"/>
      <c r="G527" s="37" t="str">
        <f t="shared" si="33"/>
        <v/>
      </c>
      <c r="H527" s="2"/>
      <c r="I527" s="2"/>
      <c r="J527" s="35" t="str">
        <f t="shared" si="34"/>
        <v/>
      </c>
      <c r="K527" s="30"/>
      <c r="L527" s="30"/>
      <c r="M527" s="30"/>
      <c r="N527" s="30"/>
      <c r="O527" s="52" t="str">
        <f t="shared" si="35"/>
        <v/>
      </c>
      <c r="P527" s="18"/>
    </row>
    <row r="528" spans="1:16" x14ac:dyDescent="0.4">
      <c r="A528" s="11"/>
      <c r="B528" s="20"/>
      <c r="C528" s="19"/>
      <c r="D528" s="49" t="str">
        <f t="shared" si="32"/>
        <v/>
      </c>
      <c r="E528" s="2"/>
      <c r="F528" s="2"/>
      <c r="G528" s="37" t="str">
        <f t="shared" si="33"/>
        <v/>
      </c>
      <c r="H528" s="2"/>
      <c r="I528" s="2"/>
      <c r="J528" s="35" t="str">
        <f t="shared" si="34"/>
        <v/>
      </c>
      <c r="K528" s="30"/>
      <c r="L528" s="30"/>
      <c r="M528" s="30"/>
      <c r="N528" s="30"/>
      <c r="O528" s="52" t="str">
        <f t="shared" si="35"/>
        <v/>
      </c>
      <c r="P528" s="18"/>
    </row>
    <row r="529" spans="1:16" x14ac:dyDescent="0.4">
      <c r="A529" s="11"/>
      <c r="B529" s="20"/>
      <c r="C529" s="19"/>
      <c r="D529" s="49" t="str">
        <f t="shared" si="32"/>
        <v/>
      </c>
      <c r="E529" s="2"/>
      <c r="F529" s="2"/>
      <c r="G529" s="37" t="str">
        <f t="shared" si="33"/>
        <v/>
      </c>
      <c r="H529" s="2"/>
      <c r="I529" s="2"/>
      <c r="J529" s="35" t="str">
        <f t="shared" si="34"/>
        <v/>
      </c>
      <c r="K529" s="30"/>
      <c r="L529" s="30"/>
      <c r="M529" s="30"/>
      <c r="N529" s="30"/>
      <c r="O529" s="52" t="str">
        <f t="shared" si="35"/>
        <v/>
      </c>
      <c r="P529" s="18"/>
    </row>
    <row r="530" spans="1:16" x14ac:dyDescent="0.4">
      <c r="A530" s="11"/>
      <c r="B530" s="20"/>
      <c r="C530" s="19"/>
      <c r="D530" s="49" t="str">
        <f t="shared" si="32"/>
        <v/>
      </c>
      <c r="E530" s="2"/>
      <c r="F530" s="2"/>
      <c r="G530" s="37" t="str">
        <f t="shared" si="33"/>
        <v/>
      </c>
      <c r="H530" s="2"/>
      <c r="I530" s="2"/>
      <c r="J530" s="35" t="str">
        <f t="shared" si="34"/>
        <v/>
      </c>
      <c r="K530" s="30"/>
      <c r="L530" s="30"/>
      <c r="M530" s="30"/>
      <c r="N530" s="30"/>
      <c r="O530" s="52" t="str">
        <f t="shared" si="35"/>
        <v/>
      </c>
      <c r="P530" s="18"/>
    </row>
    <row r="531" spans="1:16" x14ac:dyDescent="0.4">
      <c r="A531" s="11"/>
      <c r="B531" s="20"/>
      <c r="C531" s="19"/>
      <c r="D531" s="49" t="str">
        <f t="shared" si="32"/>
        <v/>
      </c>
      <c r="E531" s="2"/>
      <c r="F531" s="2"/>
      <c r="G531" s="37" t="str">
        <f t="shared" si="33"/>
        <v/>
      </c>
      <c r="H531" s="2"/>
      <c r="I531" s="2"/>
      <c r="J531" s="35" t="str">
        <f t="shared" si="34"/>
        <v/>
      </c>
      <c r="K531" s="30"/>
      <c r="L531" s="30"/>
      <c r="M531" s="30"/>
      <c r="N531" s="30"/>
      <c r="O531" s="52" t="str">
        <f t="shared" si="35"/>
        <v/>
      </c>
      <c r="P531" s="18"/>
    </row>
    <row r="532" spans="1:16" x14ac:dyDescent="0.4">
      <c r="A532" s="11"/>
      <c r="B532" s="20"/>
      <c r="C532" s="19"/>
      <c r="D532" s="49" t="str">
        <f t="shared" si="32"/>
        <v/>
      </c>
      <c r="E532" s="2"/>
      <c r="F532" s="2"/>
      <c r="G532" s="37" t="str">
        <f t="shared" si="33"/>
        <v/>
      </c>
      <c r="H532" s="2"/>
      <c r="I532" s="2"/>
      <c r="J532" s="35" t="str">
        <f t="shared" si="34"/>
        <v/>
      </c>
      <c r="K532" s="30"/>
      <c r="L532" s="30"/>
      <c r="M532" s="30"/>
      <c r="N532" s="30"/>
      <c r="O532" s="52" t="str">
        <f t="shared" si="35"/>
        <v/>
      </c>
      <c r="P532" s="18"/>
    </row>
    <row r="533" spans="1:16" x14ac:dyDescent="0.4">
      <c r="A533" s="11"/>
      <c r="B533" s="20"/>
      <c r="C533" s="19"/>
      <c r="D533" s="49" t="str">
        <f t="shared" si="32"/>
        <v/>
      </c>
      <c r="E533" s="2"/>
      <c r="F533" s="2"/>
      <c r="G533" s="37" t="str">
        <f t="shared" si="33"/>
        <v/>
      </c>
      <c r="H533" s="2"/>
      <c r="I533" s="2"/>
      <c r="J533" s="35" t="str">
        <f t="shared" si="34"/>
        <v/>
      </c>
      <c r="K533" s="30"/>
      <c r="L533" s="30"/>
      <c r="M533" s="30"/>
      <c r="N533" s="30"/>
      <c r="O533" s="52" t="str">
        <f t="shared" si="35"/>
        <v/>
      </c>
      <c r="P533" s="18"/>
    </row>
    <row r="534" spans="1:16" x14ac:dyDescent="0.4">
      <c r="A534" s="11"/>
      <c r="B534" s="20"/>
      <c r="C534" s="19"/>
      <c r="D534" s="49" t="str">
        <f t="shared" si="32"/>
        <v/>
      </c>
      <c r="E534" s="2"/>
      <c r="F534" s="2"/>
      <c r="G534" s="37" t="str">
        <f t="shared" si="33"/>
        <v/>
      </c>
      <c r="H534" s="2"/>
      <c r="I534" s="2"/>
      <c r="J534" s="35" t="str">
        <f t="shared" si="34"/>
        <v/>
      </c>
      <c r="K534" s="30"/>
      <c r="L534" s="30"/>
      <c r="M534" s="30"/>
      <c r="N534" s="30"/>
      <c r="O534" s="52" t="str">
        <f t="shared" si="35"/>
        <v/>
      </c>
      <c r="P534" s="18"/>
    </row>
    <row r="535" spans="1:16" x14ac:dyDescent="0.4">
      <c r="A535" s="11"/>
      <c r="B535" s="20"/>
      <c r="C535" s="19"/>
      <c r="D535" s="49" t="str">
        <f t="shared" si="32"/>
        <v/>
      </c>
      <c r="E535" s="2"/>
      <c r="F535" s="2"/>
      <c r="G535" s="37" t="str">
        <f t="shared" si="33"/>
        <v/>
      </c>
      <c r="H535" s="2"/>
      <c r="I535" s="2"/>
      <c r="J535" s="35" t="str">
        <f t="shared" si="34"/>
        <v/>
      </c>
      <c r="K535" s="30"/>
      <c r="L535" s="30"/>
      <c r="M535" s="30"/>
      <c r="N535" s="30"/>
      <c r="O535" s="52" t="str">
        <f t="shared" si="35"/>
        <v/>
      </c>
      <c r="P535" s="18"/>
    </row>
    <row r="536" spans="1:16" x14ac:dyDescent="0.4">
      <c r="A536" s="11"/>
      <c r="B536" s="20"/>
      <c r="C536" s="19"/>
      <c r="D536" s="49" t="str">
        <f t="shared" si="32"/>
        <v/>
      </c>
      <c r="E536" s="2"/>
      <c r="F536" s="2"/>
      <c r="G536" s="37" t="str">
        <f t="shared" si="33"/>
        <v/>
      </c>
      <c r="H536" s="2"/>
      <c r="I536" s="2"/>
      <c r="J536" s="35" t="str">
        <f t="shared" si="34"/>
        <v/>
      </c>
      <c r="K536" s="30"/>
      <c r="L536" s="30"/>
      <c r="M536" s="30"/>
      <c r="N536" s="30"/>
      <c r="O536" s="52" t="str">
        <f t="shared" si="35"/>
        <v/>
      </c>
      <c r="P536" s="18"/>
    </row>
    <row r="537" spans="1:16" x14ac:dyDescent="0.4">
      <c r="A537" s="11"/>
      <c r="B537" s="20"/>
      <c r="C537" s="19"/>
      <c r="D537" s="49" t="str">
        <f t="shared" si="32"/>
        <v/>
      </c>
      <c r="E537" s="2"/>
      <c r="F537" s="2"/>
      <c r="G537" s="37" t="str">
        <f t="shared" si="33"/>
        <v/>
      </c>
      <c r="H537" s="2"/>
      <c r="I537" s="2"/>
      <c r="J537" s="35" t="str">
        <f t="shared" si="34"/>
        <v/>
      </c>
      <c r="K537" s="30"/>
      <c r="L537" s="30"/>
      <c r="M537" s="30"/>
      <c r="N537" s="30"/>
      <c r="O537" s="52" t="str">
        <f t="shared" si="35"/>
        <v/>
      </c>
      <c r="P537" s="18"/>
    </row>
    <row r="538" spans="1:16" x14ac:dyDescent="0.4">
      <c r="A538" s="11"/>
      <c r="B538" s="20"/>
      <c r="C538" s="19"/>
      <c r="D538" s="49" t="str">
        <f t="shared" si="32"/>
        <v/>
      </c>
      <c r="E538" s="2"/>
      <c r="F538" s="2"/>
      <c r="G538" s="37" t="str">
        <f t="shared" si="33"/>
        <v/>
      </c>
      <c r="H538" s="2"/>
      <c r="I538" s="2"/>
      <c r="J538" s="35" t="str">
        <f t="shared" si="34"/>
        <v/>
      </c>
      <c r="K538" s="30"/>
      <c r="L538" s="30"/>
      <c r="M538" s="30"/>
      <c r="N538" s="30"/>
      <c r="O538" s="52" t="str">
        <f t="shared" si="35"/>
        <v/>
      </c>
      <c r="P538" s="18"/>
    </row>
    <row r="539" spans="1:16" x14ac:dyDescent="0.4">
      <c r="A539" s="11"/>
      <c r="B539" s="20"/>
      <c r="C539" s="19"/>
      <c r="D539" s="49" t="str">
        <f t="shared" si="32"/>
        <v/>
      </c>
      <c r="E539" s="2"/>
      <c r="F539" s="2"/>
      <c r="G539" s="37" t="str">
        <f t="shared" si="33"/>
        <v/>
      </c>
      <c r="H539" s="2"/>
      <c r="I539" s="2"/>
      <c r="J539" s="35" t="str">
        <f t="shared" si="34"/>
        <v/>
      </c>
      <c r="K539" s="30"/>
      <c r="L539" s="30"/>
      <c r="M539" s="30"/>
      <c r="N539" s="30"/>
      <c r="O539" s="52" t="str">
        <f t="shared" si="35"/>
        <v/>
      </c>
      <c r="P539" s="18"/>
    </row>
    <row r="540" spans="1:16" x14ac:dyDescent="0.4">
      <c r="A540" s="11"/>
      <c r="B540" s="20"/>
      <c r="C540" s="19"/>
      <c r="D540" s="49" t="str">
        <f t="shared" si="32"/>
        <v/>
      </c>
      <c r="E540" s="2"/>
      <c r="F540" s="2"/>
      <c r="G540" s="37" t="str">
        <f t="shared" si="33"/>
        <v/>
      </c>
      <c r="H540" s="2"/>
      <c r="I540" s="2"/>
      <c r="J540" s="35" t="str">
        <f t="shared" si="34"/>
        <v/>
      </c>
      <c r="K540" s="30"/>
      <c r="L540" s="30"/>
      <c r="M540" s="30"/>
      <c r="N540" s="30"/>
      <c r="O540" s="52" t="str">
        <f t="shared" si="35"/>
        <v/>
      </c>
      <c r="P540" s="18"/>
    </row>
    <row r="541" spans="1:16" x14ac:dyDescent="0.4">
      <c r="A541" s="11"/>
      <c r="B541" s="20"/>
      <c r="C541" s="19"/>
      <c r="D541" s="49" t="str">
        <f t="shared" si="32"/>
        <v/>
      </c>
      <c r="E541" s="2"/>
      <c r="F541" s="2"/>
      <c r="G541" s="37" t="str">
        <f t="shared" si="33"/>
        <v/>
      </c>
      <c r="H541" s="2"/>
      <c r="I541" s="2"/>
      <c r="J541" s="35" t="str">
        <f t="shared" si="34"/>
        <v/>
      </c>
      <c r="K541" s="30"/>
      <c r="L541" s="30"/>
      <c r="M541" s="30"/>
      <c r="N541" s="30"/>
      <c r="O541" s="52" t="str">
        <f t="shared" si="35"/>
        <v/>
      </c>
      <c r="P541" s="18"/>
    </row>
    <row r="542" spans="1:16" x14ac:dyDescent="0.4">
      <c r="A542" s="11"/>
      <c r="B542" s="20"/>
      <c r="C542" s="19"/>
      <c r="D542" s="49" t="str">
        <f t="shared" si="32"/>
        <v/>
      </c>
      <c r="E542" s="2"/>
      <c r="F542" s="2"/>
      <c r="G542" s="37" t="str">
        <f t="shared" si="33"/>
        <v/>
      </c>
      <c r="H542" s="2"/>
      <c r="I542" s="2"/>
      <c r="J542" s="35" t="str">
        <f t="shared" si="34"/>
        <v/>
      </c>
      <c r="K542" s="30"/>
      <c r="L542" s="30"/>
      <c r="M542" s="30"/>
      <c r="N542" s="30"/>
      <c r="O542" s="52" t="str">
        <f t="shared" si="35"/>
        <v/>
      </c>
      <c r="P542" s="18"/>
    </row>
    <row r="543" spans="1:16" x14ac:dyDescent="0.4">
      <c r="A543" s="11"/>
      <c r="B543" s="20"/>
      <c r="C543" s="19"/>
      <c r="D543" s="49" t="str">
        <f t="shared" si="32"/>
        <v/>
      </c>
      <c r="E543" s="2"/>
      <c r="F543" s="2"/>
      <c r="G543" s="37" t="str">
        <f t="shared" si="33"/>
        <v/>
      </c>
      <c r="H543" s="2"/>
      <c r="I543" s="2"/>
      <c r="J543" s="35" t="str">
        <f t="shared" si="34"/>
        <v/>
      </c>
      <c r="K543" s="30"/>
      <c r="L543" s="30"/>
      <c r="M543" s="30"/>
      <c r="N543" s="30"/>
      <c r="O543" s="52" t="str">
        <f t="shared" si="35"/>
        <v/>
      </c>
      <c r="P543" s="18"/>
    </row>
    <row r="544" spans="1:16" x14ac:dyDescent="0.4">
      <c r="A544" s="11"/>
      <c r="B544" s="20"/>
      <c r="C544" s="19"/>
      <c r="D544" s="49" t="str">
        <f t="shared" si="32"/>
        <v/>
      </c>
      <c r="E544" s="2"/>
      <c r="F544" s="2"/>
      <c r="G544" s="37" t="str">
        <f t="shared" si="33"/>
        <v/>
      </c>
      <c r="H544" s="2"/>
      <c r="I544" s="2"/>
      <c r="J544" s="35" t="str">
        <f t="shared" si="34"/>
        <v/>
      </c>
      <c r="K544" s="30"/>
      <c r="L544" s="30"/>
      <c r="M544" s="30"/>
      <c r="N544" s="30"/>
      <c r="O544" s="52" t="str">
        <f t="shared" si="35"/>
        <v/>
      </c>
      <c r="P544" s="18"/>
    </row>
    <row r="545" spans="1:16" x14ac:dyDescent="0.4">
      <c r="A545" s="11"/>
      <c r="B545" s="20"/>
      <c r="C545" s="19"/>
      <c r="D545" s="49" t="str">
        <f t="shared" si="32"/>
        <v/>
      </c>
      <c r="E545" s="2"/>
      <c r="F545" s="2"/>
      <c r="G545" s="37" t="str">
        <f t="shared" si="33"/>
        <v/>
      </c>
      <c r="H545" s="2"/>
      <c r="I545" s="2"/>
      <c r="J545" s="35" t="str">
        <f t="shared" si="34"/>
        <v/>
      </c>
      <c r="K545" s="30"/>
      <c r="L545" s="30"/>
      <c r="M545" s="30"/>
      <c r="N545" s="30"/>
      <c r="O545" s="52" t="str">
        <f t="shared" si="35"/>
        <v/>
      </c>
      <c r="P545" s="18"/>
    </row>
    <row r="546" spans="1:16" x14ac:dyDescent="0.4">
      <c r="A546" s="11"/>
      <c r="B546" s="20"/>
      <c r="C546" s="19"/>
      <c r="D546" s="49" t="str">
        <f t="shared" si="32"/>
        <v/>
      </c>
      <c r="E546" s="2"/>
      <c r="F546" s="2"/>
      <c r="G546" s="37" t="str">
        <f t="shared" si="33"/>
        <v/>
      </c>
      <c r="H546" s="2"/>
      <c r="I546" s="2"/>
      <c r="J546" s="35" t="str">
        <f t="shared" si="34"/>
        <v/>
      </c>
      <c r="K546" s="30"/>
      <c r="L546" s="30"/>
      <c r="M546" s="30"/>
      <c r="N546" s="30"/>
      <c r="O546" s="52" t="str">
        <f t="shared" si="35"/>
        <v/>
      </c>
      <c r="P546" s="18"/>
    </row>
    <row r="547" spans="1:16" x14ac:dyDescent="0.4">
      <c r="A547" s="11"/>
      <c r="B547" s="20"/>
      <c r="C547" s="19"/>
      <c r="D547" s="49" t="str">
        <f t="shared" si="32"/>
        <v/>
      </c>
      <c r="E547" s="2"/>
      <c r="F547" s="2"/>
      <c r="G547" s="37" t="str">
        <f t="shared" si="33"/>
        <v/>
      </c>
      <c r="H547" s="2"/>
      <c r="I547" s="2"/>
      <c r="J547" s="35" t="str">
        <f t="shared" si="34"/>
        <v/>
      </c>
      <c r="K547" s="30"/>
      <c r="L547" s="30"/>
      <c r="M547" s="30"/>
      <c r="N547" s="30"/>
      <c r="O547" s="52" t="str">
        <f t="shared" si="35"/>
        <v/>
      </c>
      <c r="P547" s="18"/>
    </row>
    <row r="548" spans="1:16" x14ac:dyDescent="0.4">
      <c r="A548" s="11"/>
      <c r="B548" s="20"/>
      <c r="C548" s="19"/>
      <c r="D548" s="49" t="str">
        <f t="shared" si="32"/>
        <v/>
      </c>
      <c r="E548" s="2"/>
      <c r="F548" s="2"/>
      <c r="G548" s="37" t="str">
        <f t="shared" si="33"/>
        <v/>
      </c>
      <c r="H548" s="2"/>
      <c r="I548" s="2"/>
      <c r="J548" s="35" t="str">
        <f t="shared" si="34"/>
        <v/>
      </c>
      <c r="K548" s="30"/>
      <c r="L548" s="30"/>
      <c r="M548" s="30"/>
      <c r="N548" s="30"/>
      <c r="O548" s="52" t="str">
        <f t="shared" si="35"/>
        <v/>
      </c>
      <c r="P548" s="18"/>
    </row>
    <row r="549" spans="1:16" x14ac:dyDescent="0.4">
      <c r="A549" s="11"/>
      <c r="B549" s="20"/>
      <c r="C549" s="19"/>
      <c r="D549" s="49" t="str">
        <f t="shared" si="32"/>
        <v/>
      </c>
      <c r="E549" s="2"/>
      <c r="F549" s="2"/>
      <c r="G549" s="37" t="str">
        <f t="shared" si="33"/>
        <v/>
      </c>
      <c r="H549" s="2"/>
      <c r="I549" s="2"/>
      <c r="J549" s="35" t="str">
        <f t="shared" si="34"/>
        <v/>
      </c>
      <c r="K549" s="30"/>
      <c r="L549" s="30"/>
      <c r="M549" s="30"/>
      <c r="N549" s="30"/>
      <c r="O549" s="52" t="str">
        <f t="shared" si="35"/>
        <v/>
      </c>
      <c r="P549" s="18"/>
    </row>
    <row r="550" spans="1:16" x14ac:dyDescent="0.4">
      <c r="A550" s="11"/>
      <c r="B550" s="20"/>
      <c r="C550" s="19"/>
      <c r="D550" s="49" t="str">
        <f t="shared" si="32"/>
        <v/>
      </c>
      <c r="E550" s="2"/>
      <c r="F550" s="2"/>
      <c r="G550" s="37" t="str">
        <f t="shared" si="33"/>
        <v/>
      </c>
      <c r="H550" s="2"/>
      <c r="I550" s="2"/>
      <c r="J550" s="35" t="str">
        <f t="shared" si="34"/>
        <v/>
      </c>
      <c r="K550" s="30"/>
      <c r="L550" s="30"/>
      <c r="M550" s="30"/>
      <c r="N550" s="30"/>
      <c r="O550" s="52" t="str">
        <f t="shared" si="35"/>
        <v/>
      </c>
      <c r="P550" s="18"/>
    </row>
    <row r="551" spans="1:16" x14ac:dyDescent="0.4">
      <c r="A551" s="11"/>
      <c r="B551" s="20"/>
      <c r="C551" s="19"/>
      <c r="D551" s="49" t="str">
        <f t="shared" si="32"/>
        <v/>
      </c>
      <c r="E551" s="2"/>
      <c r="F551" s="2"/>
      <c r="G551" s="37" t="str">
        <f t="shared" si="33"/>
        <v/>
      </c>
      <c r="H551" s="2"/>
      <c r="I551" s="2"/>
      <c r="J551" s="35" t="str">
        <f t="shared" si="34"/>
        <v/>
      </c>
      <c r="K551" s="30"/>
      <c r="L551" s="30"/>
      <c r="M551" s="30"/>
      <c r="N551" s="30"/>
      <c r="O551" s="52" t="str">
        <f t="shared" si="35"/>
        <v/>
      </c>
      <c r="P551" s="18"/>
    </row>
    <row r="552" spans="1:16" x14ac:dyDescent="0.4">
      <c r="A552" s="11"/>
      <c r="B552" s="20"/>
      <c r="C552" s="19"/>
      <c r="D552" s="49" t="str">
        <f t="shared" si="32"/>
        <v/>
      </c>
      <c r="E552" s="2"/>
      <c r="F552" s="2"/>
      <c r="G552" s="37" t="str">
        <f t="shared" si="33"/>
        <v/>
      </c>
      <c r="H552" s="2"/>
      <c r="I552" s="2"/>
      <c r="J552" s="35" t="str">
        <f t="shared" si="34"/>
        <v/>
      </c>
      <c r="K552" s="30"/>
      <c r="L552" s="30"/>
      <c r="M552" s="30"/>
      <c r="N552" s="30"/>
      <c r="O552" s="52" t="str">
        <f t="shared" si="35"/>
        <v/>
      </c>
      <c r="P552" s="18"/>
    </row>
    <row r="553" spans="1:16" x14ac:dyDescent="0.4">
      <c r="A553" s="11"/>
      <c r="B553" s="20"/>
      <c r="C553" s="19"/>
      <c r="D553" s="49" t="str">
        <f t="shared" si="32"/>
        <v/>
      </c>
      <c r="E553" s="2"/>
      <c r="F553" s="2"/>
      <c r="G553" s="37" t="str">
        <f t="shared" si="33"/>
        <v/>
      </c>
      <c r="H553" s="2"/>
      <c r="I553" s="2"/>
      <c r="J553" s="35" t="str">
        <f t="shared" si="34"/>
        <v/>
      </c>
      <c r="K553" s="30"/>
      <c r="L553" s="30"/>
      <c r="M553" s="30"/>
      <c r="N553" s="30"/>
      <c r="O553" s="52" t="str">
        <f t="shared" si="35"/>
        <v/>
      </c>
      <c r="P553" s="18"/>
    </row>
    <row r="554" spans="1:16" x14ac:dyDescent="0.4">
      <c r="A554" s="11"/>
      <c r="B554" s="20"/>
      <c r="C554" s="19"/>
      <c r="D554" s="49" t="str">
        <f t="shared" si="32"/>
        <v/>
      </c>
      <c r="E554" s="2"/>
      <c r="F554" s="2"/>
      <c r="G554" s="37" t="str">
        <f t="shared" si="33"/>
        <v/>
      </c>
      <c r="H554" s="2"/>
      <c r="I554" s="2"/>
      <c r="J554" s="35" t="str">
        <f t="shared" si="34"/>
        <v/>
      </c>
      <c r="K554" s="30"/>
      <c r="L554" s="30"/>
      <c r="M554" s="30"/>
      <c r="N554" s="30"/>
      <c r="O554" s="52" t="str">
        <f t="shared" si="35"/>
        <v/>
      </c>
      <c r="P554" s="18"/>
    </row>
    <row r="555" spans="1:16" x14ac:dyDescent="0.4">
      <c r="A555" s="11"/>
      <c r="B555" s="20"/>
      <c r="C555" s="19"/>
      <c r="D555" s="49" t="str">
        <f t="shared" si="32"/>
        <v/>
      </c>
      <c r="E555" s="2"/>
      <c r="F555" s="2"/>
      <c r="G555" s="37" t="str">
        <f t="shared" si="33"/>
        <v/>
      </c>
      <c r="H555" s="2"/>
      <c r="I555" s="2"/>
      <c r="J555" s="35" t="str">
        <f t="shared" si="34"/>
        <v/>
      </c>
      <c r="K555" s="30"/>
      <c r="L555" s="30"/>
      <c r="M555" s="30"/>
      <c r="N555" s="30"/>
      <c r="O555" s="52" t="str">
        <f t="shared" si="35"/>
        <v/>
      </c>
      <c r="P555" s="18"/>
    </row>
    <row r="556" spans="1:16" x14ac:dyDescent="0.4">
      <c r="A556" s="11"/>
      <c r="B556" s="20"/>
      <c r="C556" s="19"/>
      <c r="D556" s="49" t="str">
        <f t="shared" si="32"/>
        <v/>
      </c>
      <c r="E556" s="2"/>
      <c r="F556" s="2"/>
      <c r="G556" s="37" t="str">
        <f t="shared" si="33"/>
        <v/>
      </c>
      <c r="H556" s="2"/>
      <c r="I556" s="2"/>
      <c r="J556" s="35" t="str">
        <f t="shared" si="34"/>
        <v/>
      </c>
      <c r="K556" s="30"/>
      <c r="L556" s="30"/>
      <c r="M556" s="30"/>
      <c r="N556" s="30"/>
      <c r="O556" s="52" t="str">
        <f t="shared" si="35"/>
        <v/>
      </c>
      <c r="P556" s="18"/>
    </row>
    <row r="557" spans="1:16" x14ac:dyDescent="0.4">
      <c r="A557" s="11"/>
      <c r="B557" s="20"/>
      <c r="C557" s="19"/>
      <c r="D557" s="49" t="str">
        <f t="shared" si="32"/>
        <v/>
      </c>
      <c r="E557" s="2"/>
      <c r="F557" s="2"/>
      <c r="G557" s="37" t="str">
        <f t="shared" si="33"/>
        <v/>
      </c>
      <c r="H557" s="2"/>
      <c r="I557" s="2"/>
      <c r="J557" s="35" t="str">
        <f t="shared" si="34"/>
        <v/>
      </c>
      <c r="K557" s="30"/>
      <c r="L557" s="30"/>
      <c r="M557" s="30"/>
      <c r="N557" s="30"/>
      <c r="O557" s="52" t="str">
        <f t="shared" si="35"/>
        <v/>
      </c>
      <c r="P557" s="18"/>
    </row>
    <row r="558" spans="1:16" x14ac:dyDescent="0.4">
      <c r="A558" s="11"/>
      <c r="B558" s="20"/>
      <c r="C558" s="19"/>
      <c r="D558" s="49" t="str">
        <f t="shared" si="32"/>
        <v/>
      </c>
      <c r="E558" s="2"/>
      <c r="F558" s="2"/>
      <c r="G558" s="37" t="str">
        <f t="shared" si="33"/>
        <v/>
      </c>
      <c r="H558" s="2"/>
      <c r="I558" s="2"/>
      <c r="J558" s="35" t="str">
        <f t="shared" si="34"/>
        <v/>
      </c>
      <c r="K558" s="30"/>
      <c r="L558" s="30"/>
      <c r="M558" s="30"/>
      <c r="N558" s="30"/>
      <c r="O558" s="52" t="str">
        <f t="shared" si="35"/>
        <v/>
      </c>
      <c r="P558" s="18"/>
    </row>
    <row r="559" spans="1:16" x14ac:dyDescent="0.4">
      <c r="A559" s="11"/>
      <c r="B559" s="20"/>
      <c r="C559" s="19"/>
      <c r="D559" s="49" t="str">
        <f t="shared" si="32"/>
        <v/>
      </c>
      <c r="E559" s="2"/>
      <c r="F559" s="2"/>
      <c r="G559" s="37" t="str">
        <f t="shared" si="33"/>
        <v/>
      </c>
      <c r="H559" s="2"/>
      <c r="I559" s="2"/>
      <c r="J559" s="35" t="str">
        <f t="shared" si="34"/>
        <v/>
      </c>
      <c r="K559" s="30"/>
      <c r="L559" s="30"/>
      <c r="M559" s="30"/>
      <c r="N559" s="30"/>
      <c r="O559" s="52" t="str">
        <f t="shared" si="35"/>
        <v/>
      </c>
      <c r="P559" s="18"/>
    </row>
    <row r="560" spans="1:16" x14ac:dyDescent="0.4">
      <c r="A560" s="11"/>
      <c r="B560" s="20"/>
      <c r="C560" s="19"/>
      <c r="D560" s="49" t="str">
        <f t="shared" si="32"/>
        <v/>
      </c>
      <c r="E560" s="2"/>
      <c r="F560" s="2"/>
      <c r="G560" s="37" t="str">
        <f t="shared" si="33"/>
        <v/>
      </c>
      <c r="H560" s="2"/>
      <c r="I560" s="2"/>
      <c r="J560" s="35" t="str">
        <f t="shared" si="34"/>
        <v/>
      </c>
      <c r="K560" s="30"/>
      <c r="L560" s="30"/>
      <c r="M560" s="30"/>
      <c r="N560" s="30"/>
      <c r="O560" s="52" t="str">
        <f t="shared" si="35"/>
        <v/>
      </c>
      <c r="P560" s="18"/>
    </row>
    <row r="561" spans="1:16" x14ac:dyDescent="0.4">
      <c r="A561" s="11"/>
      <c r="B561" s="20"/>
      <c r="C561" s="19"/>
      <c r="D561" s="49" t="str">
        <f t="shared" si="32"/>
        <v/>
      </c>
      <c r="E561" s="2"/>
      <c r="F561" s="2"/>
      <c r="G561" s="37" t="str">
        <f t="shared" si="33"/>
        <v/>
      </c>
      <c r="H561" s="2"/>
      <c r="I561" s="2"/>
      <c r="J561" s="35" t="str">
        <f t="shared" si="34"/>
        <v/>
      </c>
      <c r="K561" s="30"/>
      <c r="L561" s="30"/>
      <c r="M561" s="30"/>
      <c r="N561" s="30"/>
      <c r="O561" s="52" t="str">
        <f t="shared" si="35"/>
        <v/>
      </c>
      <c r="P561" s="18"/>
    </row>
    <row r="562" spans="1:16" x14ac:dyDescent="0.4">
      <c r="A562" s="11"/>
      <c r="B562" s="20"/>
      <c r="C562" s="19"/>
      <c r="D562" s="49" t="str">
        <f t="shared" si="32"/>
        <v/>
      </c>
      <c r="E562" s="2"/>
      <c r="F562" s="2"/>
      <c r="G562" s="37" t="str">
        <f t="shared" si="33"/>
        <v/>
      </c>
      <c r="H562" s="2"/>
      <c r="I562" s="2"/>
      <c r="J562" s="35" t="str">
        <f t="shared" si="34"/>
        <v/>
      </c>
      <c r="K562" s="30"/>
      <c r="L562" s="30"/>
      <c r="M562" s="30"/>
      <c r="N562" s="30"/>
      <c r="O562" s="52" t="str">
        <f t="shared" si="35"/>
        <v/>
      </c>
      <c r="P562" s="18"/>
    </row>
    <row r="563" spans="1:16" x14ac:dyDescent="0.4">
      <c r="A563" s="11"/>
      <c r="B563" s="20"/>
      <c r="C563" s="19"/>
      <c r="D563" s="49" t="str">
        <f t="shared" si="32"/>
        <v/>
      </c>
      <c r="E563" s="2"/>
      <c r="F563" s="2"/>
      <c r="G563" s="37" t="str">
        <f t="shared" si="33"/>
        <v/>
      </c>
      <c r="H563" s="2"/>
      <c r="I563" s="2"/>
      <c r="J563" s="35" t="str">
        <f t="shared" si="34"/>
        <v/>
      </c>
      <c r="K563" s="30"/>
      <c r="L563" s="30"/>
      <c r="M563" s="30"/>
      <c r="N563" s="30"/>
      <c r="O563" s="52" t="str">
        <f t="shared" si="35"/>
        <v/>
      </c>
      <c r="P563" s="18"/>
    </row>
    <row r="564" spans="1:16" x14ac:dyDescent="0.4">
      <c r="A564" s="11"/>
      <c r="B564" s="20"/>
      <c r="C564" s="19"/>
      <c r="D564" s="49" t="str">
        <f t="shared" si="32"/>
        <v/>
      </c>
      <c r="E564" s="2"/>
      <c r="F564" s="2"/>
      <c r="G564" s="37" t="str">
        <f t="shared" si="33"/>
        <v/>
      </c>
      <c r="H564" s="2"/>
      <c r="I564" s="2"/>
      <c r="J564" s="35" t="str">
        <f t="shared" si="34"/>
        <v/>
      </c>
      <c r="K564" s="30"/>
      <c r="L564" s="30"/>
      <c r="M564" s="30"/>
      <c r="N564" s="30"/>
      <c r="O564" s="52" t="str">
        <f t="shared" si="35"/>
        <v/>
      </c>
      <c r="P564" s="18"/>
    </row>
    <row r="565" spans="1:16" x14ac:dyDescent="0.4">
      <c r="A565" s="11"/>
      <c r="B565" s="20"/>
      <c r="C565" s="19"/>
      <c r="D565" s="49" t="str">
        <f t="shared" si="32"/>
        <v/>
      </c>
      <c r="E565" s="2"/>
      <c r="F565" s="2"/>
      <c r="G565" s="37" t="str">
        <f t="shared" si="33"/>
        <v/>
      </c>
      <c r="H565" s="2"/>
      <c r="I565" s="2"/>
      <c r="J565" s="35" t="str">
        <f t="shared" si="34"/>
        <v/>
      </c>
      <c r="K565" s="30"/>
      <c r="L565" s="30"/>
      <c r="M565" s="30"/>
      <c r="N565" s="30"/>
      <c r="O565" s="52" t="str">
        <f t="shared" si="35"/>
        <v/>
      </c>
      <c r="P565" s="18"/>
    </row>
    <row r="566" spans="1:16" x14ac:dyDescent="0.4">
      <c r="A566" s="11"/>
      <c r="B566" s="20"/>
      <c r="C566" s="19"/>
      <c r="D566" s="49" t="str">
        <f t="shared" si="32"/>
        <v/>
      </c>
      <c r="E566" s="2"/>
      <c r="F566" s="2"/>
      <c r="G566" s="37" t="str">
        <f t="shared" si="33"/>
        <v/>
      </c>
      <c r="H566" s="2"/>
      <c r="I566" s="2"/>
      <c r="J566" s="35" t="str">
        <f t="shared" si="34"/>
        <v/>
      </c>
      <c r="K566" s="30"/>
      <c r="L566" s="30"/>
      <c r="M566" s="30"/>
      <c r="N566" s="30"/>
      <c r="O566" s="52" t="str">
        <f t="shared" si="35"/>
        <v/>
      </c>
      <c r="P566" s="18"/>
    </row>
    <row r="567" spans="1:16" x14ac:dyDescent="0.4">
      <c r="A567" s="11"/>
      <c r="B567" s="20"/>
      <c r="C567" s="19"/>
      <c r="D567" s="49" t="str">
        <f t="shared" si="32"/>
        <v/>
      </c>
      <c r="E567" s="2"/>
      <c r="F567" s="2"/>
      <c r="G567" s="37" t="str">
        <f t="shared" si="33"/>
        <v/>
      </c>
      <c r="H567" s="2"/>
      <c r="I567" s="2"/>
      <c r="J567" s="35" t="str">
        <f t="shared" si="34"/>
        <v/>
      </c>
      <c r="K567" s="30"/>
      <c r="L567" s="30"/>
      <c r="M567" s="30"/>
      <c r="N567" s="30"/>
      <c r="O567" s="52" t="str">
        <f t="shared" si="35"/>
        <v/>
      </c>
      <c r="P567" s="18"/>
    </row>
    <row r="568" spans="1:16" x14ac:dyDescent="0.4">
      <c r="A568" s="11"/>
      <c r="B568" s="20"/>
      <c r="C568" s="19"/>
      <c r="D568" s="49" t="str">
        <f t="shared" si="32"/>
        <v/>
      </c>
      <c r="E568" s="2"/>
      <c r="F568" s="2"/>
      <c r="G568" s="37" t="str">
        <f t="shared" si="33"/>
        <v/>
      </c>
      <c r="H568" s="2"/>
      <c r="I568" s="2"/>
      <c r="J568" s="35" t="str">
        <f t="shared" si="34"/>
        <v/>
      </c>
      <c r="K568" s="30"/>
      <c r="L568" s="30"/>
      <c r="M568" s="30"/>
      <c r="N568" s="30"/>
      <c r="O568" s="52" t="str">
        <f t="shared" si="35"/>
        <v/>
      </c>
      <c r="P568" s="18"/>
    </row>
    <row r="569" spans="1:16" x14ac:dyDescent="0.4">
      <c r="A569" s="11"/>
      <c r="B569" s="20"/>
      <c r="C569" s="19"/>
      <c r="D569" s="49" t="str">
        <f t="shared" si="32"/>
        <v/>
      </c>
      <c r="E569" s="2"/>
      <c r="F569" s="2"/>
      <c r="G569" s="37" t="str">
        <f t="shared" si="33"/>
        <v/>
      </c>
      <c r="H569" s="2"/>
      <c r="I569" s="2"/>
      <c r="J569" s="35" t="str">
        <f t="shared" si="34"/>
        <v/>
      </c>
      <c r="K569" s="30"/>
      <c r="L569" s="30"/>
      <c r="M569" s="30"/>
      <c r="N569" s="30"/>
      <c r="O569" s="52" t="str">
        <f t="shared" si="35"/>
        <v/>
      </c>
      <c r="P569" s="18"/>
    </row>
    <row r="570" spans="1:16" x14ac:dyDescent="0.4">
      <c r="A570" s="11"/>
      <c r="B570" s="20"/>
      <c r="C570" s="19"/>
      <c r="D570" s="49" t="str">
        <f t="shared" si="32"/>
        <v/>
      </c>
      <c r="E570" s="2"/>
      <c r="F570" s="2"/>
      <c r="G570" s="37" t="str">
        <f t="shared" si="33"/>
        <v/>
      </c>
      <c r="H570" s="2"/>
      <c r="I570" s="2"/>
      <c r="J570" s="35" t="str">
        <f t="shared" si="34"/>
        <v/>
      </c>
      <c r="K570" s="30"/>
      <c r="L570" s="30"/>
      <c r="M570" s="30"/>
      <c r="N570" s="30"/>
      <c r="O570" s="52" t="str">
        <f t="shared" si="35"/>
        <v/>
      </c>
      <c r="P570" s="18"/>
    </row>
    <row r="571" spans="1:16" x14ac:dyDescent="0.4">
      <c r="A571" s="11"/>
      <c r="B571" s="20"/>
      <c r="C571" s="19"/>
      <c r="D571" s="49" t="str">
        <f t="shared" si="32"/>
        <v/>
      </c>
      <c r="E571" s="2"/>
      <c r="F571" s="2"/>
      <c r="G571" s="37" t="str">
        <f t="shared" si="33"/>
        <v/>
      </c>
      <c r="H571" s="2"/>
      <c r="I571" s="2"/>
      <c r="J571" s="35" t="str">
        <f t="shared" si="34"/>
        <v/>
      </c>
      <c r="K571" s="30"/>
      <c r="L571" s="30"/>
      <c r="M571" s="30"/>
      <c r="N571" s="30"/>
      <c r="O571" s="52" t="str">
        <f t="shared" si="35"/>
        <v/>
      </c>
      <c r="P571" s="18"/>
    </row>
    <row r="572" spans="1:16" x14ac:dyDescent="0.4">
      <c r="A572" s="11"/>
      <c r="B572" s="20"/>
      <c r="C572" s="19"/>
      <c r="D572" s="49" t="str">
        <f t="shared" si="32"/>
        <v/>
      </c>
      <c r="E572" s="2"/>
      <c r="F572" s="2"/>
      <c r="G572" s="37" t="str">
        <f t="shared" si="33"/>
        <v/>
      </c>
      <c r="H572" s="2"/>
      <c r="I572" s="2"/>
      <c r="J572" s="35" t="str">
        <f t="shared" si="34"/>
        <v/>
      </c>
      <c r="K572" s="30"/>
      <c r="L572" s="30"/>
      <c r="M572" s="30"/>
      <c r="N572" s="30"/>
      <c r="O572" s="52" t="str">
        <f t="shared" si="35"/>
        <v/>
      </c>
      <c r="P572" s="18"/>
    </row>
    <row r="573" spans="1:16" x14ac:dyDescent="0.4">
      <c r="A573" s="11"/>
      <c r="B573" s="20"/>
      <c r="C573" s="19"/>
      <c r="D573" s="49" t="str">
        <f t="shared" si="32"/>
        <v/>
      </c>
      <c r="E573" s="2"/>
      <c r="F573" s="2"/>
      <c r="G573" s="37" t="str">
        <f t="shared" si="33"/>
        <v/>
      </c>
      <c r="H573" s="2"/>
      <c r="I573" s="2"/>
      <c r="J573" s="35" t="str">
        <f t="shared" si="34"/>
        <v/>
      </c>
      <c r="K573" s="30"/>
      <c r="L573" s="30"/>
      <c r="M573" s="30"/>
      <c r="N573" s="30"/>
      <c r="O573" s="52" t="str">
        <f t="shared" si="35"/>
        <v/>
      </c>
      <c r="P573" s="18"/>
    </row>
    <row r="574" spans="1:16" x14ac:dyDescent="0.4">
      <c r="A574" s="11"/>
      <c r="B574" s="20"/>
      <c r="C574" s="19"/>
      <c r="D574" s="49" t="str">
        <f t="shared" si="32"/>
        <v/>
      </c>
      <c r="E574" s="2"/>
      <c r="F574" s="2"/>
      <c r="G574" s="37" t="str">
        <f t="shared" si="33"/>
        <v/>
      </c>
      <c r="H574" s="2"/>
      <c r="I574" s="2"/>
      <c r="J574" s="35" t="str">
        <f t="shared" si="34"/>
        <v/>
      </c>
      <c r="K574" s="30"/>
      <c r="L574" s="30"/>
      <c r="M574" s="30"/>
      <c r="N574" s="30"/>
      <c r="O574" s="52" t="str">
        <f t="shared" si="35"/>
        <v/>
      </c>
      <c r="P574" s="18"/>
    </row>
    <row r="575" spans="1:16" x14ac:dyDescent="0.4">
      <c r="A575" s="11"/>
      <c r="B575" s="20"/>
      <c r="C575" s="19"/>
      <c r="D575" s="49" t="str">
        <f t="shared" si="32"/>
        <v/>
      </c>
      <c r="E575" s="2"/>
      <c r="F575" s="2"/>
      <c r="G575" s="37" t="str">
        <f t="shared" si="33"/>
        <v/>
      </c>
      <c r="H575" s="2"/>
      <c r="I575" s="2"/>
      <c r="J575" s="35" t="str">
        <f t="shared" si="34"/>
        <v/>
      </c>
      <c r="K575" s="30"/>
      <c r="L575" s="30"/>
      <c r="M575" s="30"/>
      <c r="N575" s="30"/>
      <c r="O575" s="52" t="str">
        <f t="shared" si="35"/>
        <v/>
      </c>
      <c r="P575" s="18"/>
    </row>
    <row r="576" spans="1:16" x14ac:dyDescent="0.4">
      <c r="A576" s="11"/>
      <c r="B576" s="20"/>
      <c r="C576" s="19"/>
      <c r="D576" s="49" t="str">
        <f t="shared" si="32"/>
        <v/>
      </c>
      <c r="E576" s="2"/>
      <c r="F576" s="2"/>
      <c r="G576" s="37" t="str">
        <f t="shared" si="33"/>
        <v/>
      </c>
      <c r="H576" s="2"/>
      <c r="I576" s="2"/>
      <c r="J576" s="35" t="str">
        <f t="shared" si="34"/>
        <v/>
      </c>
      <c r="K576" s="30"/>
      <c r="L576" s="30"/>
      <c r="M576" s="30"/>
      <c r="N576" s="30"/>
      <c r="O576" s="52" t="str">
        <f t="shared" si="35"/>
        <v/>
      </c>
      <c r="P576" s="18"/>
    </row>
    <row r="577" spans="1:16" x14ac:dyDescent="0.4">
      <c r="A577" s="11"/>
      <c r="B577" s="20"/>
      <c r="C577" s="19"/>
      <c r="D577" s="49" t="str">
        <f t="shared" si="32"/>
        <v/>
      </c>
      <c r="E577" s="2"/>
      <c r="F577" s="2"/>
      <c r="G577" s="37" t="str">
        <f t="shared" si="33"/>
        <v/>
      </c>
      <c r="H577" s="2"/>
      <c r="I577" s="2"/>
      <c r="J577" s="35" t="str">
        <f t="shared" si="34"/>
        <v/>
      </c>
      <c r="K577" s="30"/>
      <c r="L577" s="30"/>
      <c r="M577" s="30"/>
      <c r="N577" s="30"/>
      <c r="O577" s="52" t="str">
        <f t="shared" si="35"/>
        <v/>
      </c>
      <c r="P577" s="18"/>
    </row>
    <row r="578" spans="1:16" x14ac:dyDescent="0.4">
      <c r="A578" s="11"/>
      <c r="B578" s="20"/>
      <c r="C578" s="19"/>
      <c r="D578" s="49" t="str">
        <f t="shared" si="32"/>
        <v/>
      </c>
      <c r="E578" s="2"/>
      <c r="F578" s="2"/>
      <c r="G578" s="37" t="str">
        <f t="shared" si="33"/>
        <v/>
      </c>
      <c r="H578" s="2"/>
      <c r="I578" s="2"/>
      <c r="J578" s="35" t="str">
        <f t="shared" si="34"/>
        <v/>
      </c>
      <c r="K578" s="30"/>
      <c r="L578" s="30"/>
      <c r="M578" s="30"/>
      <c r="N578" s="30"/>
      <c r="O578" s="52" t="str">
        <f t="shared" si="35"/>
        <v/>
      </c>
      <c r="P578" s="18"/>
    </row>
    <row r="579" spans="1:16" x14ac:dyDescent="0.4">
      <c r="A579" s="11"/>
      <c r="B579" s="20"/>
      <c r="C579" s="19"/>
      <c r="D579" s="49" t="str">
        <f t="shared" ref="D579:D642" si="36">IF(ISERROR(J579+O579),"",J579+O579)</f>
        <v/>
      </c>
      <c r="E579" s="2"/>
      <c r="F579" s="2"/>
      <c r="G579" s="37" t="str">
        <f t="shared" ref="G579:G642" si="37">IF(E579="","",E579-F579)</f>
        <v/>
      </c>
      <c r="H579" s="2"/>
      <c r="I579" s="2"/>
      <c r="J579" s="35" t="str">
        <f t="shared" ref="J579:J642" si="38">IF(ISERROR(G579-(H579+I579)),"",G579-(H579+I579))</f>
        <v/>
      </c>
      <c r="K579" s="30"/>
      <c r="L579" s="30"/>
      <c r="M579" s="30"/>
      <c r="N579" s="30"/>
      <c r="O579" s="52" t="str">
        <f t="shared" ref="O579:O642" si="39">IF(K579="","",(K579+L579)-(M579+N579))</f>
        <v/>
      </c>
      <c r="P579" s="18"/>
    </row>
    <row r="580" spans="1:16" x14ac:dyDescent="0.4">
      <c r="A580" s="11"/>
      <c r="B580" s="20"/>
      <c r="C580" s="19"/>
      <c r="D580" s="49" t="str">
        <f t="shared" si="36"/>
        <v/>
      </c>
      <c r="E580" s="2"/>
      <c r="F580" s="2"/>
      <c r="G580" s="37" t="str">
        <f t="shared" si="37"/>
        <v/>
      </c>
      <c r="H580" s="2"/>
      <c r="I580" s="2"/>
      <c r="J580" s="35" t="str">
        <f t="shared" si="38"/>
        <v/>
      </c>
      <c r="K580" s="30"/>
      <c r="L580" s="30"/>
      <c r="M580" s="30"/>
      <c r="N580" s="30"/>
      <c r="O580" s="52" t="str">
        <f t="shared" si="39"/>
        <v/>
      </c>
      <c r="P580" s="18"/>
    </row>
    <row r="581" spans="1:16" x14ac:dyDescent="0.4">
      <c r="A581" s="11"/>
      <c r="B581" s="20"/>
      <c r="C581" s="19"/>
      <c r="D581" s="49" t="str">
        <f t="shared" si="36"/>
        <v/>
      </c>
      <c r="E581" s="2"/>
      <c r="F581" s="2"/>
      <c r="G581" s="37" t="str">
        <f t="shared" si="37"/>
        <v/>
      </c>
      <c r="H581" s="2"/>
      <c r="I581" s="2"/>
      <c r="J581" s="35" t="str">
        <f t="shared" si="38"/>
        <v/>
      </c>
      <c r="K581" s="30"/>
      <c r="L581" s="30"/>
      <c r="M581" s="30"/>
      <c r="N581" s="30"/>
      <c r="O581" s="52" t="str">
        <f t="shared" si="39"/>
        <v/>
      </c>
      <c r="P581" s="18"/>
    </row>
    <row r="582" spans="1:16" x14ac:dyDescent="0.4">
      <c r="A582" s="11"/>
      <c r="B582" s="20"/>
      <c r="C582" s="19"/>
      <c r="D582" s="49" t="str">
        <f t="shared" si="36"/>
        <v/>
      </c>
      <c r="E582" s="2"/>
      <c r="F582" s="2"/>
      <c r="G582" s="37" t="str">
        <f t="shared" si="37"/>
        <v/>
      </c>
      <c r="H582" s="2"/>
      <c r="I582" s="2"/>
      <c r="J582" s="35" t="str">
        <f t="shared" si="38"/>
        <v/>
      </c>
      <c r="K582" s="30"/>
      <c r="L582" s="30"/>
      <c r="M582" s="30"/>
      <c r="N582" s="30"/>
      <c r="O582" s="52" t="str">
        <f t="shared" si="39"/>
        <v/>
      </c>
      <c r="P582" s="18"/>
    </row>
    <row r="583" spans="1:16" x14ac:dyDescent="0.4">
      <c r="A583" s="11"/>
      <c r="B583" s="20"/>
      <c r="C583" s="19"/>
      <c r="D583" s="49" t="str">
        <f t="shared" si="36"/>
        <v/>
      </c>
      <c r="E583" s="2"/>
      <c r="F583" s="2"/>
      <c r="G583" s="37" t="str">
        <f t="shared" si="37"/>
        <v/>
      </c>
      <c r="H583" s="2"/>
      <c r="I583" s="2"/>
      <c r="J583" s="35" t="str">
        <f t="shared" si="38"/>
        <v/>
      </c>
      <c r="K583" s="30"/>
      <c r="L583" s="30"/>
      <c r="M583" s="30"/>
      <c r="N583" s="30"/>
      <c r="O583" s="52" t="str">
        <f t="shared" si="39"/>
        <v/>
      </c>
      <c r="P583" s="18"/>
    </row>
    <row r="584" spans="1:16" x14ac:dyDescent="0.4">
      <c r="A584" s="11"/>
      <c r="B584" s="20"/>
      <c r="C584" s="19"/>
      <c r="D584" s="49" t="str">
        <f t="shared" si="36"/>
        <v/>
      </c>
      <c r="E584" s="2"/>
      <c r="F584" s="2"/>
      <c r="G584" s="37" t="str">
        <f t="shared" si="37"/>
        <v/>
      </c>
      <c r="H584" s="2"/>
      <c r="I584" s="2"/>
      <c r="J584" s="35" t="str">
        <f t="shared" si="38"/>
        <v/>
      </c>
      <c r="K584" s="30"/>
      <c r="L584" s="30"/>
      <c r="M584" s="30"/>
      <c r="N584" s="30"/>
      <c r="O584" s="52" t="str">
        <f t="shared" si="39"/>
        <v/>
      </c>
      <c r="P584" s="18"/>
    </row>
    <row r="585" spans="1:16" x14ac:dyDescent="0.4">
      <c r="A585" s="11"/>
      <c r="B585" s="20"/>
      <c r="C585" s="19"/>
      <c r="D585" s="49" t="str">
        <f t="shared" si="36"/>
        <v/>
      </c>
      <c r="E585" s="2"/>
      <c r="F585" s="2"/>
      <c r="G585" s="37" t="str">
        <f t="shared" si="37"/>
        <v/>
      </c>
      <c r="H585" s="2"/>
      <c r="I585" s="2"/>
      <c r="J585" s="35" t="str">
        <f t="shared" si="38"/>
        <v/>
      </c>
      <c r="K585" s="30"/>
      <c r="L585" s="30"/>
      <c r="M585" s="30"/>
      <c r="N585" s="30"/>
      <c r="O585" s="52" t="str">
        <f t="shared" si="39"/>
        <v/>
      </c>
      <c r="P585" s="18"/>
    </row>
    <row r="586" spans="1:16" x14ac:dyDescent="0.4">
      <c r="A586" s="11"/>
      <c r="B586" s="20"/>
      <c r="C586" s="19"/>
      <c r="D586" s="49" t="str">
        <f t="shared" si="36"/>
        <v/>
      </c>
      <c r="E586" s="2"/>
      <c r="F586" s="2"/>
      <c r="G586" s="37" t="str">
        <f t="shared" si="37"/>
        <v/>
      </c>
      <c r="H586" s="2"/>
      <c r="I586" s="2"/>
      <c r="J586" s="35" t="str">
        <f t="shared" si="38"/>
        <v/>
      </c>
      <c r="K586" s="30"/>
      <c r="L586" s="30"/>
      <c r="M586" s="30"/>
      <c r="N586" s="30"/>
      <c r="O586" s="52" t="str">
        <f t="shared" si="39"/>
        <v/>
      </c>
      <c r="P586" s="18"/>
    </row>
    <row r="587" spans="1:16" x14ac:dyDescent="0.4">
      <c r="A587" s="11"/>
      <c r="B587" s="20"/>
      <c r="C587" s="19"/>
      <c r="D587" s="49" t="str">
        <f t="shared" si="36"/>
        <v/>
      </c>
      <c r="E587" s="2"/>
      <c r="F587" s="2"/>
      <c r="G587" s="37" t="str">
        <f t="shared" si="37"/>
        <v/>
      </c>
      <c r="H587" s="2"/>
      <c r="I587" s="2"/>
      <c r="J587" s="35" t="str">
        <f t="shared" si="38"/>
        <v/>
      </c>
      <c r="K587" s="30"/>
      <c r="L587" s="30"/>
      <c r="M587" s="30"/>
      <c r="N587" s="30"/>
      <c r="O587" s="52" t="str">
        <f t="shared" si="39"/>
        <v/>
      </c>
      <c r="P587" s="18"/>
    </row>
    <row r="588" spans="1:16" x14ac:dyDescent="0.4">
      <c r="A588" s="11"/>
      <c r="B588" s="20"/>
      <c r="C588" s="19"/>
      <c r="D588" s="49" t="str">
        <f t="shared" si="36"/>
        <v/>
      </c>
      <c r="E588" s="2"/>
      <c r="F588" s="2"/>
      <c r="G588" s="37" t="str">
        <f t="shared" si="37"/>
        <v/>
      </c>
      <c r="H588" s="2"/>
      <c r="I588" s="2"/>
      <c r="J588" s="35" t="str">
        <f t="shared" si="38"/>
        <v/>
      </c>
      <c r="K588" s="30"/>
      <c r="L588" s="30"/>
      <c r="M588" s="30"/>
      <c r="N588" s="30"/>
      <c r="O588" s="52" t="str">
        <f t="shared" si="39"/>
        <v/>
      </c>
      <c r="P588" s="18"/>
    </row>
    <row r="589" spans="1:16" x14ac:dyDescent="0.4">
      <c r="A589" s="11"/>
      <c r="B589" s="20"/>
      <c r="C589" s="19"/>
      <c r="D589" s="49" t="str">
        <f t="shared" si="36"/>
        <v/>
      </c>
      <c r="E589" s="2"/>
      <c r="F589" s="2"/>
      <c r="G589" s="37" t="str">
        <f t="shared" si="37"/>
        <v/>
      </c>
      <c r="H589" s="2"/>
      <c r="I589" s="2"/>
      <c r="J589" s="35" t="str">
        <f t="shared" si="38"/>
        <v/>
      </c>
      <c r="K589" s="30"/>
      <c r="L589" s="30"/>
      <c r="M589" s="30"/>
      <c r="N589" s="30"/>
      <c r="O589" s="52" t="str">
        <f t="shared" si="39"/>
        <v/>
      </c>
      <c r="P589" s="18"/>
    </row>
    <row r="590" spans="1:16" x14ac:dyDescent="0.4">
      <c r="A590" s="11"/>
      <c r="B590" s="20"/>
      <c r="C590" s="19"/>
      <c r="D590" s="49" t="str">
        <f t="shared" si="36"/>
        <v/>
      </c>
      <c r="E590" s="2"/>
      <c r="F590" s="2"/>
      <c r="G590" s="37" t="str">
        <f t="shared" si="37"/>
        <v/>
      </c>
      <c r="H590" s="2"/>
      <c r="I590" s="2"/>
      <c r="J590" s="35" t="str">
        <f t="shared" si="38"/>
        <v/>
      </c>
      <c r="K590" s="30"/>
      <c r="L590" s="30"/>
      <c r="M590" s="30"/>
      <c r="N590" s="30"/>
      <c r="O590" s="52" t="str">
        <f t="shared" si="39"/>
        <v/>
      </c>
      <c r="P590" s="18"/>
    </row>
    <row r="591" spans="1:16" x14ac:dyDescent="0.4">
      <c r="A591" s="11"/>
      <c r="B591" s="20"/>
      <c r="C591" s="19"/>
      <c r="D591" s="49" t="str">
        <f t="shared" si="36"/>
        <v/>
      </c>
      <c r="E591" s="2"/>
      <c r="F591" s="2"/>
      <c r="G591" s="37" t="str">
        <f t="shared" si="37"/>
        <v/>
      </c>
      <c r="H591" s="2"/>
      <c r="I591" s="2"/>
      <c r="J591" s="35" t="str">
        <f t="shared" si="38"/>
        <v/>
      </c>
      <c r="K591" s="30"/>
      <c r="L591" s="30"/>
      <c r="M591" s="30"/>
      <c r="N591" s="30"/>
      <c r="O591" s="52" t="str">
        <f t="shared" si="39"/>
        <v/>
      </c>
      <c r="P591" s="18"/>
    </row>
    <row r="592" spans="1:16" x14ac:dyDescent="0.4">
      <c r="A592" s="11"/>
      <c r="B592" s="20"/>
      <c r="C592" s="19"/>
      <c r="D592" s="49" t="str">
        <f t="shared" si="36"/>
        <v/>
      </c>
      <c r="E592" s="2"/>
      <c r="F592" s="2"/>
      <c r="G592" s="37" t="str">
        <f t="shared" si="37"/>
        <v/>
      </c>
      <c r="H592" s="2"/>
      <c r="I592" s="2"/>
      <c r="J592" s="35" t="str">
        <f t="shared" si="38"/>
        <v/>
      </c>
      <c r="K592" s="30"/>
      <c r="L592" s="30"/>
      <c r="M592" s="30"/>
      <c r="N592" s="30"/>
      <c r="O592" s="52" t="str">
        <f t="shared" si="39"/>
        <v/>
      </c>
      <c r="P592" s="18"/>
    </row>
    <row r="593" spans="1:16" x14ac:dyDescent="0.4">
      <c r="A593" s="11"/>
      <c r="B593" s="20"/>
      <c r="C593" s="19"/>
      <c r="D593" s="49" t="str">
        <f t="shared" si="36"/>
        <v/>
      </c>
      <c r="E593" s="2"/>
      <c r="F593" s="2"/>
      <c r="G593" s="37" t="str">
        <f t="shared" si="37"/>
        <v/>
      </c>
      <c r="H593" s="2"/>
      <c r="I593" s="2"/>
      <c r="J593" s="35" t="str">
        <f t="shared" si="38"/>
        <v/>
      </c>
      <c r="K593" s="30"/>
      <c r="L593" s="30"/>
      <c r="M593" s="30"/>
      <c r="N593" s="30"/>
      <c r="O593" s="52" t="str">
        <f t="shared" si="39"/>
        <v/>
      </c>
      <c r="P593" s="18"/>
    </row>
    <row r="594" spans="1:16" x14ac:dyDescent="0.4">
      <c r="A594" s="11"/>
      <c r="B594" s="20"/>
      <c r="C594" s="19"/>
      <c r="D594" s="49" t="str">
        <f t="shared" si="36"/>
        <v/>
      </c>
      <c r="E594" s="2"/>
      <c r="F594" s="2"/>
      <c r="G594" s="37" t="str">
        <f t="shared" si="37"/>
        <v/>
      </c>
      <c r="H594" s="2"/>
      <c r="I594" s="2"/>
      <c r="J594" s="35" t="str">
        <f t="shared" si="38"/>
        <v/>
      </c>
      <c r="K594" s="30"/>
      <c r="L594" s="30"/>
      <c r="M594" s="30"/>
      <c r="N594" s="30"/>
      <c r="O594" s="52" t="str">
        <f t="shared" si="39"/>
        <v/>
      </c>
      <c r="P594" s="18"/>
    </row>
    <row r="595" spans="1:16" x14ac:dyDescent="0.4">
      <c r="A595" s="11"/>
      <c r="B595" s="20"/>
      <c r="C595" s="19"/>
      <c r="D595" s="49" t="str">
        <f t="shared" si="36"/>
        <v/>
      </c>
      <c r="E595" s="2"/>
      <c r="F595" s="2"/>
      <c r="G595" s="37" t="str">
        <f t="shared" si="37"/>
        <v/>
      </c>
      <c r="H595" s="2"/>
      <c r="I595" s="2"/>
      <c r="J595" s="35" t="str">
        <f t="shared" si="38"/>
        <v/>
      </c>
      <c r="K595" s="30"/>
      <c r="L595" s="30"/>
      <c r="M595" s="30"/>
      <c r="N595" s="30"/>
      <c r="O595" s="52" t="str">
        <f t="shared" si="39"/>
        <v/>
      </c>
      <c r="P595" s="18"/>
    </row>
    <row r="596" spans="1:16" x14ac:dyDescent="0.4">
      <c r="A596" s="11"/>
      <c r="B596" s="20"/>
      <c r="C596" s="19"/>
      <c r="D596" s="49" t="str">
        <f t="shared" si="36"/>
        <v/>
      </c>
      <c r="E596" s="2"/>
      <c r="F596" s="2"/>
      <c r="G596" s="37" t="str">
        <f t="shared" si="37"/>
        <v/>
      </c>
      <c r="H596" s="2"/>
      <c r="I596" s="2"/>
      <c r="J596" s="35" t="str">
        <f t="shared" si="38"/>
        <v/>
      </c>
      <c r="K596" s="30"/>
      <c r="L596" s="30"/>
      <c r="M596" s="30"/>
      <c r="N596" s="30"/>
      <c r="O596" s="52" t="str">
        <f t="shared" si="39"/>
        <v/>
      </c>
      <c r="P596" s="18"/>
    </row>
    <row r="597" spans="1:16" x14ac:dyDescent="0.4">
      <c r="A597" s="11"/>
      <c r="B597" s="20"/>
      <c r="C597" s="19"/>
      <c r="D597" s="49" t="str">
        <f t="shared" si="36"/>
        <v/>
      </c>
      <c r="E597" s="2"/>
      <c r="F597" s="2"/>
      <c r="G597" s="37" t="str">
        <f t="shared" si="37"/>
        <v/>
      </c>
      <c r="H597" s="2"/>
      <c r="I597" s="2"/>
      <c r="J597" s="35" t="str">
        <f t="shared" si="38"/>
        <v/>
      </c>
      <c r="K597" s="30"/>
      <c r="L597" s="30"/>
      <c r="M597" s="30"/>
      <c r="N597" s="30"/>
      <c r="O597" s="52" t="str">
        <f t="shared" si="39"/>
        <v/>
      </c>
      <c r="P597" s="18"/>
    </row>
    <row r="598" spans="1:16" x14ac:dyDescent="0.4">
      <c r="A598" s="11"/>
      <c r="B598" s="20"/>
      <c r="C598" s="19"/>
      <c r="D598" s="49" t="str">
        <f t="shared" si="36"/>
        <v/>
      </c>
      <c r="E598" s="2"/>
      <c r="F598" s="2"/>
      <c r="G598" s="37" t="str">
        <f t="shared" si="37"/>
        <v/>
      </c>
      <c r="H598" s="2"/>
      <c r="I598" s="2"/>
      <c r="J598" s="35" t="str">
        <f t="shared" si="38"/>
        <v/>
      </c>
      <c r="K598" s="30"/>
      <c r="L598" s="30"/>
      <c r="M598" s="30"/>
      <c r="N598" s="30"/>
      <c r="O598" s="52" t="str">
        <f t="shared" si="39"/>
        <v/>
      </c>
      <c r="P598" s="18"/>
    </row>
    <row r="599" spans="1:16" x14ac:dyDescent="0.4">
      <c r="A599" s="11"/>
      <c r="B599" s="20"/>
      <c r="C599" s="19"/>
      <c r="D599" s="49" t="str">
        <f t="shared" si="36"/>
        <v/>
      </c>
      <c r="E599" s="2"/>
      <c r="F599" s="2"/>
      <c r="G599" s="37" t="str">
        <f t="shared" si="37"/>
        <v/>
      </c>
      <c r="H599" s="2"/>
      <c r="I599" s="2"/>
      <c r="J599" s="35" t="str">
        <f t="shared" si="38"/>
        <v/>
      </c>
      <c r="K599" s="30"/>
      <c r="L599" s="30"/>
      <c r="M599" s="30"/>
      <c r="N599" s="30"/>
      <c r="O599" s="52" t="str">
        <f t="shared" si="39"/>
        <v/>
      </c>
      <c r="P599" s="18"/>
    </row>
    <row r="600" spans="1:16" x14ac:dyDescent="0.4">
      <c r="A600" s="11"/>
      <c r="B600" s="20"/>
      <c r="C600" s="19"/>
      <c r="D600" s="49" t="str">
        <f t="shared" si="36"/>
        <v/>
      </c>
      <c r="E600" s="2"/>
      <c r="F600" s="2"/>
      <c r="G600" s="37" t="str">
        <f t="shared" si="37"/>
        <v/>
      </c>
      <c r="H600" s="2"/>
      <c r="I600" s="2"/>
      <c r="J600" s="35" t="str">
        <f t="shared" si="38"/>
        <v/>
      </c>
      <c r="K600" s="30"/>
      <c r="L600" s="30"/>
      <c r="M600" s="30"/>
      <c r="N600" s="30"/>
      <c r="O600" s="52" t="str">
        <f t="shared" si="39"/>
        <v/>
      </c>
      <c r="P600" s="18"/>
    </row>
    <row r="601" spans="1:16" x14ac:dyDescent="0.4">
      <c r="A601" s="11"/>
      <c r="B601" s="20"/>
      <c r="C601" s="19"/>
      <c r="D601" s="49" t="str">
        <f t="shared" si="36"/>
        <v/>
      </c>
      <c r="E601" s="2"/>
      <c r="F601" s="2"/>
      <c r="G601" s="37" t="str">
        <f t="shared" si="37"/>
        <v/>
      </c>
      <c r="H601" s="2"/>
      <c r="I601" s="2"/>
      <c r="J601" s="35" t="str">
        <f t="shared" si="38"/>
        <v/>
      </c>
      <c r="K601" s="30"/>
      <c r="L601" s="30"/>
      <c r="M601" s="30"/>
      <c r="N601" s="30"/>
      <c r="O601" s="52" t="str">
        <f t="shared" si="39"/>
        <v/>
      </c>
      <c r="P601" s="18"/>
    </row>
    <row r="602" spans="1:16" x14ac:dyDescent="0.4">
      <c r="A602" s="11"/>
      <c r="B602" s="20"/>
      <c r="C602" s="19"/>
      <c r="D602" s="49" t="str">
        <f t="shared" si="36"/>
        <v/>
      </c>
      <c r="E602" s="2"/>
      <c r="F602" s="2"/>
      <c r="G602" s="37" t="str">
        <f t="shared" si="37"/>
        <v/>
      </c>
      <c r="H602" s="2"/>
      <c r="I602" s="2"/>
      <c r="J602" s="35" t="str">
        <f t="shared" si="38"/>
        <v/>
      </c>
      <c r="K602" s="30"/>
      <c r="L602" s="30"/>
      <c r="M602" s="30"/>
      <c r="N602" s="30"/>
      <c r="O602" s="52" t="str">
        <f t="shared" si="39"/>
        <v/>
      </c>
      <c r="P602" s="18"/>
    </row>
    <row r="603" spans="1:16" x14ac:dyDescent="0.4">
      <c r="A603" s="11"/>
      <c r="B603" s="20"/>
      <c r="C603" s="19"/>
      <c r="D603" s="49" t="str">
        <f t="shared" si="36"/>
        <v/>
      </c>
      <c r="E603" s="2"/>
      <c r="F603" s="2"/>
      <c r="G603" s="37" t="str">
        <f t="shared" si="37"/>
        <v/>
      </c>
      <c r="H603" s="2"/>
      <c r="I603" s="2"/>
      <c r="J603" s="35" t="str">
        <f t="shared" si="38"/>
        <v/>
      </c>
      <c r="K603" s="30"/>
      <c r="L603" s="30"/>
      <c r="M603" s="30"/>
      <c r="N603" s="30"/>
      <c r="O603" s="52" t="str">
        <f t="shared" si="39"/>
        <v/>
      </c>
      <c r="P603" s="18"/>
    </row>
    <row r="604" spans="1:16" x14ac:dyDescent="0.4">
      <c r="A604" s="11"/>
      <c r="B604" s="20"/>
      <c r="C604" s="19"/>
      <c r="D604" s="49" t="str">
        <f t="shared" si="36"/>
        <v/>
      </c>
      <c r="E604" s="2"/>
      <c r="F604" s="2"/>
      <c r="G604" s="37" t="str">
        <f t="shared" si="37"/>
        <v/>
      </c>
      <c r="H604" s="2"/>
      <c r="I604" s="2"/>
      <c r="J604" s="35" t="str">
        <f t="shared" si="38"/>
        <v/>
      </c>
      <c r="K604" s="30"/>
      <c r="L604" s="30"/>
      <c r="M604" s="30"/>
      <c r="N604" s="30"/>
      <c r="O604" s="52" t="str">
        <f t="shared" si="39"/>
        <v/>
      </c>
      <c r="P604" s="18"/>
    </row>
    <row r="605" spans="1:16" x14ac:dyDescent="0.4">
      <c r="A605" s="11"/>
      <c r="B605" s="20"/>
      <c r="C605" s="19"/>
      <c r="D605" s="49" t="str">
        <f t="shared" si="36"/>
        <v/>
      </c>
      <c r="E605" s="2"/>
      <c r="F605" s="2"/>
      <c r="G605" s="37" t="str">
        <f t="shared" si="37"/>
        <v/>
      </c>
      <c r="H605" s="2"/>
      <c r="I605" s="2"/>
      <c r="J605" s="35" t="str">
        <f t="shared" si="38"/>
        <v/>
      </c>
      <c r="K605" s="30"/>
      <c r="L605" s="30"/>
      <c r="M605" s="30"/>
      <c r="N605" s="30"/>
      <c r="O605" s="52" t="str">
        <f t="shared" si="39"/>
        <v/>
      </c>
      <c r="P605" s="18"/>
    </row>
    <row r="606" spans="1:16" x14ac:dyDescent="0.4">
      <c r="A606" s="11"/>
      <c r="B606" s="20"/>
      <c r="C606" s="19"/>
      <c r="D606" s="49" t="str">
        <f t="shared" si="36"/>
        <v/>
      </c>
      <c r="E606" s="2"/>
      <c r="F606" s="2"/>
      <c r="G606" s="37" t="str">
        <f t="shared" si="37"/>
        <v/>
      </c>
      <c r="H606" s="2"/>
      <c r="I606" s="2"/>
      <c r="J606" s="35" t="str">
        <f t="shared" si="38"/>
        <v/>
      </c>
      <c r="K606" s="30"/>
      <c r="L606" s="30"/>
      <c r="M606" s="30"/>
      <c r="N606" s="30"/>
      <c r="O606" s="52" t="str">
        <f t="shared" si="39"/>
        <v/>
      </c>
      <c r="P606" s="18"/>
    </row>
    <row r="607" spans="1:16" x14ac:dyDescent="0.4">
      <c r="A607" s="11"/>
      <c r="B607" s="20"/>
      <c r="C607" s="19"/>
      <c r="D607" s="49" t="str">
        <f t="shared" si="36"/>
        <v/>
      </c>
      <c r="E607" s="2"/>
      <c r="F607" s="2"/>
      <c r="G607" s="37" t="str">
        <f t="shared" si="37"/>
        <v/>
      </c>
      <c r="H607" s="2"/>
      <c r="I607" s="2"/>
      <c r="J607" s="35" t="str">
        <f t="shared" si="38"/>
        <v/>
      </c>
      <c r="K607" s="30"/>
      <c r="L607" s="30"/>
      <c r="M607" s="30"/>
      <c r="N607" s="30"/>
      <c r="O607" s="52" t="str">
        <f t="shared" si="39"/>
        <v/>
      </c>
      <c r="P607" s="18"/>
    </row>
    <row r="608" spans="1:16" x14ac:dyDescent="0.4">
      <c r="A608" s="11"/>
      <c r="B608" s="20"/>
      <c r="C608" s="19"/>
      <c r="D608" s="49" t="str">
        <f t="shared" si="36"/>
        <v/>
      </c>
      <c r="E608" s="2"/>
      <c r="F608" s="2"/>
      <c r="G608" s="37" t="str">
        <f t="shared" si="37"/>
        <v/>
      </c>
      <c r="H608" s="2"/>
      <c r="I608" s="2"/>
      <c r="J608" s="35" t="str">
        <f t="shared" si="38"/>
        <v/>
      </c>
      <c r="K608" s="30"/>
      <c r="L608" s="30"/>
      <c r="M608" s="30"/>
      <c r="N608" s="30"/>
      <c r="O608" s="52" t="str">
        <f t="shared" si="39"/>
        <v/>
      </c>
      <c r="P608" s="18"/>
    </row>
    <row r="609" spans="1:16" x14ac:dyDescent="0.4">
      <c r="A609" s="11"/>
      <c r="B609" s="20"/>
      <c r="C609" s="19"/>
      <c r="D609" s="49" t="str">
        <f t="shared" si="36"/>
        <v/>
      </c>
      <c r="E609" s="2"/>
      <c r="F609" s="2"/>
      <c r="G609" s="37" t="str">
        <f t="shared" si="37"/>
        <v/>
      </c>
      <c r="H609" s="2"/>
      <c r="I609" s="2"/>
      <c r="J609" s="35" t="str">
        <f t="shared" si="38"/>
        <v/>
      </c>
      <c r="K609" s="30"/>
      <c r="L609" s="30"/>
      <c r="M609" s="30"/>
      <c r="N609" s="30"/>
      <c r="O609" s="52" t="str">
        <f t="shared" si="39"/>
        <v/>
      </c>
      <c r="P609" s="18"/>
    </row>
    <row r="610" spans="1:16" x14ac:dyDescent="0.4">
      <c r="A610" s="11"/>
      <c r="B610" s="20"/>
      <c r="C610" s="19"/>
      <c r="D610" s="49" t="str">
        <f t="shared" si="36"/>
        <v/>
      </c>
      <c r="E610" s="2"/>
      <c r="F610" s="2"/>
      <c r="G610" s="37" t="str">
        <f t="shared" si="37"/>
        <v/>
      </c>
      <c r="H610" s="2"/>
      <c r="I610" s="2"/>
      <c r="J610" s="35" t="str">
        <f t="shared" si="38"/>
        <v/>
      </c>
      <c r="K610" s="30"/>
      <c r="L610" s="30"/>
      <c r="M610" s="30"/>
      <c r="N610" s="30"/>
      <c r="O610" s="52" t="str">
        <f t="shared" si="39"/>
        <v/>
      </c>
      <c r="P610" s="18"/>
    </row>
    <row r="611" spans="1:16" x14ac:dyDescent="0.4">
      <c r="A611" s="11"/>
      <c r="B611" s="20"/>
      <c r="C611" s="19"/>
      <c r="D611" s="49" t="str">
        <f t="shared" si="36"/>
        <v/>
      </c>
      <c r="E611" s="2"/>
      <c r="F611" s="2"/>
      <c r="G611" s="37" t="str">
        <f t="shared" si="37"/>
        <v/>
      </c>
      <c r="H611" s="2"/>
      <c r="I611" s="2"/>
      <c r="J611" s="35" t="str">
        <f t="shared" si="38"/>
        <v/>
      </c>
      <c r="K611" s="30"/>
      <c r="L611" s="30"/>
      <c r="M611" s="30"/>
      <c r="N611" s="30"/>
      <c r="O611" s="52" t="str">
        <f t="shared" si="39"/>
        <v/>
      </c>
      <c r="P611" s="18"/>
    </row>
    <row r="612" spans="1:16" x14ac:dyDescent="0.4">
      <c r="A612" s="11"/>
      <c r="B612" s="20"/>
      <c r="C612" s="19"/>
      <c r="D612" s="49" t="str">
        <f t="shared" si="36"/>
        <v/>
      </c>
      <c r="E612" s="2"/>
      <c r="F612" s="2"/>
      <c r="G612" s="37" t="str">
        <f t="shared" si="37"/>
        <v/>
      </c>
      <c r="H612" s="2"/>
      <c r="I612" s="2"/>
      <c r="J612" s="35" t="str">
        <f t="shared" si="38"/>
        <v/>
      </c>
      <c r="K612" s="30"/>
      <c r="L612" s="30"/>
      <c r="M612" s="30"/>
      <c r="N612" s="30"/>
      <c r="O612" s="52" t="str">
        <f t="shared" si="39"/>
        <v/>
      </c>
      <c r="P612" s="18"/>
    </row>
    <row r="613" spans="1:16" x14ac:dyDescent="0.4">
      <c r="A613" s="11"/>
      <c r="B613" s="20"/>
      <c r="C613" s="19"/>
      <c r="D613" s="49" t="str">
        <f t="shared" si="36"/>
        <v/>
      </c>
      <c r="E613" s="2"/>
      <c r="F613" s="2"/>
      <c r="G613" s="37" t="str">
        <f t="shared" si="37"/>
        <v/>
      </c>
      <c r="H613" s="2"/>
      <c r="I613" s="2"/>
      <c r="J613" s="35" t="str">
        <f t="shared" si="38"/>
        <v/>
      </c>
      <c r="K613" s="30"/>
      <c r="L613" s="30"/>
      <c r="M613" s="30"/>
      <c r="N613" s="30"/>
      <c r="O613" s="52" t="str">
        <f t="shared" si="39"/>
        <v/>
      </c>
      <c r="P613" s="18"/>
    </row>
    <row r="614" spans="1:16" x14ac:dyDescent="0.4">
      <c r="A614" s="11"/>
      <c r="B614" s="20"/>
      <c r="C614" s="19"/>
      <c r="D614" s="49" t="str">
        <f t="shared" si="36"/>
        <v/>
      </c>
      <c r="E614" s="2"/>
      <c r="F614" s="2"/>
      <c r="G614" s="37" t="str">
        <f t="shared" si="37"/>
        <v/>
      </c>
      <c r="H614" s="2"/>
      <c r="I614" s="2"/>
      <c r="J614" s="35" t="str">
        <f t="shared" si="38"/>
        <v/>
      </c>
      <c r="K614" s="30"/>
      <c r="L614" s="30"/>
      <c r="M614" s="30"/>
      <c r="N614" s="30"/>
      <c r="O614" s="52" t="str">
        <f t="shared" si="39"/>
        <v/>
      </c>
      <c r="P614" s="18"/>
    </row>
    <row r="615" spans="1:16" x14ac:dyDescent="0.4">
      <c r="A615" s="11"/>
      <c r="B615" s="20"/>
      <c r="C615" s="19"/>
      <c r="D615" s="49" t="str">
        <f t="shared" si="36"/>
        <v/>
      </c>
      <c r="E615" s="2"/>
      <c r="F615" s="2"/>
      <c r="G615" s="37" t="str">
        <f t="shared" si="37"/>
        <v/>
      </c>
      <c r="H615" s="2"/>
      <c r="I615" s="2"/>
      <c r="J615" s="35" t="str">
        <f t="shared" si="38"/>
        <v/>
      </c>
      <c r="K615" s="30"/>
      <c r="L615" s="30"/>
      <c r="M615" s="30"/>
      <c r="N615" s="30"/>
      <c r="O615" s="52" t="str">
        <f t="shared" si="39"/>
        <v/>
      </c>
      <c r="P615" s="18"/>
    </row>
    <row r="616" spans="1:16" x14ac:dyDescent="0.4">
      <c r="A616" s="11"/>
      <c r="B616" s="20"/>
      <c r="C616" s="19"/>
      <c r="D616" s="49" t="str">
        <f t="shared" si="36"/>
        <v/>
      </c>
      <c r="E616" s="2"/>
      <c r="F616" s="2"/>
      <c r="G616" s="37" t="str">
        <f t="shared" si="37"/>
        <v/>
      </c>
      <c r="H616" s="2"/>
      <c r="I616" s="2"/>
      <c r="J616" s="35" t="str">
        <f t="shared" si="38"/>
        <v/>
      </c>
      <c r="K616" s="30"/>
      <c r="L616" s="30"/>
      <c r="M616" s="30"/>
      <c r="N616" s="30"/>
      <c r="O616" s="52" t="str">
        <f t="shared" si="39"/>
        <v/>
      </c>
      <c r="P616" s="18"/>
    </row>
    <row r="617" spans="1:16" x14ac:dyDescent="0.4">
      <c r="A617" s="11"/>
      <c r="B617" s="20"/>
      <c r="C617" s="19"/>
      <c r="D617" s="49" t="str">
        <f t="shared" si="36"/>
        <v/>
      </c>
      <c r="E617" s="2"/>
      <c r="F617" s="2"/>
      <c r="G617" s="37" t="str">
        <f t="shared" si="37"/>
        <v/>
      </c>
      <c r="H617" s="2"/>
      <c r="I617" s="2"/>
      <c r="J617" s="35" t="str">
        <f t="shared" si="38"/>
        <v/>
      </c>
      <c r="K617" s="30"/>
      <c r="L617" s="30"/>
      <c r="M617" s="30"/>
      <c r="N617" s="30"/>
      <c r="O617" s="52" t="str">
        <f t="shared" si="39"/>
        <v/>
      </c>
      <c r="P617" s="18"/>
    </row>
    <row r="618" spans="1:16" x14ac:dyDescent="0.4">
      <c r="A618" s="11"/>
      <c r="B618" s="20"/>
      <c r="C618" s="19"/>
      <c r="D618" s="49" t="str">
        <f t="shared" si="36"/>
        <v/>
      </c>
      <c r="E618" s="2"/>
      <c r="F618" s="2"/>
      <c r="G618" s="37" t="str">
        <f t="shared" si="37"/>
        <v/>
      </c>
      <c r="H618" s="2"/>
      <c r="I618" s="2"/>
      <c r="J618" s="35" t="str">
        <f t="shared" si="38"/>
        <v/>
      </c>
      <c r="K618" s="30"/>
      <c r="L618" s="30"/>
      <c r="M618" s="30"/>
      <c r="N618" s="30"/>
      <c r="O618" s="52" t="str">
        <f t="shared" si="39"/>
        <v/>
      </c>
      <c r="P618" s="18"/>
    </row>
    <row r="619" spans="1:16" x14ac:dyDescent="0.4">
      <c r="A619" s="11"/>
      <c r="B619" s="20"/>
      <c r="C619" s="19"/>
      <c r="D619" s="49" t="str">
        <f t="shared" si="36"/>
        <v/>
      </c>
      <c r="E619" s="2"/>
      <c r="F619" s="2"/>
      <c r="G619" s="37" t="str">
        <f t="shared" si="37"/>
        <v/>
      </c>
      <c r="H619" s="2"/>
      <c r="I619" s="2"/>
      <c r="J619" s="35" t="str">
        <f t="shared" si="38"/>
        <v/>
      </c>
      <c r="K619" s="30"/>
      <c r="L619" s="30"/>
      <c r="M619" s="30"/>
      <c r="N619" s="30"/>
      <c r="O619" s="52" t="str">
        <f t="shared" si="39"/>
        <v/>
      </c>
      <c r="P619" s="18"/>
    </row>
    <row r="620" spans="1:16" x14ac:dyDescent="0.4">
      <c r="A620" s="11"/>
      <c r="B620" s="20"/>
      <c r="C620" s="19"/>
      <c r="D620" s="49" t="str">
        <f t="shared" si="36"/>
        <v/>
      </c>
      <c r="E620" s="2"/>
      <c r="F620" s="2"/>
      <c r="G620" s="37" t="str">
        <f t="shared" si="37"/>
        <v/>
      </c>
      <c r="H620" s="2"/>
      <c r="I620" s="2"/>
      <c r="J620" s="35" t="str">
        <f t="shared" si="38"/>
        <v/>
      </c>
      <c r="K620" s="30"/>
      <c r="L620" s="30"/>
      <c r="M620" s="30"/>
      <c r="N620" s="30"/>
      <c r="O620" s="52" t="str">
        <f t="shared" si="39"/>
        <v/>
      </c>
      <c r="P620" s="18"/>
    </row>
    <row r="621" spans="1:16" x14ac:dyDescent="0.4">
      <c r="A621" s="11"/>
      <c r="B621" s="20"/>
      <c r="C621" s="19"/>
      <c r="D621" s="49" t="str">
        <f t="shared" si="36"/>
        <v/>
      </c>
      <c r="E621" s="2"/>
      <c r="F621" s="2"/>
      <c r="G621" s="37" t="str">
        <f t="shared" si="37"/>
        <v/>
      </c>
      <c r="H621" s="2"/>
      <c r="I621" s="2"/>
      <c r="J621" s="35" t="str">
        <f t="shared" si="38"/>
        <v/>
      </c>
      <c r="K621" s="30"/>
      <c r="L621" s="30"/>
      <c r="M621" s="30"/>
      <c r="N621" s="30"/>
      <c r="O621" s="52" t="str">
        <f t="shared" si="39"/>
        <v/>
      </c>
      <c r="P621" s="18"/>
    </row>
    <row r="622" spans="1:16" x14ac:dyDescent="0.4">
      <c r="A622" s="11"/>
      <c r="B622" s="20"/>
      <c r="C622" s="19"/>
      <c r="D622" s="49" t="str">
        <f t="shared" si="36"/>
        <v/>
      </c>
      <c r="E622" s="2"/>
      <c r="F622" s="2"/>
      <c r="G622" s="37" t="str">
        <f t="shared" si="37"/>
        <v/>
      </c>
      <c r="H622" s="2"/>
      <c r="I622" s="2"/>
      <c r="J622" s="35" t="str">
        <f t="shared" si="38"/>
        <v/>
      </c>
      <c r="K622" s="30"/>
      <c r="L622" s="30"/>
      <c r="M622" s="30"/>
      <c r="N622" s="30"/>
      <c r="O622" s="52" t="str">
        <f t="shared" si="39"/>
        <v/>
      </c>
      <c r="P622" s="18"/>
    </row>
    <row r="623" spans="1:16" x14ac:dyDescent="0.4">
      <c r="A623" s="11"/>
      <c r="B623" s="20"/>
      <c r="C623" s="19"/>
      <c r="D623" s="49" t="str">
        <f t="shared" si="36"/>
        <v/>
      </c>
      <c r="E623" s="2"/>
      <c r="F623" s="2"/>
      <c r="G623" s="37" t="str">
        <f t="shared" si="37"/>
        <v/>
      </c>
      <c r="H623" s="2"/>
      <c r="I623" s="2"/>
      <c r="J623" s="35" t="str">
        <f t="shared" si="38"/>
        <v/>
      </c>
      <c r="K623" s="30"/>
      <c r="L623" s="30"/>
      <c r="M623" s="30"/>
      <c r="N623" s="30"/>
      <c r="O623" s="52" t="str">
        <f t="shared" si="39"/>
        <v/>
      </c>
      <c r="P623" s="18"/>
    </row>
    <row r="624" spans="1:16" x14ac:dyDescent="0.4">
      <c r="A624" s="11"/>
      <c r="B624" s="20"/>
      <c r="C624" s="19"/>
      <c r="D624" s="49" t="str">
        <f t="shared" si="36"/>
        <v/>
      </c>
      <c r="E624" s="2"/>
      <c r="F624" s="2"/>
      <c r="G624" s="37" t="str">
        <f t="shared" si="37"/>
        <v/>
      </c>
      <c r="H624" s="2"/>
      <c r="I624" s="2"/>
      <c r="J624" s="35" t="str">
        <f t="shared" si="38"/>
        <v/>
      </c>
      <c r="K624" s="30"/>
      <c r="L624" s="30"/>
      <c r="M624" s="30"/>
      <c r="N624" s="30"/>
      <c r="O624" s="52" t="str">
        <f t="shared" si="39"/>
        <v/>
      </c>
      <c r="P624" s="18"/>
    </row>
    <row r="625" spans="1:16" x14ac:dyDescent="0.4">
      <c r="A625" s="11"/>
      <c r="B625" s="20"/>
      <c r="C625" s="19"/>
      <c r="D625" s="49" t="str">
        <f t="shared" si="36"/>
        <v/>
      </c>
      <c r="E625" s="2"/>
      <c r="F625" s="2"/>
      <c r="G625" s="37" t="str">
        <f t="shared" si="37"/>
        <v/>
      </c>
      <c r="H625" s="2"/>
      <c r="I625" s="2"/>
      <c r="J625" s="35" t="str">
        <f t="shared" si="38"/>
        <v/>
      </c>
      <c r="K625" s="30"/>
      <c r="L625" s="30"/>
      <c r="M625" s="30"/>
      <c r="N625" s="30"/>
      <c r="O625" s="52" t="str">
        <f t="shared" si="39"/>
        <v/>
      </c>
      <c r="P625" s="18"/>
    </row>
    <row r="626" spans="1:16" x14ac:dyDescent="0.4">
      <c r="A626" s="11"/>
      <c r="B626" s="20"/>
      <c r="C626" s="19"/>
      <c r="D626" s="49" t="str">
        <f t="shared" si="36"/>
        <v/>
      </c>
      <c r="E626" s="2"/>
      <c r="F626" s="2"/>
      <c r="G626" s="37" t="str">
        <f t="shared" si="37"/>
        <v/>
      </c>
      <c r="H626" s="2"/>
      <c r="I626" s="2"/>
      <c r="J626" s="35" t="str">
        <f t="shared" si="38"/>
        <v/>
      </c>
      <c r="K626" s="30"/>
      <c r="L626" s="30"/>
      <c r="M626" s="30"/>
      <c r="N626" s="30"/>
      <c r="O626" s="52" t="str">
        <f t="shared" si="39"/>
        <v/>
      </c>
      <c r="P626" s="18"/>
    </row>
    <row r="627" spans="1:16" x14ac:dyDescent="0.4">
      <c r="A627" s="11"/>
      <c r="B627" s="20"/>
      <c r="C627" s="19"/>
      <c r="D627" s="49" t="str">
        <f t="shared" si="36"/>
        <v/>
      </c>
      <c r="E627" s="2"/>
      <c r="F627" s="2"/>
      <c r="G627" s="37" t="str">
        <f t="shared" si="37"/>
        <v/>
      </c>
      <c r="H627" s="2"/>
      <c r="I627" s="2"/>
      <c r="J627" s="35" t="str">
        <f t="shared" si="38"/>
        <v/>
      </c>
      <c r="K627" s="30"/>
      <c r="L627" s="30"/>
      <c r="M627" s="30"/>
      <c r="N627" s="30"/>
      <c r="O627" s="52" t="str">
        <f t="shared" si="39"/>
        <v/>
      </c>
      <c r="P627" s="18"/>
    </row>
    <row r="628" spans="1:16" x14ac:dyDescent="0.4">
      <c r="A628" s="11"/>
      <c r="B628" s="20"/>
      <c r="C628" s="19"/>
      <c r="D628" s="49" t="str">
        <f t="shared" si="36"/>
        <v/>
      </c>
      <c r="E628" s="2"/>
      <c r="F628" s="2"/>
      <c r="G628" s="37" t="str">
        <f t="shared" si="37"/>
        <v/>
      </c>
      <c r="H628" s="2"/>
      <c r="I628" s="2"/>
      <c r="J628" s="35" t="str">
        <f t="shared" si="38"/>
        <v/>
      </c>
      <c r="K628" s="30"/>
      <c r="L628" s="30"/>
      <c r="M628" s="30"/>
      <c r="N628" s="30"/>
      <c r="O628" s="52" t="str">
        <f t="shared" si="39"/>
        <v/>
      </c>
      <c r="P628" s="18"/>
    </row>
    <row r="629" spans="1:16" x14ac:dyDescent="0.4">
      <c r="A629" s="11"/>
      <c r="B629" s="20"/>
      <c r="C629" s="19"/>
      <c r="D629" s="49" t="str">
        <f t="shared" si="36"/>
        <v/>
      </c>
      <c r="E629" s="2"/>
      <c r="F629" s="2"/>
      <c r="G629" s="37" t="str">
        <f t="shared" si="37"/>
        <v/>
      </c>
      <c r="H629" s="2"/>
      <c r="I629" s="2"/>
      <c r="J629" s="35" t="str">
        <f t="shared" si="38"/>
        <v/>
      </c>
      <c r="K629" s="30"/>
      <c r="L629" s="30"/>
      <c r="M629" s="30"/>
      <c r="N629" s="30"/>
      <c r="O629" s="52" t="str">
        <f t="shared" si="39"/>
        <v/>
      </c>
      <c r="P629" s="18"/>
    </row>
    <row r="630" spans="1:16" x14ac:dyDescent="0.4">
      <c r="A630" s="11"/>
      <c r="B630" s="20"/>
      <c r="C630" s="19"/>
      <c r="D630" s="49" t="str">
        <f t="shared" si="36"/>
        <v/>
      </c>
      <c r="E630" s="2"/>
      <c r="F630" s="2"/>
      <c r="G630" s="37" t="str">
        <f t="shared" si="37"/>
        <v/>
      </c>
      <c r="H630" s="2"/>
      <c r="I630" s="2"/>
      <c r="J630" s="35" t="str">
        <f t="shared" si="38"/>
        <v/>
      </c>
      <c r="K630" s="30"/>
      <c r="L630" s="30"/>
      <c r="M630" s="30"/>
      <c r="N630" s="30"/>
      <c r="O630" s="52" t="str">
        <f t="shared" si="39"/>
        <v/>
      </c>
      <c r="P630" s="18"/>
    </row>
    <row r="631" spans="1:16" x14ac:dyDescent="0.4">
      <c r="A631" s="11"/>
      <c r="B631" s="20"/>
      <c r="C631" s="19"/>
      <c r="D631" s="49" t="str">
        <f t="shared" si="36"/>
        <v/>
      </c>
      <c r="E631" s="2"/>
      <c r="F631" s="2"/>
      <c r="G631" s="37" t="str">
        <f t="shared" si="37"/>
        <v/>
      </c>
      <c r="H631" s="2"/>
      <c r="I631" s="2"/>
      <c r="J631" s="35" t="str">
        <f t="shared" si="38"/>
        <v/>
      </c>
      <c r="K631" s="30"/>
      <c r="L631" s="30"/>
      <c r="M631" s="30"/>
      <c r="N631" s="30"/>
      <c r="O631" s="52" t="str">
        <f t="shared" si="39"/>
        <v/>
      </c>
      <c r="P631" s="18"/>
    </row>
    <row r="632" spans="1:16" x14ac:dyDescent="0.4">
      <c r="A632" s="11"/>
      <c r="B632" s="20"/>
      <c r="C632" s="19"/>
      <c r="D632" s="49" t="str">
        <f t="shared" si="36"/>
        <v/>
      </c>
      <c r="E632" s="2"/>
      <c r="F632" s="2"/>
      <c r="G632" s="37" t="str">
        <f t="shared" si="37"/>
        <v/>
      </c>
      <c r="H632" s="2"/>
      <c r="I632" s="2"/>
      <c r="J632" s="35" t="str">
        <f t="shared" si="38"/>
        <v/>
      </c>
      <c r="K632" s="30"/>
      <c r="L632" s="30"/>
      <c r="M632" s="30"/>
      <c r="N632" s="30"/>
      <c r="O632" s="52" t="str">
        <f t="shared" si="39"/>
        <v/>
      </c>
      <c r="P632" s="18"/>
    </row>
    <row r="633" spans="1:16" x14ac:dyDescent="0.4">
      <c r="A633" s="11"/>
      <c r="B633" s="20"/>
      <c r="C633" s="19"/>
      <c r="D633" s="49" t="str">
        <f t="shared" si="36"/>
        <v/>
      </c>
      <c r="E633" s="2"/>
      <c r="F633" s="2"/>
      <c r="G633" s="37" t="str">
        <f t="shared" si="37"/>
        <v/>
      </c>
      <c r="H633" s="2"/>
      <c r="I633" s="2"/>
      <c r="J633" s="35" t="str">
        <f t="shared" si="38"/>
        <v/>
      </c>
      <c r="K633" s="30"/>
      <c r="L633" s="30"/>
      <c r="M633" s="30"/>
      <c r="N633" s="30"/>
      <c r="O633" s="52" t="str">
        <f t="shared" si="39"/>
        <v/>
      </c>
      <c r="P633" s="18"/>
    </row>
    <row r="634" spans="1:16" x14ac:dyDescent="0.4">
      <c r="A634" s="11"/>
      <c r="B634" s="20"/>
      <c r="C634" s="19"/>
      <c r="D634" s="49" t="str">
        <f t="shared" si="36"/>
        <v/>
      </c>
      <c r="E634" s="2"/>
      <c r="F634" s="2"/>
      <c r="G634" s="37" t="str">
        <f t="shared" si="37"/>
        <v/>
      </c>
      <c r="H634" s="2"/>
      <c r="I634" s="2"/>
      <c r="J634" s="35" t="str">
        <f t="shared" si="38"/>
        <v/>
      </c>
      <c r="K634" s="30"/>
      <c r="L634" s="30"/>
      <c r="M634" s="30"/>
      <c r="N634" s="30"/>
      <c r="O634" s="52" t="str">
        <f t="shared" si="39"/>
        <v/>
      </c>
      <c r="P634" s="18"/>
    </row>
    <row r="635" spans="1:16" x14ac:dyDescent="0.4">
      <c r="A635" s="11"/>
      <c r="B635" s="20"/>
      <c r="C635" s="19"/>
      <c r="D635" s="49" t="str">
        <f t="shared" si="36"/>
        <v/>
      </c>
      <c r="E635" s="2"/>
      <c r="F635" s="2"/>
      <c r="G635" s="37" t="str">
        <f t="shared" si="37"/>
        <v/>
      </c>
      <c r="H635" s="2"/>
      <c r="I635" s="2"/>
      <c r="J635" s="35" t="str">
        <f t="shared" si="38"/>
        <v/>
      </c>
      <c r="K635" s="30"/>
      <c r="L635" s="30"/>
      <c r="M635" s="30"/>
      <c r="N635" s="30"/>
      <c r="O635" s="52" t="str">
        <f t="shared" si="39"/>
        <v/>
      </c>
      <c r="P635" s="18"/>
    </row>
    <row r="636" spans="1:16" x14ac:dyDescent="0.4">
      <c r="A636" s="11"/>
      <c r="B636" s="20"/>
      <c r="C636" s="19"/>
      <c r="D636" s="49" t="str">
        <f t="shared" si="36"/>
        <v/>
      </c>
      <c r="E636" s="2"/>
      <c r="F636" s="2"/>
      <c r="G636" s="37" t="str">
        <f t="shared" si="37"/>
        <v/>
      </c>
      <c r="H636" s="2"/>
      <c r="I636" s="2"/>
      <c r="J636" s="35" t="str">
        <f t="shared" si="38"/>
        <v/>
      </c>
      <c r="K636" s="30"/>
      <c r="L636" s="30"/>
      <c r="M636" s="30"/>
      <c r="N636" s="30"/>
      <c r="O636" s="52" t="str">
        <f t="shared" si="39"/>
        <v/>
      </c>
      <c r="P636" s="18"/>
    </row>
    <row r="637" spans="1:16" x14ac:dyDescent="0.4">
      <c r="A637" s="11"/>
      <c r="B637" s="20"/>
      <c r="C637" s="19"/>
      <c r="D637" s="49" t="str">
        <f t="shared" si="36"/>
        <v/>
      </c>
      <c r="E637" s="2"/>
      <c r="F637" s="2"/>
      <c r="G637" s="37" t="str">
        <f t="shared" si="37"/>
        <v/>
      </c>
      <c r="H637" s="2"/>
      <c r="I637" s="2"/>
      <c r="J637" s="35" t="str">
        <f t="shared" si="38"/>
        <v/>
      </c>
      <c r="K637" s="30"/>
      <c r="L637" s="30"/>
      <c r="M637" s="30"/>
      <c r="N637" s="30"/>
      <c r="O637" s="52" t="str">
        <f t="shared" si="39"/>
        <v/>
      </c>
      <c r="P637" s="18"/>
    </row>
    <row r="638" spans="1:16" x14ac:dyDescent="0.4">
      <c r="A638" s="11"/>
      <c r="B638" s="20"/>
      <c r="C638" s="19"/>
      <c r="D638" s="49" t="str">
        <f t="shared" si="36"/>
        <v/>
      </c>
      <c r="E638" s="2"/>
      <c r="F638" s="2"/>
      <c r="G638" s="37" t="str">
        <f t="shared" si="37"/>
        <v/>
      </c>
      <c r="H638" s="2"/>
      <c r="I638" s="2"/>
      <c r="J638" s="35" t="str">
        <f t="shared" si="38"/>
        <v/>
      </c>
      <c r="K638" s="30"/>
      <c r="L638" s="30"/>
      <c r="M638" s="30"/>
      <c r="N638" s="30"/>
      <c r="O638" s="52" t="str">
        <f t="shared" si="39"/>
        <v/>
      </c>
      <c r="P638" s="18"/>
    </row>
    <row r="639" spans="1:16" x14ac:dyDescent="0.4">
      <c r="A639" s="11"/>
      <c r="B639" s="20"/>
      <c r="C639" s="19"/>
      <c r="D639" s="49" t="str">
        <f t="shared" si="36"/>
        <v/>
      </c>
      <c r="E639" s="2"/>
      <c r="F639" s="2"/>
      <c r="G639" s="37" t="str">
        <f t="shared" si="37"/>
        <v/>
      </c>
      <c r="H639" s="2"/>
      <c r="I639" s="2"/>
      <c r="J639" s="35" t="str">
        <f t="shared" si="38"/>
        <v/>
      </c>
      <c r="K639" s="30"/>
      <c r="L639" s="30"/>
      <c r="M639" s="30"/>
      <c r="N639" s="30"/>
      <c r="O639" s="52" t="str">
        <f t="shared" si="39"/>
        <v/>
      </c>
      <c r="P639" s="18"/>
    </row>
    <row r="640" spans="1:16" x14ac:dyDescent="0.4">
      <c r="A640" s="11"/>
      <c r="B640" s="20"/>
      <c r="C640" s="19"/>
      <c r="D640" s="49" t="str">
        <f t="shared" si="36"/>
        <v/>
      </c>
      <c r="E640" s="2"/>
      <c r="F640" s="2"/>
      <c r="G640" s="37" t="str">
        <f t="shared" si="37"/>
        <v/>
      </c>
      <c r="H640" s="2"/>
      <c r="I640" s="2"/>
      <c r="J640" s="35" t="str">
        <f t="shared" si="38"/>
        <v/>
      </c>
      <c r="K640" s="30"/>
      <c r="L640" s="30"/>
      <c r="M640" s="30"/>
      <c r="N640" s="30"/>
      <c r="O640" s="52" t="str">
        <f t="shared" si="39"/>
        <v/>
      </c>
      <c r="P640" s="18"/>
    </row>
    <row r="641" spans="1:16" x14ac:dyDescent="0.4">
      <c r="A641" s="11"/>
      <c r="B641" s="20"/>
      <c r="C641" s="19"/>
      <c r="D641" s="49" t="str">
        <f t="shared" si="36"/>
        <v/>
      </c>
      <c r="E641" s="2"/>
      <c r="F641" s="2"/>
      <c r="G641" s="37" t="str">
        <f t="shared" si="37"/>
        <v/>
      </c>
      <c r="H641" s="2"/>
      <c r="I641" s="2"/>
      <c r="J641" s="35" t="str">
        <f t="shared" si="38"/>
        <v/>
      </c>
      <c r="K641" s="30"/>
      <c r="L641" s="30"/>
      <c r="M641" s="30"/>
      <c r="N641" s="30"/>
      <c r="O641" s="52" t="str">
        <f t="shared" si="39"/>
        <v/>
      </c>
      <c r="P641" s="18"/>
    </row>
    <row r="642" spans="1:16" x14ac:dyDescent="0.4">
      <c r="A642" s="11"/>
      <c r="B642" s="20"/>
      <c r="C642" s="19"/>
      <c r="D642" s="49" t="str">
        <f t="shared" si="36"/>
        <v/>
      </c>
      <c r="E642" s="2"/>
      <c r="F642" s="2"/>
      <c r="G642" s="37" t="str">
        <f t="shared" si="37"/>
        <v/>
      </c>
      <c r="H642" s="2"/>
      <c r="I642" s="2"/>
      <c r="J642" s="35" t="str">
        <f t="shared" si="38"/>
        <v/>
      </c>
      <c r="K642" s="30"/>
      <c r="L642" s="30"/>
      <c r="M642" s="30"/>
      <c r="N642" s="30"/>
      <c r="O642" s="52" t="str">
        <f t="shared" si="39"/>
        <v/>
      </c>
      <c r="P642" s="18"/>
    </row>
    <row r="643" spans="1:16" x14ac:dyDescent="0.4">
      <c r="A643" s="11"/>
      <c r="B643" s="20"/>
      <c r="C643" s="19"/>
      <c r="D643" s="49" t="str">
        <f t="shared" ref="D643:D706" si="40">IF(ISERROR(J643+O643),"",J643+O643)</f>
        <v/>
      </c>
      <c r="E643" s="2"/>
      <c r="F643" s="2"/>
      <c r="G643" s="37" t="str">
        <f t="shared" ref="G643:G706" si="41">IF(E643="","",E643-F643)</f>
        <v/>
      </c>
      <c r="H643" s="2"/>
      <c r="I643" s="2"/>
      <c r="J643" s="35" t="str">
        <f t="shared" ref="J643:J706" si="42">IF(ISERROR(G643-(H643+I643)),"",G643-(H643+I643))</f>
        <v/>
      </c>
      <c r="K643" s="30"/>
      <c r="L643" s="30"/>
      <c r="M643" s="30"/>
      <c r="N643" s="30"/>
      <c r="O643" s="52" t="str">
        <f t="shared" ref="O643:O706" si="43">IF(K643="","",(K643+L643)-(M643+N643))</f>
        <v/>
      </c>
      <c r="P643" s="18"/>
    </row>
    <row r="644" spans="1:16" x14ac:dyDescent="0.4">
      <c r="A644" s="11"/>
      <c r="B644" s="20"/>
      <c r="C644" s="19"/>
      <c r="D644" s="49" t="str">
        <f t="shared" si="40"/>
        <v/>
      </c>
      <c r="E644" s="2"/>
      <c r="F644" s="2"/>
      <c r="G644" s="37" t="str">
        <f t="shared" si="41"/>
        <v/>
      </c>
      <c r="H644" s="2"/>
      <c r="I644" s="2"/>
      <c r="J644" s="35" t="str">
        <f t="shared" si="42"/>
        <v/>
      </c>
      <c r="K644" s="30"/>
      <c r="L644" s="30"/>
      <c r="M644" s="30"/>
      <c r="N644" s="30"/>
      <c r="O644" s="52" t="str">
        <f t="shared" si="43"/>
        <v/>
      </c>
      <c r="P644" s="18"/>
    </row>
    <row r="645" spans="1:16" x14ac:dyDescent="0.4">
      <c r="A645" s="11"/>
      <c r="B645" s="20"/>
      <c r="C645" s="19"/>
      <c r="D645" s="49" t="str">
        <f t="shared" si="40"/>
        <v/>
      </c>
      <c r="E645" s="2"/>
      <c r="F645" s="2"/>
      <c r="G645" s="37" t="str">
        <f t="shared" si="41"/>
        <v/>
      </c>
      <c r="H645" s="2"/>
      <c r="I645" s="2"/>
      <c r="J645" s="35" t="str">
        <f t="shared" si="42"/>
        <v/>
      </c>
      <c r="K645" s="30"/>
      <c r="L645" s="30"/>
      <c r="M645" s="30"/>
      <c r="N645" s="30"/>
      <c r="O645" s="52" t="str">
        <f t="shared" si="43"/>
        <v/>
      </c>
      <c r="P645" s="18"/>
    </row>
    <row r="646" spans="1:16" x14ac:dyDescent="0.4">
      <c r="A646" s="11"/>
      <c r="B646" s="20"/>
      <c r="C646" s="19"/>
      <c r="D646" s="49" t="str">
        <f t="shared" si="40"/>
        <v/>
      </c>
      <c r="E646" s="2"/>
      <c r="F646" s="2"/>
      <c r="G646" s="37" t="str">
        <f t="shared" si="41"/>
        <v/>
      </c>
      <c r="H646" s="2"/>
      <c r="I646" s="2"/>
      <c r="J646" s="35" t="str">
        <f t="shared" si="42"/>
        <v/>
      </c>
      <c r="K646" s="30"/>
      <c r="L646" s="30"/>
      <c r="M646" s="30"/>
      <c r="N646" s="30"/>
      <c r="O646" s="52" t="str">
        <f t="shared" si="43"/>
        <v/>
      </c>
      <c r="P646" s="18"/>
    </row>
    <row r="647" spans="1:16" x14ac:dyDescent="0.4">
      <c r="A647" s="11"/>
      <c r="B647" s="20"/>
      <c r="C647" s="19"/>
      <c r="D647" s="49" t="str">
        <f t="shared" si="40"/>
        <v/>
      </c>
      <c r="E647" s="2"/>
      <c r="F647" s="2"/>
      <c r="G647" s="37" t="str">
        <f t="shared" si="41"/>
        <v/>
      </c>
      <c r="H647" s="2"/>
      <c r="I647" s="2"/>
      <c r="J647" s="35" t="str">
        <f t="shared" si="42"/>
        <v/>
      </c>
      <c r="K647" s="30"/>
      <c r="L647" s="30"/>
      <c r="M647" s="30"/>
      <c r="N647" s="30"/>
      <c r="O647" s="52" t="str">
        <f t="shared" si="43"/>
        <v/>
      </c>
      <c r="P647" s="18"/>
    </row>
    <row r="648" spans="1:16" x14ac:dyDescent="0.4">
      <c r="A648" s="11"/>
      <c r="B648" s="20"/>
      <c r="C648" s="19"/>
      <c r="D648" s="49" t="str">
        <f t="shared" si="40"/>
        <v/>
      </c>
      <c r="E648" s="2"/>
      <c r="F648" s="2"/>
      <c r="G648" s="37" t="str">
        <f t="shared" si="41"/>
        <v/>
      </c>
      <c r="H648" s="2"/>
      <c r="I648" s="2"/>
      <c r="J648" s="35" t="str">
        <f t="shared" si="42"/>
        <v/>
      </c>
      <c r="K648" s="30"/>
      <c r="L648" s="30"/>
      <c r="M648" s="30"/>
      <c r="N648" s="30"/>
      <c r="O648" s="52" t="str">
        <f t="shared" si="43"/>
        <v/>
      </c>
      <c r="P648" s="18"/>
    </row>
    <row r="649" spans="1:16" x14ac:dyDescent="0.4">
      <c r="A649" s="11"/>
      <c r="B649" s="20"/>
      <c r="C649" s="19"/>
      <c r="D649" s="49" t="str">
        <f t="shared" si="40"/>
        <v/>
      </c>
      <c r="E649" s="2"/>
      <c r="F649" s="2"/>
      <c r="G649" s="37" t="str">
        <f t="shared" si="41"/>
        <v/>
      </c>
      <c r="H649" s="2"/>
      <c r="I649" s="2"/>
      <c r="J649" s="35" t="str">
        <f t="shared" si="42"/>
        <v/>
      </c>
      <c r="K649" s="30"/>
      <c r="L649" s="30"/>
      <c r="M649" s="30"/>
      <c r="N649" s="30"/>
      <c r="O649" s="52" t="str">
        <f t="shared" si="43"/>
        <v/>
      </c>
      <c r="P649" s="18"/>
    </row>
    <row r="650" spans="1:16" x14ac:dyDescent="0.4">
      <c r="A650" s="11"/>
      <c r="B650" s="20"/>
      <c r="C650" s="19"/>
      <c r="D650" s="49" t="str">
        <f t="shared" si="40"/>
        <v/>
      </c>
      <c r="E650" s="2"/>
      <c r="F650" s="2"/>
      <c r="G650" s="37" t="str">
        <f t="shared" si="41"/>
        <v/>
      </c>
      <c r="H650" s="2"/>
      <c r="I650" s="2"/>
      <c r="J650" s="35" t="str">
        <f t="shared" si="42"/>
        <v/>
      </c>
      <c r="K650" s="30"/>
      <c r="L650" s="30"/>
      <c r="M650" s="30"/>
      <c r="N650" s="30"/>
      <c r="O650" s="52" t="str">
        <f t="shared" si="43"/>
        <v/>
      </c>
      <c r="P650" s="18"/>
    </row>
    <row r="651" spans="1:16" x14ac:dyDescent="0.4">
      <c r="A651" s="11"/>
      <c r="B651" s="20"/>
      <c r="C651" s="19"/>
      <c r="D651" s="49" t="str">
        <f t="shared" si="40"/>
        <v/>
      </c>
      <c r="E651" s="2"/>
      <c r="F651" s="2"/>
      <c r="G651" s="37" t="str">
        <f t="shared" si="41"/>
        <v/>
      </c>
      <c r="H651" s="2"/>
      <c r="I651" s="2"/>
      <c r="J651" s="35" t="str">
        <f t="shared" si="42"/>
        <v/>
      </c>
      <c r="K651" s="30"/>
      <c r="L651" s="30"/>
      <c r="M651" s="30"/>
      <c r="N651" s="30"/>
      <c r="O651" s="52" t="str">
        <f t="shared" si="43"/>
        <v/>
      </c>
      <c r="P651" s="18"/>
    </row>
    <row r="652" spans="1:16" x14ac:dyDescent="0.4">
      <c r="A652" s="11"/>
      <c r="B652" s="20"/>
      <c r="C652" s="19"/>
      <c r="D652" s="49" t="str">
        <f t="shared" si="40"/>
        <v/>
      </c>
      <c r="E652" s="2"/>
      <c r="F652" s="2"/>
      <c r="G652" s="37" t="str">
        <f t="shared" si="41"/>
        <v/>
      </c>
      <c r="H652" s="2"/>
      <c r="I652" s="2"/>
      <c r="J652" s="35" t="str">
        <f t="shared" si="42"/>
        <v/>
      </c>
      <c r="K652" s="30"/>
      <c r="L652" s="30"/>
      <c r="M652" s="30"/>
      <c r="N652" s="30"/>
      <c r="O652" s="52" t="str">
        <f t="shared" si="43"/>
        <v/>
      </c>
      <c r="P652" s="18"/>
    </row>
    <row r="653" spans="1:16" x14ac:dyDescent="0.4">
      <c r="A653" s="11"/>
      <c r="B653" s="20"/>
      <c r="C653" s="19"/>
      <c r="D653" s="49" t="str">
        <f t="shared" si="40"/>
        <v/>
      </c>
      <c r="E653" s="2"/>
      <c r="F653" s="2"/>
      <c r="G653" s="37" t="str">
        <f t="shared" si="41"/>
        <v/>
      </c>
      <c r="H653" s="2"/>
      <c r="I653" s="2"/>
      <c r="J653" s="35" t="str">
        <f t="shared" si="42"/>
        <v/>
      </c>
      <c r="K653" s="30"/>
      <c r="L653" s="30"/>
      <c r="M653" s="30"/>
      <c r="N653" s="30"/>
      <c r="O653" s="52" t="str">
        <f t="shared" si="43"/>
        <v/>
      </c>
      <c r="P653" s="18"/>
    </row>
    <row r="654" spans="1:16" x14ac:dyDescent="0.4">
      <c r="A654" s="11"/>
      <c r="B654" s="20"/>
      <c r="C654" s="19"/>
      <c r="D654" s="49" t="str">
        <f t="shared" si="40"/>
        <v/>
      </c>
      <c r="E654" s="2"/>
      <c r="F654" s="2"/>
      <c r="G654" s="37" t="str">
        <f t="shared" si="41"/>
        <v/>
      </c>
      <c r="H654" s="2"/>
      <c r="I654" s="2"/>
      <c r="J654" s="35" t="str">
        <f t="shared" si="42"/>
        <v/>
      </c>
      <c r="K654" s="30"/>
      <c r="L654" s="30"/>
      <c r="M654" s="30"/>
      <c r="N654" s="30"/>
      <c r="O654" s="52" t="str">
        <f t="shared" si="43"/>
        <v/>
      </c>
      <c r="P654" s="18"/>
    </row>
    <row r="655" spans="1:16" x14ac:dyDescent="0.4">
      <c r="A655" s="11"/>
      <c r="B655" s="20"/>
      <c r="C655" s="19"/>
      <c r="D655" s="49" t="str">
        <f t="shared" si="40"/>
        <v/>
      </c>
      <c r="E655" s="2"/>
      <c r="F655" s="2"/>
      <c r="G655" s="37" t="str">
        <f t="shared" si="41"/>
        <v/>
      </c>
      <c r="H655" s="2"/>
      <c r="I655" s="2"/>
      <c r="J655" s="35" t="str">
        <f t="shared" si="42"/>
        <v/>
      </c>
      <c r="K655" s="30"/>
      <c r="L655" s="30"/>
      <c r="M655" s="30"/>
      <c r="N655" s="30"/>
      <c r="O655" s="52" t="str">
        <f t="shared" si="43"/>
        <v/>
      </c>
      <c r="P655" s="18"/>
    </row>
    <row r="656" spans="1:16" x14ac:dyDescent="0.4">
      <c r="A656" s="11"/>
      <c r="B656" s="20"/>
      <c r="C656" s="19"/>
      <c r="D656" s="49" t="str">
        <f t="shared" si="40"/>
        <v/>
      </c>
      <c r="E656" s="2"/>
      <c r="F656" s="2"/>
      <c r="G656" s="37" t="str">
        <f t="shared" si="41"/>
        <v/>
      </c>
      <c r="H656" s="2"/>
      <c r="I656" s="2"/>
      <c r="J656" s="35" t="str">
        <f t="shared" si="42"/>
        <v/>
      </c>
      <c r="K656" s="30"/>
      <c r="L656" s="30"/>
      <c r="M656" s="30"/>
      <c r="N656" s="30"/>
      <c r="O656" s="52" t="str">
        <f t="shared" si="43"/>
        <v/>
      </c>
      <c r="P656" s="18"/>
    </row>
    <row r="657" spans="1:16" x14ac:dyDescent="0.4">
      <c r="A657" s="11"/>
      <c r="B657" s="20"/>
      <c r="C657" s="19"/>
      <c r="D657" s="49" t="str">
        <f t="shared" si="40"/>
        <v/>
      </c>
      <c r="E657" s="2"/>
      <c r="F657" s="2"/>
      <c r="G657" s="37" t="str">
        <f t="shared" si="41"/>
        <v/>
      </c>
      <c r="H657" s="2"/>
      <c r="I657" s="2"/>
      <c r="J657" s="35" t="str">
        <f t="shared" si="42"/>
        <v/>
      </c>
      <c r="K657" s="30"/>
      <c r="L657" s="30"/>
      <c r="M657" s="30"/>
      <c r="N657" s="30"/>
      <c r="O657" s="52" t="str">
        <f t="shared" si="43"/>
        <v/>
      </c>
      <c r="P657" s="18"/>
    </row>
    <row r="658" spans="1:16" x14ac:dyDescent="0.4">
      <c r="A658" s="11"/>
      <c r="B658" s="20"/>
      <c r="C658" s="19"/>
      <c r="D658" s="49" t="str">
        <f t="shared" si="40"/>
        <v/>
      </c>
      <c r="E658" s="2"/>
      <c r="F658" s="2"/>
      <c r="G658" s="37" t="str">
        <f t="shared" si="41"/>
        <v/>
      </c>
      <c r="H658" s="2"/>
      <c r="I658" s="2"/>
      <c r="J658" s="35" t="str">
        <f t="shared" si="42"/>
        <v/>
      </c>
      <c r="K658" s="30"/>
      <c r="L658" s="30"/>
      <c r="M658" s="30"/>
      <c r="N658" s="30"/>
      <c r="O658" s="52" t="str">
        <f t="shared" si="43"/>
        <v/>
      </c>
      <c r="P658" s="18"/>
    </row>
    <row r="659" spans="1:16" x14ac:dyDescent="0.4">
      <c r="A659" s="11"/>
      <c r="B659" s="20"/>
      <c r="C659" s="19"/>
      <c r="D659" s="49" t="str">
        <f t="shared" si="40"/>
        <v/>
      </c>
      <c r="E659" s="2"/>
      <c r="F659" s="2"/>
      <c r="G659" s="37" t="str">
        <f t="shared" si="41"/>
        <v/>
      </c>
      <c r="H659" s="2"/>
      <c r="I659" s="2"/>
      <c r="J659" s="35" t="str">
        <f t="shared" si="42"/>
        <v/>
      </c>
      <c r="K659" s="30"/>
      <c r="L659" s="30"/>
      <c r="M659" s="30"/>
      <c r="N659" s="30"/>
      <c r="O659" s="52" t="str">
        <f t="shared" si="43"/>
        <v/>
      </c>
      <c r="P659" s="18"/>
    </row>
    <row r="660" spans="1:16" x14ac:dyDescent="0.4">
      <c r="A660" s="11"/>
      <c r="B660" s="20"/>
      <c r="C660" s="19"/>
      <c r="D660" s="49" t="str">
        <f t="shared" si="40"/>
        <v/>
      </c>
      <c r="E660" s="2"/>
      <c r="F660" s="2"/>
      <c r="G660" s="37" t="str">
        <f t="shared" si="41"/>
        <v/>
      </c>
      <c r="H660" s="2"/>
      <c r="I660" s="2"/>
      <c r="J660" s="35" t="str">
        <f t="shared" si="42"/>
        <v/>
      </c>
      <c r="K660" s="30"/>
      <c r="L660" s="30"/>
      <c r="M660" s="30"/>
      <c r="N660" s="30"/>
      <c r="O660" s="52" t="str">
        <f t="shared" si="43"/>
        <v/>
      </c>
      <c r="P660" s="18"/>
    </row>
    <row r="661" spans="1:16" x14ac:dyDescent="0.4">
      <c r="A661" s="11"/>
      <c r="B661" s="20"/>
      <c r="C661" s="19"/>
      <c r="D661" s="49" t="str">
        <f t="shared" si="40"/>
        <v/>
      </c>
      <c r="E661" s="2"/>
      <c r="F661" s="2"/>
      <c r="G661" s="37" t="str">
        <f t="shared" si="41"/>
        <v/>
      </c>
      <c r="H661" s="2"/>
      <c r="I661" s="2"/>
      <c r="J661" s="35" t="str">
        <f t="shared" si="42"/>
        <v/>
      </c>
      <c r="K661" s="30"/>
      <c r="L661" s="30"/>
      <c r="M661" s="30"/>
      <c r="N661" s="30"/>
      <c r="O661" s="52" t="str">
        <f t="shared" si="43"/>
        <v/>
      </c>
      <c r="P661" s="18"/>
    </row>
    <row r="662" spans="1:16" x14ac:dyDescent="0.4">
      <c r="A662" s="11"/>
      <c r="B662" s="20"/>
      <c r="C662" s="19"/>
      <c r="D662" s="49" t="str">
        <f t="shared" si="40"/>
        <v/>
      </c>
      <c r="E662" s="2"/>
      <c r="F662" s="2"/>
      <c r="G662" s="37" t="str">
        <f t="shared" si="41"/>
        <v/>
      </c>
      <c r="H662" s="2"/>
      <c r="I662" s="2"/>
      <c r="J662" s="35" t="str">
        <f t="shared" si="42"/>
        <v/>
      </c>
      <c r="K662" s="30"/>
      <c r="L662" s="30"/>
      <c r="M662" s="30"/>
      <c r="N662" s="30"/>
      <c r="O662" s="52" t="str">
        <f t="shared" si="43"/>
        <v/>
      </c>
      <c r="P662" s="18"/>
    </row>
    <row r="663" spans="1:16" x14ac:dyDescent="0.4">
      <c r="A663" s="11"/>
      <c r="B663" s="20"/>
      <c r="C663" s="19"/>
      <c r="D663" s="49" t="str">
        <f t="shared" si="40"/>
        <v/>
      </c>
      <c r="E663" s="2"/>
      <c r="F663" s="2"/>
      <c r="G663" s="37" t="str">
        <f t="shared" si="41"/>
        <v/>
      </c>
      <c r="H663" s="2"/>
      <c r="I663" s="2"/>
      <c r="J663" s="35" t="str">
        <f t="shared" si="42"/>
        <v/>
      </c>
      <c r="K663" s="30"/>
      <c r="L663" s="30"/>
      <c r="M663" s="30"/>
      <c r="N663" s="30"/>
      <c r="O663" s="52" t="str">
        <f t="shared" si="43"/>
        <v/>
      </c>
      <c r="P663" s="18"/>
    </row>
    <row r="664" spans="1:16" x14ac:dyDescent="0.4">
      <c r="A664" s="11"/>
      <c r="B664" s="20"/>
      <c r="C664" s="19"/>
      <c r="D664" s="49" t="str">
        <f t="shared" si="40"/>
        <v/>
      </c>
      <c r="E664" s="2"/>
      <c r="F664" s="2"/>
      <c r="G664" s="37" t="str">
        <f t="shared" si="41"/>
        <v/>
      </c>
      <c r="H664" s="2"/>
      <c r="I664" s="2"/>
      <c r="J664" s="35" t="str">
        <f t="shared" si="42"/>
        <v/>
      </c>
      <c r="K664" s="30"/>
      <c r="L664" s="30"/>
      <c r="M664" s="30"/>
      <c r="N664" s="30"/>
      <c r="O664" s="52" t="str">
        <f t="shared" si="43"/>
        <v/>
      </c>
      <c r="P664" s="18"/>
    </row>
    <row r="665" spans="1:16" x14ac:dyDescent="0.4">
      <c r="A665" s="11"/>
      <c r="B665" s="20"/>
      <c r="C665" s="19"/>
      <c r="D665" s="49" t="str">
        <f t="shared" si="40"/>
        <v/>
      </c>
      <c r="E665" s="2"/>
      <c r="F665" s="2"/>
      <c r="G665" s="37" t="str">
        <f t="shared" si="41"/>
        <v/>
      </c>
      <c r="H665" s="2"/>
      <c r="I665" s="2"/>
      <c r="J665" s="35" t="str">
        <f t="shared" si="42"/>
        <v/>
      </c>
      <c r="K665" s="30"/>
      <c r="L665" s="30"/>
      <c r="M665" s="30"/>
      <c r="N665" s="30"/>
      <c r="O665" s="52" t="str">
        <f t="shared" si="43"/>
        <v/>
      </c>
      <c r="P665" s="18"/>
    </row>
    <row r="666" spans="1:16" x14ac:dyDescent="0.4">
      <c r="A666" s="11"/>
      <c r="B666" s="20"/>
      <c r="C666" s="19"/>
      <c r="D666" s="49" t="str">
        <f t="shared" si="40"/>
        <v/>
      </c>
      <c r="E666" s="2"/>
      <c r="F666" s="2"/>
      <c r="G666" s="37" t="str">
        <f t="shared" si="41"/>
        <v/>
      </c>
      <c r="H666" s="2"/>
      <c r="I666" s="2"/>
      <c r="J666" s="35" t="str">
        <f t="shared" si="42"/>
        <v/>
      </c>
      <c r="K666" s="30"/>
      <c r="L666" s="30"/>
      <c r="M666" s="30"/>
      <c r="N666" s="30"/>
      <c r="O666" s="52" t="str">
        <f t="shared" si="43"/>
        <v/>
      </c>
      <c r="P666" s="18"/>
    </row>
    <row r="667" spans="1:16" x14ac:dyDescent="0.4">
      <c r="A667" s="11"/>
      <c r="B667" s="20"/>
      <c r="C667" s="19"/>
      <c r="D667" s="49" t="str">
        <f t="shared" si="40"/>
        <v/>
      </c>
      <c r="E667" s="2"/>
      <c r="F667" s="2"/>
      <c r="G667" s="37" t="str">
        <f t="shared" si="41"/>
        <v/>
      </c>
      <c r="H667" s="2"/>
      <c r="I667" s="2"/>
      <c r="J667" s="35" t="str">
        <f t="shared" si="42"/>
        <v/>
      </c>
      <c r="K667" s="30"/>
      <c r="L667" s="30"/>
      <c r="M667" s="30"/>
      <c r="N667" s="30"/>
      <c r="O667" s="52" t="str">
        <f t="shared" si="43"/>
        <v/>
      </c>
      <c r="P667" s="18"/>
    </row>
    <row r="668" spans="1:16" x14ac:dyDescent="0.4">
      <c r="A668" s="11"/>
      <c r="B668" s="20"/>
      <c r="C668" s="19"/>
      <c r="D668" s="49" t="str">
        <f t="shared" si="40"/>
        <v/>
      </c>
      <c r="E668" s="2"/>
      <c r="F668" s="2"/>
      <c r="G668" s="37" t="str">
        <f t="shared" si="41"/>
        <v/>
      </c>
      <c r="H668" s="2"/>
      <c r="I668" s="2"/>
      <c r="J668" s="35" t="str">
        <f t="shared" si="42"/>
        <v/>
      </c>
      <c r="K668" s="30"/>
      <c r="L668" s="30"/>
      <c r="M668" s="30"/>
      <c r="N668" s="30"/>
      <c r="O668" s="52" t="str">
        <f t="shared" si="43"/>
        <v/>
      </c>
      <c r="P668" s="18"/>
    </row>
    <row r="669" spans="1:16" x14ac:dyDescent="0.4">
      <c r="A669" s="11"/>
      <c r="B669" s="20"/>
      <c r="C669" s="19"/>
      <c r="D669" s="49" t="str">
        <f t="shared" si="40"/>
        <v/>
      </c>
      <c r="E669" s="2"/>
      <c r="F669" s="2"/>
      <c r="G669" s="37" t="str">
        <f t="shared" si="41"/>
        <v/>
      </c>
      <c r="H669" s="2"/>
      <c r="I669" s="2"/>
      <c r="J669" s="35" t="str">
        <f t="shared" si="42"/>
        <v/>
      </c>
      <c r="K669" s="30"/>
      <c r="L669" s="30"/>
      <c r="M669" s="30"/>
      <c r="N669" s="30"/>
      <c r="O669" s="52" t="str">
        <f t="shared" si="43"/>
        <v/>
      </c>
      <c r="P669" s="18"/>
    </row>
    <row r="670" spans="1:16" x14ac:dyDescent="0.4">
      <c r="A670" s="11"/>
      <c r="B670" s="20"/>
      <c r="C670" s="19"/>
      <c r="D670" s="49" t="str">
        <f t="shared" si="40"/>
        <v/>
      </c>
      <c r="E670" s="2"/>
      <c r="F670" s="2"/>
      <c r="G670" s="37" t="str">
        <f t="shared" si="41"/>
        <v/>
      </c>
      <c r="H670" s="2"/>
      <c r="I670" s="2"/>
      <c r="J670" s="35" t="str">
        <f t="shared" si="42"/>
        <v/>
      </c>
      <c r="K670" s="30"/>
      <c r="L670" s="30"/>
      <c r="M670" s="30"/>
      <c r="N670" s="30"/>
      <c r="O670" s="52" t="str">
        <f t="shared" si="43"/>
        <v/>
      </c>
      <c r="P670" s="18"/>
    </row>
    <row r="671" spans="1:16" x14ac:dyDescent="0.4">
      <c r="A671" s="11"/>
      <c r="B671" s="20"/>
      <c r="C671" s="19"/>
      <c r="D671" s="49" t="str">
        <f t="shared" si="40"/>
        <v/>
      </c>
      <c r="E671" s="2"/>
      <c r="F671" s="2"/>
      <c r="G671" s="37" t="str">
        <f t="shared" si="41"/>
        <v/>
      </c>
      <c r="H671" s="2"/>
      <c r="I671" s="2"/>
      <c r="J671" s="35" t="str">
        <f t="shared" si="42"/>
        <v/>
      </c>
      <c r="K671" s="30"/>
      <c r="L671" s="30"/>
      <c r="M671" s="30"/>
      <c r="N671" s="30"/>
      <c r="O671" s="52" t="str">
        <f t="shared" si="43"/>
        <v/>
      </c>
      <c r="P671" s="18"/>
    </row>
    <row r="672" spans="1:16" x14ac:dyDescent="0.4">
      <c r="A672" s="11"/>
      <c r="B672" s="20"/>
      <c r="C672" s="19"/>
      <c r="D672" s="49" t="str">
        <f t="shared" si="40"/>
        <v/>
      </c>
      <c r="E672" s="2"/>
      <c r="F672" s="2"/>
      <c r="G672" s="37" t="str">
        <f t="shared" si="41"/>
        <v/>
      </c>
      <c r="H672" s="2"/>
      <c r="I672" s="2"/>
      <c r="J672" s="35" t="str">
        <f t="shared" si="42"/>
        <v/>
      </c>
      <c r="K672" s="30"/>
      <c r="L672" s="30"/>
      <c r="M672" s="30"/>
      <c r="N672" s="30"/>
      <c r="O672" s="52" t="str">
        <f t="shared" si="43"/>
        <v/>
      </c>
      <c r="P672" s="18"/>
    </row>
    <row r="673" spans="1:16" x14ac:dyDescent="0.4">
      <c r="A673" s="11"/>
      <c r="B673" s="20"/>
      <c r="C673" s="19"/>
      <c r="D673" s="49" t="str">
        <f t="shared" si="40"/>
        <v/>
      </c>
      <c r="E673" s="2"/>
      <c r="F673" s="2"/>
      <c r="G673" s="37" t="str">
        <f t="shared" si="41"/>
        <v/>
      </c>
      <c r="H673" s="2"/>
      <c r="I673" s="2"/>
      <c r="J673" s="35" t="str">
        <f t="shared" si="42"/>
        <v/>
      </c>
      <c r="K673" s="30"/>
      <c r="L673" s="30"/>
      <c r="M673" s="30"/>
      <c r="N673" s="30"/>
      <c r="O673" s="52" t="str">
        <f t="shared" si="43"/>
        <v/>
      </c>
      <c r="P673" s="18"/>
    </row>
    <row r="674" spans="1:16" x14ac:dyDescent="0.4">
      <c r="A674" s="11"/>
      <c r="B674" s="20"/>
      <c r="C674" s="19"/>
      <c r="D674" s="49" t="str">
        <f t="shared" si="40"/>
        <v/>
      </c>
      <c r="E674" s="2"/>
      <c r="F674" s="2"/>
      <c r="G674" s="37" t="str">
        <f t="shared" si="41"/>
        <v/>
      </c>
      <c r="H674" s="2"/>
      <c r="I674" s="2"/>
      <c r="J674" s="35" t="str">
        <f t="shared" si="42"/>
        <v/>
      </c>
      <c r="K674" s="30"/>
      <c r="L674" s="30"/>
      <c r="M674" s="30"/>
      <c r="N674" s="30"/>
      <c r="O674" s="52" t="str">
        <f t="shared" si="43"/>
        <v/>
      </c>
      <c r="P674" s="18"/>
    </row>
    <row r="675" spans="1:16" x14ac:dyDescent="0.4">
      <c r="A675" s="11"/>
      <c r="B675" s="20"/>
      <c r="C675" s="19"/>
      <c r="D675" s="49" t="str">
        <f t="shared" si="40"/>
        <v/>
      </c>
      <c r="E675" s="2"/>
      <c r="F675" s="2"/>
      <c r="G675" s="37" t="str">
        <f t="shared" si="41"/>
        <v/>
      </c>
      <c r="H675" s="2"/>
      <c r="I675" s="2"/>
      <c r="J675" s="35" t="str">
        <f t="shared" si="42"/>
        <v/>
      </c>
      <c r="K675" s="30"/>
      <c r="L675" s="30"/>
      <c r="M675" s="30"/>
      <c r="N675" s="30"/>
      <c r="O675" s="52" t="str">
        <f t="shared" si="43"/>
        <v/>
      </c>
      <c r="P675" s="18"/>
    </row>
    <row r="676" spans="1:16" x14ac:dyDescent="0.4">
      <c r="A676" s="11"/>
      <c r="B676" s="20"/>
      <c r="C676" s="19"/>
      <c r="D676" s="49" t="str">
        <f t="shared" si="40"/>
        <v/>
      </c>
      <c r="E676" s="2"/>
      <c r="F676" s="2"/>
      <c r="G676" s="37" t="str">
        <f t="shared" si="41"/>
        <v/>
      </c>
      <c r="H676" s="2"/>
      <c r="I676" s="2"/>
      <c r="J676" s="35" t="str">
        <f t="shared" si="42"/>
        <v/>
      </c>
      <c r="K676" s="30"/>
      <c r="L676" s="30"/>
      <c r="M676" s="30"/>
      <c r="N676" s="30"/>
      <c r="O676" s="52" t="str">
        <f t="shared" si="43"/>
        <v/>
      </c>
      <c r="P676" s="18"/>
    </row>
    <row r="677" spans="1:16" x14ac:dyDescent="0.4">
      <c r="A677" s="11"/>
      <c r="B677" s="20"/>
      <c r="C677" s="19"/>
      <c r="D677" s="49" t="str">
        <f t="shared" si="40"/>
        <v/>
      </c>
      <c r="E677" s="2"/>
      <c r="F677" s="2"/>
      <c r="G677" s="37" t="str">
        <f t="shared" si="41"/>
        <v/>
      </c>
      <c r="H677" s="2"/>
      <c r="I677" s="2"/>
      <c r="J677" s="35" t="str">
        <f t="shared" si="42"/>
        <v/>
      </c>
      <c r="K677" s="30"/>
      <c r="L677" s="30"/>
      <c r="M677" s="30"/>
      <c r="N677" s="30"/>
      <c r="O677" s="52" t="str">
        <f t="shared" si="43"/>
        <v/>
      </c>
      <c r="P677" s="18"/>
    </row>
    <row r="678" spans="1:16" x14ac:dyDescent="0.4">
      <c r="A678" s="11"/>
      <c r="B678" s="20"/>
      <c r="C678" s="19"/>
      <c r="D678" s="49" t="str">
        <f t="shared" si="40"/>
        <v/>
      </c>
      <c r="E678" s="2"/>
      <c r="F678" s="2"/>
      <c r="G678" s="37" t="str">
        <f t="shared" si="41"/>
        <v/>
      </c>
      <c r="H678" s="2"/>
      <c r="I678" s="2"/>
      <c r="J678" s="35" t="str">
        <f t="shared" si="42"/>
        <v/>
      </c>
      <c r="K678" s="30"/>
      <c r="L678" s="30"/>
      <c r="M678" s="30"/>
      <c r="N678" s="30"/>
      <c r="O678" s="52" t="str">
        <f t="shared" si="43"/>
        <v/>
      </c>
      <c r="P678" s="18"/>
    </row>
    <row r="679" spans="1:16" x14ac:dyDescent="0.4">
      <c r="A679" s="11"/>
      <c r="B679" s="20"/>
      <c r="C679" s="19"/>
      <c r="D679" s="49" t="str">
        <f t="shared" si="40"/>
        <v/>
      </c>
      <c r="E679" s="2"/>
      <c r="F679" s="2"/>
      <c r="G679" s="37" t="str">
        <f t="shared" si="41"/>
        <v/>
      </c>
      <c r="H679" s="2"/>
      <c r="I679" s="2"/>
      <c r="J679" s="35" t="str">
        <f t="shared" si="42"/>
        <v/>
      </c>
      <c r="K679" s="30"/>
      <c r="L679" s="30"/>
      <c r="M679" s="30"/>
      <c r="N679" s="30"/>
      <c r="O679" s="52" t="str">
        <f t="shared" si="43"/>
        <v/>
      </c>
      <c r="P679" s="18"/>
    </row>
    <row r="680" spans="1:16" x14ac:dyDescent="0.4">
      <c r="A680" s="11"/>
      <c r="B680" s="20"/>
      <c r="C680" s="19"/>
      <c r="D680" s="49" t="str">
        <f t="shared" si="40"/>
        <v/>
      </c>
      <c r="E680" s="2"/>
      <c r="F680" s="2"/>
      <c r="G680" s="37" t="str">
        <f t="shared" si="41"/>
        <v/>
      </c>
      <c r="H680" s="2"/>
      <c r="I680" s="2"/>
      <c r="J680" s="35" t="str">
        <f t="shared" si="42"/>
        <v/>
      </c>
      <c r="K680" s="30"/>
      <c r="L680" s="30"/>
      <c r="M680" s="30"/>
      <c r="N680" s="30"/>
      <c r="O680" s="52" t="str">
        <f t="shared" si="43"/>
        <v/>
      </c>
      <c r="P680" s="18"/>
    </row>
    <row r="681" spans="1:16" x14ac:dyDescent="0.4">
      <c r="A681" s="11"/>
      <c r="B681" s="20"/>
      <c r="C681" s="19"/>
      <c r="D681" s="49" t="str">
        <f t="shared" si="40"/>
        <v/>
      </c>
      <c r="E681" s="2"/>
      <c r="F681" s="2"/>
      <c r="G681" s="37" t="str">
        <f t="shared" si="41"/>
        <v/>
      </c>
      <c r="H681" s="2"/>
      <c r="I681" s="2"/>
      <c r="J681" s="35" t="str">
        <f t="shared" si="42"/>
        <v/>
      </c>
      <c r="K681" s="30"/>
      <c r="L681" s="30"/>
      <c r="M681" s="30"/>
      <c r="N681" s="30"/>
      <c r="O681" s="52" t="str">
        <f t="shared" si="43"/>
        <v/>
      </c>
      <c r="P681" s="18"/>
    </row>
    <row r="682" spans="1:16" x14ac:dyDescent="0.4">
      <c r="A682" s="11"/>
      <c r="B682" s="20"/>
      <c r="C682" s="19"/>
      <c r="D682" s="49" t="str">
        <f t="shared" si="40"/>
        <v/>
      </c>
      <c r="E682" s="2"/>
      <c r="F682" s="2"/>
      <c r="G682" s="37" t="str">
        <f t="shared" si="41"/>
        <v/>
      </c>
      <c r="H682" s="2"/>
      <c r="I682" s="2"/>
      <c r="J682" s="35" t="str">
        <f t="shared" si="42"/>
        <v/>
      </c>
      <c r="K682" s="30"/>
      <c r="L682" s="30"/>
      <c r="M682" s="30"/>
      <c r="N682" s="30"/>
      <c r="O682" s="52" t="str">
        <f t="shared" si="43"/>
        <v/>
      </c>
      <c r="P682" s="18"/>
    </row>
    <row r="683" spans="1:16" x14ac:dyDescent="0.4">
      <c r="A683" s="11"/>
      <c r="B683" s="20"/>
      <c r="C683" s="19"/>
      <c r="D683" s="49" t="str">
        <f t="shared" si="40"/>
        <v/>
      </c>
      <c r="E683" s="2"/>
      <c r="F683" s="2"/>
      <c r="G683" s="37" t="str">
        <f t="shared" si="41"/>
        <v/>
      </c>
      <c r="H683" s="2"/>
      <c r="I683" s="2"/>
      <c r="J683" s="35" t="str">
        <f t="shared" si="42"/>
        <v/>
      </c>
      <c r="K683" s="30"/>
      <c r="L683" s="30"/>
      <c r="M683" s="30"/>
      <c r="N683" s="30"/>
      <c r="O683" s="52" t="str">
        <f t="shared" si="43"/>
        <v/>
      </c>
      <c r="P683" s="18"/>
    </row>
    <row r="684" spans="1:16" x14ac:dyDescent="0.4">
      <c r="A684" s="11"/>
      <c r="B684" s="20"/>
      <c r="C684" s="19"/>
      <c r="D684" s="49" t="str">
        <f t="shared" si="40"/>
        <v/>
      </c>
      <c r="E684" s="2"/>
      <c r="F684" s="2"/>
      <c r="G684" s="37" t="str">
        <f t="shared" si="41"/>
        <v/>
      </c>
      <c r="H684" s="2"/>
      <c r="I684" s="2"/>
      <c r="J684" s="35" t="str">
        <f t="shared" si="42"/>
        <v/>
      </c>
      <c r="K684" s="30"/>
      <c r="L684" s="30"/>
      <c r="M684" s="30"/>
      <c r="N684" s="30"/>
      <c r="O684" s="52" t="str">
        <f t="shared" si="43"/>
        <v/>
      </c>
      <c r="P684" s="18"/>
    </row>
    <row r="685" spans="1:16" x14ac:dyDescent="0.4">
      <c r="A685" s="11"/>
      <c r="B685" s="20"/>
      <c r="C685" s="19"/>
      <c r="D685" s="49" t="str">
        <f t="shared" si="40"/>
        <v/>
      </c>
      <c r="E685" s="2"/>
      <c r="F685" s="2"/>
      <c r="G685" s="37" t="str">
        <f t="shared" si="41"/>
        <v/>
      </c>
      <c r="H685" s="2"/>
      <c r="I685" s="2"/>
      <c r="J685" s="35" t="str">
        <f t="shared" si="42"/>
        <v/>
      </c>
      <c r="K685" s="30"/>
      <c r="L685" s="30"/>
      <c r="M685" s="30"/>
      <c r="N685" s="30"/>
      <c r="O685" s="52" t="str">
        <f t="shared" si="43"/>
        <v/>
      </c>
      <c r="P685" s="18"/>
    </row>
    <row r="686" spans="1:16" x14ac:dyDescent="0.4">
      <c r="A686" s="11"/>
      <c r="B686" s="20"/>
      <c r="C686" s="19"/>
      <c r="D686" s="49" t="str">
        <f t="shared" si="40"/>
        <v/>
      </c>
      <c r="E686" s="2"/>
      <c r="F686" s="2"/>
      <c r="G686" s="37" t="str">
        <f t="shared" si="41"/>
        <v/>
      </c>
      <c r="H686" s="2"/>
      <c r="I686" s="2"/>
      <c r="J686" s="35" t="str">
        <f t="shared" si="42"/>
        <v/>
      </c>
      <c r="K686" s="30"/>
      <c r="L686" s="30"/>
      <c r="M686" s="30"/>
      <c r="N686" s="30"/>
      <c r="O686" s="52" t="str">
        <f t="shared" si="43"/>
        <v/>
      </c>
      <c r="P686" s="18"/>
    </row>
    <row r="687" spans="1:16" x14ac:dyDescent="0.4">
      <c r="A687" s="11"/>
      <c r="B687" s="20"/>
      <c r="C687" s="19"/>
      <c r="D687" s="49" t="str">
        <f t="shared" si="40"/>
        <v/>
      </c>
      <c r="E687" s="2"/>
      <c r="F687" s="2"/>
      <c r="G687" s="37" t="str">
        <f t="shared" si="41"/>
        <v/>
      </c>
      <c r="H687" s="2"/>
      <c r="I687" s="2"/>
      <c r="J687" s="35" t="str">
        <f t="shared" si="42"/>
        <v/>
      </c>
      <c r="K687" s="30"/>
      <c r="L687" s="30"/>
      <c r="M687" s="30"/>
      <c r="N687" s="30"/>
      <c r="O687" s="52" t="str">
        <f t="shared" si="43"/>
        <v/>
      </c>
      <c r="P687" s="18"/>
    </row>
    <row r="688" spans="1:16" x14ac:dyDescent="0.4">
      <c r="A688" s="11"/>
      <c r="B688" s="20"/>
      <c r="C688" s="19"/>
      <c r="D688" s="49" t="str">
        <f t="shared" si="40"/>
        <v/>
      </c>
      <c r="E688" s="2"/>
      <c r="F688" s="2"/>
      <c r="G688" s="37" t="str">
        <f t="shared" si="41"/>
        <v/>
      </c>
      <c r="H688" s="2"/>
      <c r="I688" s="2"/>
      <c r="J688" s="35" t="str">
        <f t="shared" si="42"/>
        <v/>
      </c>
      <c r="K688" s="30"/>
      <c r="L688" s="30"/>
      <c r="M688" s="30"/>
      <c r="N688" s="30"/>
      <c r="O688" s="52" t="str">
        <f t="shared" si="43"/>
        <v/>
      </c>
      <c r="P688" s="18"/>
    </row>
    <row r="689" spans="1:16" x14ac:dyDescent="0.4">
      <c r="A689" s="11"/>
      <c r="B689" s="20"/>
      <c r="C689" s="19"/>
      <c r="D689" s="49" t="str">
        <f t="shared" si="40"/>
        <v/>
      </c>
      <c r="E689" s="2"/>
      <c r="F689" s="2"/>
      <c r="G689" s="37" t="str">
        <f t="shared" si="41"/>
        <v/>
      </c>
      <c r="H689" s="2"/>
      <c r="I689" s="2"/>
      <c r="J689" s="35" t="str">
        <f t="shared" si="42"/>
        <v/>
      </c>
      <c r="K689" s="30"/>
      <c r="L689" s="30"/>
      <c r="M689" s="30"/>
      <c r="N689" s="30"/>
      <c r="O689" s="52" t="str">
        <f t="shared" si="43"/>
        <v/>
      </c>
      <c r="P689" s="18"/>
    </row>
    <row r="690" spans="1:16" x14ac:dyDescent="0.4">
      <c r="A690" s="11"/>
      <c r="B690" s="20"/>
      <c r="C690" s="19"/>
      <c r="D690" s="49" t="str">
        <f t="shared" si="40"/>
        <v/>
      </c>
      <c r="E690" s="2"/>
      <c r="F690" s="2"/>
      <c r="G690" s="37" t="str">
        <f t="shared" si="41"/>
        <v/>
      </c>
      <c r="H690" s="2"/>
      <c r="I690" s="2"/>
      <c r="J690" s="35" t="str">
        <f t="shared" si="42"/>
        <v/>
      </c>
      <c r="K690" s="30"/>
      <c r="L690" s="30"/>
      <c r="M690" s="30"/>
      <c r="N690" s="30"/>
      <c r="O690" s="52" t="str">
        <f t="shared" si="43"/>
        <v/>
      </c>
      <c r="P690" s="18"/>
    </row>
    <row r="691" spans="1:16" x14ac:dyDescent="0.4">
      <c r="A691" s="11"/>
      <c r="B691" s="20"/>
      <c r="C691" s="19"/>
      <c r="D691" s="49" t="str">
        <f t="shared" si="40"/>
        <v/>
      </c>
      <c r="E691" s="2"/>
      <c r="F691" s="2"/>
      <c r="G691" s="37" t="str">
        <f t="shared" si="41"/>
        <v/>
      </c>
      <c r="H691" s="2"/>
      <c r="I691" s="2"/>
      <c r="J691" s="35" t="str">
        <f t="shared" si="42"/>
        <v/>
      </c>
      <c r="K691" s="30"/>
      <c r="L691" s="30"/>
      <c r="M691" s="30"/>
      <c r="N691" s="30"/>
      <c r="O691" s="52" t="str">
        <f t="shared" si="43"/>
        <v/>
      </c>
      <c r="P691" s="18"/>
    </row>
    <row r="692" spans="1:16" x14ac:dyDescent="0.4">
      <c r="A692" s="11"/>
      <c r="B692" s="20"/>
      <c r="C692" s="19"/>
      <c r="D692" s="49" t="str">
        <f t="shared" si="40"/>
        <v/>
      </c>
      <c r="E692" s="2"/>
      <c r="F692" s="2"/>
      <c r="G692" s="37" t="str">
        <f t="shared" si="41"/>
        <v/>
      </c>
      <c r="H692" s="2"/>
      <c r="I692" s="2"/>
      <c r="J692" s="35" t="str">
        <f t="shared" si="42"/>
        <v/>
      </c>
      <c r="K692" s="30"/>
      <c r="L692" s="30"/>
      <c r="M692" s="30"/>
      <c r="N692" s="30"/>
      <c r="O692" s="52" t="str">
        <f t="shared" si="43"/>
        <v/>
      </c>
      <c r="P692" s="18"/>
    </row>
    <row r="693" spans="1:16" x14ac:dyDescent="0.4">
      <c r="A693" s="11"/>
      <c r="B693" s="20"/>
      <c r="C693" s="19"/>
      <c r="D693" s="49" t="str">
        <f t="shared" si="40"/>
        <v/>
      </c>
      <c r="E693" s="2"/>
      <c r="F693" s="2"/>
      <c r="G693" s="37" t="str">
        <f t="shared" si="41"/>
        <v/>
      </c>
      <c r="H693" s="2"/>
      <c r="I693" s="2"/>
      <c r="J693" s="35" t="str">
        <f t="shared" si="42"/>
        <v/>
      </c>
      <c r="K693" s="30"/>
      <c r="L693" s="30"/>
      <c r="M693" s="30"/>
      <c r="N693" s="30"/>
      <c r="O693" s="52" t="str">
        <f t="shared" si="43"/>
        <v/>
      </c>
      <c r="P693" s="18"/>
    </row>
    <row r="694" spans="1:16" x14ac:dyDescent="0.4">
      <c r="A694" s="11"/>
      <c r="B694" s="20"/>
      <c r="C694" s="19"/>
      <c r="D694" s="49" t="str">
        <f t="shared" si="40"/>
        <v/>
      </c>
      <c r="E694" s="2"/>
      <c r="F694" s="2"/>
      <c r="G694" s="37" t="str">
        <f t="shared" si="41"/>
        <v/>
      </c>
      <c r="H694" s="2"/>
      <c r="I694" s="2"/>
      <c r="J694" s="35" t="str">
        <f t="shared" si="42"/>
        <v/>
      </c>
      <c r="K694" s="30"/>
      <c r="L694" s="30"/>
      <c r="M694" s="30"/>
      <c r="N694" s="30"/>
      <c r="O694" s="52" t="str">
        <f t="shared" si="43"/>
        <v/>
      </c>
      <c r="P694" s="18"/>
    </row>
    <row r="695" spans="1:16" x14ac:dyDescent="0.4">
      <c r="A695" s="11"/>
      <c r="B695" s="20"/>
      <c r="C695" s="19"/>
      <c r="D695" s="49" t="str">
        <f t="shared" si="40"/>
        <v/>
      </c>
      <c r="E695" s="2"/>
      <c r="F695" s="2"/>
      <c r="G695" s="37" t="str">
        <f t="shared" si="41"/>
        <v/>
      </c>
      <c r="H695" s="2"/>
      <c r="I695" s="2"/>
      <c r="J695" s="35" t="str">
        <f t="shared" si="42"/>
        <v/>
      </c>
      <c r="K695" s="30"/>
      <c r="L695" s="30"/>
      <c r="M695" s="30"/>
      <c r="N695" s="30"/>
      <c r="O695" s="52" t="str">
        <f t="shared" si="43"/>
        <v/>
      </c>
      <c r="P695" s="18"/>
    </row>
    <row r="696" spans="1:16" x14ac:dyDescent="0.4">
      <c r="A696" s="11"/>
      <c r="B696" s="20"/>
      <c r="C696" s="19"/>
      <c r="D696" s="49" t="str">
        <f t="shared" si="40"/>
        <v/>
      </c>
      <c r="E696" s="2"/>
      <c r="F696" s="2"/>
      <c r="G696" s="37" t="str">
        <f t="shared" si="41"/>
        <v/>
      </c>
      <c r="H696" s="2"/>
      <c r="I696" s="2"/>
      <c r="J696" s="35" t="str">
        <f t="shared" si="42"/>
        <v/>
      </c>
      <c r="K696" s="30"/>
      <c r="L696" s="30"/>
      <c r="M696" s="30"/>
      <c r="N696" s="30"/>
      <c r="O696" s="52" t="str">
        <f t="shared" si="43"/>
        <v/>
      </c>
      <c r="P696" s="18"/>
    </row>
    <row r="697" spans="1:16" x14ac:dyDescent="0.4">
      <c r="A697" s="11"/>
      <c r="B697" s="20"/>
      <c r="C697" s="19"/>
      <c r="D697" s="49" t="str">
        <f t="shared" si="40"/>
        <v/>
      </c>
      <c r="E697" s="2"/>
      <c r="F697" s="2"/>
      <c r="G697" s="37" t="str">
        <f t="shared" si="41"/>
        <v/>
      </c>
      <c r="H697" s="2"/>
      <c r="I697" s="2"/>
      <c r="J697" s="35" t="str">
        <f t="shared" si="42"/>
        <v/>
      </c>
      <c r="K697" s="30"/>
      <c r="L697" s="30"/>
      <c r="M697" s="30"/>
      <c r="N697" s="30"/>
      <c r="O697" s="52" t="str">
        <f t="shared" si="43"/>
        <v/>
      </c>
      <c r="P697" s="18"/>
    </row>
    <row r="698" spans="1:16" x14ac:dyDescent="0.4">
      <c r="A698" s="11"/>
      <c r="B698" s="20"/>
      <c r="C698" s="19"/>
      <c r="D698" s="49" t="str">
        <f t="shared" si="40"/>
        <v/>
      </c>
      <c r="E698" s="2"/>
      <c r="F698" s="2"/>
      <c r="G698" s="37" t="str">
        <f t="shared" si="41"/>
        <v/>
      </c>
      <c r="H698" s="2"/>
      <c r="I698" s="2"/>
      <c r="J698" s="35" t="str">
        <f t="shared" si="42"/>
        <v/>
      </c>
      <c r="K698" s="30"/>
      <c r="L698" s="30"/>
      <c r="M698" s="30"/>
      <c r="N698" s="30"/>
      <c r="O698" s="52" t="str">
        <f t="shared" si="43"/>
        <v/>
      </c>
      <c r="P698" s="18"/>
    </row>
    <row r="699" spans="1:16" x14ac:dyDescent="0.4">
      <c r="A699" s="11"/>
      <c r="B699" s="20"/>
      <c r="C699" s="19"/>
      <c r="D699" s="49" t="str">
        <f t="shared" si="40"/>
        <v/>
      </c>
      <c r="E699" s="2"/>
      <c r="F699" s="2"/>
      <c r="G699" s="37" t="str">
        <f t="shared" si="41"/>
        <v/>
      </c>
      <c r="H699" s="2"/>
      <c r="I699" s="2"/>
      <c r="J699" s="35" t="str">
        <f t="shared" si="42"/>
        <v/>
      </c>
      <c r="K699" s="30"/>
      <c r="L699" s="30"/>
      <c r="M699" s="30"/>
      <c r="N699" s="30"/>
      <c r="O699" s="52" t="str">
        <f t="shared" si="43"/>
        <v/>
      </c>
      <c r="P699" s="18"/>
    </row>
    <row r="700" spans="1:16" x14ac:dyDescent="0.4">
      <c r="A700" s="11"/>
      <c r="B700" s="20"/>
      <c r="C700" s="19"/>
      <c r="D700" s="49" t="str">
        <f t="shared" si="40"/>
        <v/>
      </c>
      <c r="E700" s="2"/>
      <c r="F700" s="2"/>
      <c r="G700" s="37" t="str">
        <f t="shared" si="41"/>
        <v/>
      </c>
      <c r="H700" s="2"/>
      <c r="I700" s="2"/>
      <c r="J700" s="35" t="str">
        <f t="shared" si="42"/>
        <v/>
      </c>
      <c r="K700" s="30"/>
      <c r="L700" s="30"/>
      <c r="M700" s="30"/>
      <c r="N700" s="30"/>
      <c r="O700" s="52" t="str">
        <f t="shared" si="43"/>
        <v/>
      </c>
      <c r="P700" s="18"/>
    </row>
    <row r="701" spans="1:16" x14ac:dyDescent="0.4">
      <c r="A701" s="11"/>
      <c r="B701" s="20"/>
      <c r="C701" s="19"/>
      <c r="D701" s="49" t="str">
        <f t="shared" si="40"/>
        <v/>
      </c>
      <c r="E701" s="2"/>
      <c r="F701" s="2"/>
      <c r="G701" s="37" t="str">
        <f t="shared" si="41"/>
        <v/>
      </c>
      <c r="H701" s="2"/>
      <c r="I701" s="2"/>
      <c r="J701" s="35" t="str">
        <f t="shared" si="42"/>
        <v/>
      </c>
      <c r="K701" s="30"/>
      <c r="L701" s="30"/>
      <c r="M701" s="30"/>
      <c r="N701" s="30"/>
      <c r="O701" s="52" t="str">
        <f t="shared" si="43"/>
        <v/>
      </c>
      <c r="P701" s="18"/>
    </row>
    <row r="702" spans="1:16" x14ac:dyDescent="0.4">
      <c r="A702" s="11"/>
      <c r="B702" s="20"/>
      <c r="C702" s="19"/>
      <c r="D702" s="49" t="str">
        <f t="shared" si="40"/>
        <v/>
      </c>
      <c r="E702" s="2"/>
      <c r="F702" s="2"/>
      <c r="G702" s="37" t="str">
        <f t="shared" si="41"/>
        <v/>
      </c>
      <c r="H702" s="2"/>
      <c r="I702" s="2"/>
      <c r="J702" s="35" t="str">
        <f t="shared" si="42"/>
        <v/>
      </c>
      <c r="K702" s="30"/>
      <c r="L702" s="30"/>
      <c r="M702" s="30"/>
      <c r="N702" s="30"/>
      <c r="O702" s="52" t="str">
        <f t="shared" si="43"/>
        <v/>
      </c>
      <c r="P702" s="18"/>
    </row>
    <row r="703" spans="1:16" x14ac:dyDescent="0.4">
      <c r="A703" s="11"/>
      <c r="B703" s="20"/>
      <c r="C703" s="19"/>
      <c r="D703" s="49" t="str">
        <f t="shared" si="40"/>
        <v/>
      </c>
      <c r="E703" s="2"/>
      <c r="F703" s="2"/>
      <c r="G703" s="37" t="str">
        <f t="shared" si="41"/>
        <v/>
      </c>
      <c r="H703" s="2"/>
      <c r="I703" s="2"/>
      <c r="J703" s="35" t="str">
        <f t="shared" si="42"/>
        <v/>
      </c>
      <c r="K703" s="30"/>
      <c r="L703" s="30"/>
      <c r="M703" s="30"/>
      <c r="N703" s="30"/>
      <c r="O703" s="52" t="str">
        <f t="shared" si="43"/>
        <v/>
      </c>
      <c r="P703" s="18"/>
    </row>
    <row r="704" spans="1:16" x14ac:dyDescent="0.4">
      <c r="A704" s="11"/>
      <c r="B704" s="20"/>
      <c r="C704" s="19"/>
      <c r="D704" s="49" t="str">
        <f t="shared" si="40"/>
        <v/>
      </c>
      <c r="E704" s="2"/>
      <c r="F704" s="2"/>
      <c r="G704" s="37" t="str">
        <f t="shared" si="41"/>
        <v/>
      </c>
      <c r="H704" s="2"/>
      <c r="I704" s="2"/>
      <c r="J704" s="35" t="str">
        <f t="shared" si="42"/>
        <v/>
      </c>
      <c r="K704" s="30"/>
      <c r="L704" s="30"/>
      <c r="M704" s="30"/>
      <c r="N704" s="30"/>
      <c r="O704" s="52" t="str">
        <f t="shared" si="43"/>
        <v/>
      </c>
      <c r="P704" s="18"/>
    </row>
    <row r="705" spans="1:16" x14ac:dyDescent="0.4">
      <c r="A705" s="11"/>
      <c r="B705" s="20"/>
      <c r="C705" s="19"/>
      <c r="D705" s="49" t="str">
        <f t="shared" si="40"/>
        <v/>
      </c>
      <c r="E705" s="2"/>
      <c r="F705" s="2"/>
      <c r="G705" s="37" t="str">
        <f t="shared" si="41"/>
        <v/>
      </c>
      <c r="H705" s="2"/>
      <c r="I705" s="2"/>
      <c r="J705" s="35" t="str">
        <f t="shared" si="42"/>
        <v/>
      </c>
      <c r="K705" s="30"/>
      <c r="L705" s="30"/>
      <c r="M705" s="30"/>
      <c r="N705" s="30"/>
      <c r="O705" s="52" t="str">
        <f t="shared" si="43"/>
        <v/>
      </c>
      <c r="P705" s="18"/>
    </row>
    <row r="706" spans="1:16" x14ac:dyDescent="0.4">
      <c r="A706" s="11"/>
      <c r="B706" s="20"/>
      <c r="C706" s="19"/>
      <c r="D706" s="49" t="str">
        <f t="shared" si="40"/>
        <v/>
      </c>
      <c r="E706" s="2"/>
      <c r="F706" s="2"/>
      <c r="G706" s="37" t="str">
        <f t="shared" si="41"/>
        <v/>
      </c>
      <c r="H706" s="2"/>
      <c r="I706" s="2"/>
      <c r="J706" s="35" t="str">
        <f t="shared" si="42"/>
        <v/>
      </c>
      <c r="K706" s="30"/>
      <c r="L706" s="30"/>
      <c r="M706" s="30"/>
      <c r="N706" s="30"/>
      <c r="O706" s="52" t="str">
        <f t="shared" si="43"/>
        <v/>
      </c>
      <c r="P706" s="18"/>
    </row>
    <row r="707" spans="1:16" x14ac:dyDescent="0.4">
      <c r="A707" s="11"/>
      <c r="B707" s="20"/>
      <c r="C707" s="19"/>
      <c r="D707" s="49" t="str">
        <f t="shared" ref="D707:D770" si="44">IF(ISERROR(J707+O707),"",J707+O707)</f>
        <v/>
      </c>
      <c r="E707" s="2"/>
      <c r="F707" s="2"/>
      <c r="G707" s="37" t="str">
        <f t="shared" ref="G707:G770" si="45">IF(E707="","",E707-F707)</f>
        <v/>
      </c>
      <c r="H707" s="2"/>
      <c r="I707" s="2"/>
      <c r="J707" s="35" t="str">
        <f t="shared" ref="J707:J770" si="46">IF(ISERROR(G707-(H707+I707)),"",G707-(H707+I707))</f>
        <v/>
      </c>
      <c r="K707" s="30"/>
      <c r="L707" s="30"/>
      <c r="M707" s="30"/>
      <c r="N707" s="30"/>
      <c r="O707" s="52" t="str">
        <f t="shared" ref="O707:O770" si="47">IF(K707="","",(K707+L707)-(M707+N707))</f>
        <v/>
      </c>
      <c r="P707" s="18"/>
    </row>
    <row r="708" spans="1:16" x14ac:dyDescent="0.4">
      <c r="A708" s="11"/>
      <c r="B708" s="20"/>
      <c r="C708" s="19"/>
      <c r="D708" s="49" t="str">
        <f t="shared" si="44"/>
        <v/>
      </c>
      <c r="E708" s="2"/>
      <c r="F708" s="2"/>
      <c r="G708" s="37" t="str">
        <f t="shared" si="45"/>
        <v/>
      </c>
      <c r="H708" s="2"/>
      <c r="I708" s="2"/>
      <c r="J708" s="35" t="str">
        <f t="shared" si="46"/>
        <v/>
      </c>
      <c r="K708" s="30"/>
      <c r="L708" s="30"/>
      <c r="M708" s="30"/>
      <c r="N708" s="30"/>
      <c r="O708" s="52" t="str">
        <f t="shared" si="47"/>
        <v/>
      </c>
      <c r="P708" s="18"/>
    </row>
    <row r="709" spans="1:16" x14ac:dyDescent="0.4">
      <c r="A709" s="11"/>
      <c r="B709" s="20"/>
      <c r="C709" s="19"/>
      <c r="D709" s="49" t="str">
        <f t="shared" si="44"/>
        <v/>
      </c>
      <c r="E709" s="2"/>
      <c r="F709" s="2"/>
      <c r="G709" s="37" t="str">
        <f t="shared" si="45"/>
        <v/>
      </c>
      <c r="H709" s="2"/>
      <c r="I709" s="2"/>
      <c r="J709" s="35" t="str">
        <f t="shared" si="46"/>
        <v/>
      </c>
      <c r="K709" s="30"/>
      <c r="L709" s="30"/>
      <c r="M709" s="30"/>
      <c r="N709" s="30"/>
      <c r="O709" s="52" t="str">
        <f t="shared" si="47"/>
        <v/>
      </c>
      <c r="P709" s="18"/>
    </row>
    <row r="710" spans="1:16" x14ac:dyDescent="0.4">
      <c r="A710" s="11"/>
      <c r="B710" s="20"/>
      <c r="C710" s="19"/>
      <c r="D710" s="49" t="str">
        <f t="shared" si="44"/>
        <v/>
      </c>
      <c r="E710" s="2"/>
      <c r="F710" s="2"/>
      <c r="G710" s="37" t="str">
        <f t="shared" si="45"/>
        <v/>
      </c>
      <c r="H710" s="2"/>
      <c r="I710" s="2"/>
      <c r="J710" s="35" t="str">
        <f t="shared" si="46"/>
        <v/>
      </c>
      <c r="K710" s="30"/>
      <c r="L710" s="30"/>
      <c r="M710" s="30"/>
      <c r="N710" s="30"/>
      <c r="O710" s="52" t="str">
        <f t="shared" si="47"/>
        <v/>
      </c>
      <c r="P710" s="18"/>
    </row>
    <row r="711" spans="1:16" x14ac:dyDescent="0.4">
      <c r="A711" s="11"/>
      <c r="B711" s="20"/>
      <c r="C711" s="19"/>
      <c r="D711" s="49" t="str">
        <f t="shared" si="44"/>
        <v/>
      </c>
      <c r="E711" s="2"/>
      <c r="F711" s="2"/>
      <c r="G711" s="37" t="str">
        <f t="shared" si="45"/>
        <v/>
      </c>
      <c r="H711" s="2"/>
      <c r="I711" s="2"/>
      <c r="J711" s="35" t="str">
        <f t="shared" si="46"/>
        <v/>
      </c>
      <c r="K711" s="30"/>
      <c r="L711" s="30"/>
      <c r="M711" s="30"/>
      <c r="N711" s="30"/>
      <c r="O711" s="52" t="str">
        <f t="shared" si="47"/>
        <v/>
      </c>
      <c r="P711" s="18"/>
    </row>
    <row r="712" spans="1:16" x14ac:dyDescent="0.4">
      <c r="A712" s="11"/>
      <c r="B712" s="20"/>
      <c r="C712" s="19"/>
      <c r="D712" s="49" t="str">
        <f t="shared" si="44"/>
        <v/>
      </c>
      <c r="E712" s="2"/>
      <c r="F712" s="2"/>
      <c r="G712" s="37" t="str">
        <f t="shared" si="45"/>
        <v/>
      </c>
      <c r="H712" s="2"/>
      <c r="I712" s="2"/>
      <c r="J712" s="35" t="str">
        <f t="shared" si="46"/>
        <v/>
      </c>
      <c r="K712" s="30"/>
      <c r="L712" s="30"/>
      <c r="M712" s="30"/>
      <c r="N712" s="30"/>
      <c r="O712" s="52" t="str">
        <f t="shared" si="47"/>
        <v/>
      </c>
      <c r="P712" s="18"/>
    </row>
    <row r="713" spans="1:16" x14ac:dyDescent="0.4">
      <c r="A713" s="11"/>
      <c r="B713" s="20"/>
      <c r="C713" s="19"/>
      <c r="D713" s="49" t="str">
        <f t="shared" si="44"/>
        <v/>
      </c>
      <c r="E713" s="2"/>
      <c r="F713" s="2"/>
      <c r="G713" s="37" t="str">
        <f t="shared" si="45"/>
        <v/>
      </c>
      <c r="H713" s="2"/>
      <c r="I713" s="2"/>
      <c r="J713" s="35" t="str">
        <f t="shared" si="46"/>
        <v/>
      </c>
      <c r="K713" s="30"/>
      <c r="L713" s="30"/>
      <c r="M713" s="30"/>
      <c r="N713" s="30"/>
      <c r="O713" s="52" t="str">
        <f t="shared" si="47"/>
        <v/>
      </c>
      <c r="P713" s="18"/>
    </row>
    <row r="714" spans="1:16" x14ac:dyDescent="0.4">
      <c r="A714" s="11"/>
      <c r="B714" s="20"/>
      <c r="C714" s="19"/>
      <c r="D714" s="49" t="str">
        <f t="shared" si="44"/>
        <v/>
      </c>
      <c r="E714" s="2"/>
      <c r="F714" s="2"/>
      <c r="G714" s="37" t="str">
        <f t="shared" si="45"/>
        <v/>
      </c>
      <c r="H714" s="2"/>
      <c r="I714" s="2"/>
      <c r="J714" s="35" t="str">
        <f t="shared" si="46"/>
        <v/>
      </c>
      <c r="K714" s="30"/>
      <c r="L714" s="30"/>
      <c r="M714" s="30"/>
      <c r="N714" s="30"/>
      <c r="O714" s="52" t="str">
        <f t="shared" si="47"/>
        <v/>
      </c>
      <c r="P714" s="18"/>
    </row>
    <row r="715" spans="1:16" x14ac:dyDescent="0.4">
      <c r="A715" s="11"/>
      <c r="B715" s="20"/>
      <c r="C715" s="19"/>
      <c r="D715" s="49" t="str">
        <f t="shared" si="44"/>
        <v/>
      </c>
      <c r="E715" s="2"/>
      <c r="F715" s="2"/>
      <c r="G715" s="37" t="str">
        <f t="shared" si="45"/>
        <v/>
      </c>
      <c r="H715" s="2"/>
      <c r="I715" s="2"/>
      <c r="J715" s="35" t="str">
        <f t="shared" si="46"/>
        <v/>
      </c>
      <c r="K715" s="30"/>
      <c r="L715" s="30"/>
      <c r="M715" s="30"/>
      <c r="N715" s="30"/>
      <c r="O715" s="52" t="str">
        <f t="shared" si="47"/>
        <v/>
      </c>
      <c r="P715" s="18"/>
    </row>
    <row r="716" spans="1:16" x14ac:dyDescent="0.4">
      <c r="A716" s="11"/>
      <c r="B716" s="20"/>
      <c r="C716" s="19"/>
      <c r="D716" s="49" t="str">
        <f t="shared" si="44"/>
        <v/>
      </c>
      <c r="E716" s="2"/>
      <c r="F716" s="2"/>
      <c r="G716" s="37" t="str">
        <f t="shared" si="45"/>
        <v/>
      </c>
      <c r="H716" s="2"/>
      <c r="I716" s="2"/>
      <c r="J716" s="35" t="str">
        <f t="shared" si="46"/>
        <v/>
      </c>
      <c r="K716" s="30"/>
      <c r="L716" s="30"/>
      <c r="M716" s="30"/>
      <c r="N716" s="30"/>
      <c r="O716" s="52" t="str">
        <f t="shared" si="47"/>
        <v/>
      </c>
      <c r="P716" s="18"/>
    </row>
    <row r="717" spans="1:16" x14ac:dyDescent="0.4">
      <c r="A717" s="11"/>
      <c r="B717" s="20"/>
      <c r="C717" s="19"/>
      <c r="D717" s="49" t="str">
        <f t="shared" si="44"/>
        <v/>
      </c>
      <c r="E717" s="2"/>
      <c r="F717" s="2"/>
      <c r="G717" s="37" t="str">
        <f t="shared" si="45"/>
        <v/>
      </c>
      <c r="H717" s="2"/>
      <c r="I717" s="2"/>
      <c r="J717" s="35" t="str">
        <f t="shared" si="46"/>
        <v/>
      </c>
      <c r="K717" s="30"/>
      <c r="L717" s="30"/>
      <c r="M717" s="30"/>
      <c r="N717" s="30"/>
      <c r="O717" s="52" t="str">
        <f t="shared" si="47"/>
        <v/>
      </c>
      <c r="P717" s="18"/>
    </row>
    <row r="718" spans="1:16" x14ac:dyDescent="0.4">
      <c r="A718" s="11"/>
      <c r="B718" s="20"/>
      <c r="C718" s="19"/>
      <c r="D718" s="49" t="str">
        <f t="shared" si="44"/>
        <v/>
      </c>
      <c r="E718" s="2"/>
      <c r="F718" s="2"/>
      <c r="G718" s="37" t="str">
        <f t="shared" si="45"/>
        <v/>
      </c>
      <c r="H718" s="2"/>
      <c r="I718" s="2"/>
      <c r="J718" s="35" t="str">
        <f t="shared" si="46"/>
        <v/>
      </c>
      <c r="K718" s="30"/>
      <c r="L718" s="30"/>
      <c r="M718" s="30"/>
      <c r="N718" s="30"/>
      <c r="O718" s="52" t="str">
        <f t="shared" si="47"/>
        <v/>
      </c>
      <c r="P718" s="18"/>
    </row>
    <row r="719" spans="1:16" x14ac:dyDescent="0.4">
      <c r="A719" s="11"/>
      <c r="B719" s="20"/>
      <c r="C719" s="19"/>
      <c r="D719" s="49" t="str">
        <f t="shared" si="44"/>
        <v/>
      </c>
      <c r="E719" s="2"/>
      <c r="F719" s="2"/>
      <c r="G719" s="37" t="str">
        <f t="shared" si="45"/>
        <v/>
      </c>
      <c r="H719" s="2"/>
      <c r="I719" s="2"/>
      <c r="J719" s="35" t="str">
        <f t="shared" si="46"/>
        <v/>
      </c>
      <c r="K719" s="30"/>
      <c r="L719" s="30"/>
      <c r="M719" s="30"/>
      <c r="N719" s="30"/>
      <c r="O719" s="52" t="str">
        <f t="shared" si="47"/>
        <v/>
      </c>
      <c r="P719" s="18"/>
    </row>
    <row r="720" spans="1:16" x14ac:dyDescent="0.4">
      <c r="A720" s="11"/>
      <c r="B720" s="20"/>
      <c r="C720" s="19"/>
      <c r="D720" s="49" t="str">
        <f t="shared" si="44"/>
        <v/>
      </c>
      <c r="E720" s="2"/>
      <c r="F720" s="2"/>
      <c r="G720" s="37" t="str">
        <f t="shared" si="45"/>
        <v/>
      </c>
      <c r="H720" s="2"/>
      <c r="I720" s="2"/>
      <c r="J720" s="35" t="str">
        <f t="shared" si="46"/>
        <v/>
      </c>
      <c r="K720" s="30"/>
      <c r="L720" s="30"/>
      <c r="M720" s="30"/>
      <c r="N720" s="30"/>
      <c r="O720" s="52" t="str">
        <f t="shared" si="47"/>
        <v/>
      </c>
      <c r="P720" s="18"/>
    </row>
    <row r="721" spans="1:16" x14ac:dyDescent="0.4">
      <c r="A721" s="11"/>
      <c r="B721" s="20"/>
      <c r="C721" s="19"/>
      <c r="D721" s="49" t="str">
        <f t="shared" si="44"/>
        <v/>
      </c>
      <c r="E721" s="2"/>
      <c r="F721" s="2"/>
      <c r="G721" s="37" t="str">
        <f t="shared" si="45"/>
        <v/>
      </c>
      <c r="H721" s="2"/>
      <c r="I721" s="2"/>
      <c r="J721" s="35" t="str">
        <f t="shared" si="46"/>
        <v/>
      </c>
      <c r="K721" s="30"/>
      <c r="L721" s="30"/>
      <c r="M721" s="30"/>
      <c r="N721" s="30"/>
      <c r="O721" s="52" t="str">
        <f t="shared" si="47"/>
        <v/>
      </c>
      <c r="P721" s="18"/>
    </row>
    <row r="722" spans="1:16" x14ac:dyDescent="0.4">
      <c r="A722" s="11"/>
      <c r="B722" s="20"/>
      <c r="C722" s="19"/>
      <c r="D722" s="49" t="str">
        <f t="shared" si="44"/>
        <v/>
      </c>
      <c r="E722" s="2"/>
      <c r="F722" s="2"/>
      <c r="G722" s="37" t="str">
        <f t="shared" si="45"/>
        <v/>
      </c>
      <c r="H722" s="2"/>
      <c r="I722" s="2"/>
      <c r="J722" s="35" t="str">
        <f t="shared" si="46"/>
        <v/>
      </c>
      <c r="K722" s="30"/>
      <c r="L722" s="30"/>
      <c r="M722" s="30"/>
      <c r="N722" s="30"/>
      <c r="O722" s="52" t="str">
        <f t="shared" si="47"/>
        <v/>
      </c>
      <c r="P722" s="18"/>
    </row>
    <row r="723" spans="1:16" x14ac:dyDescent="0.4">
      <c r="A723" s="11"/>
      <c r="B723" s="20"/>
      <c r="C723" s="19"/>
      <c r="D723" s="49" t="str">
        <f t="shared" si="44"/>
        <v/>
      </c>
      <c r="E723" s="2"/>
      <c r="F723" s="2"/>
      <c r="G723" s="37" t="str">
        <f t="shared" si="45"/>
        <v/>
      </c>
      <c r="H723" s="2"/>
      <c r="I723" s="2"/>
      <c r="J723" s="35" t="str">
        <f t="shared" si="46"/>
        <v/>
      </c>
      <c r="K723" s="30"/>
      <c r="L723" s="30"/>
      <c r="M723" s="30"/>
      <c r="N723" s="30"/>
      <c r="O723" s="52" t="str">
        <f t="shared" si="47"/>
        <v/>
      </c>
      <c r="P723" s="18"/>
    </row>
    <row r="724" spans="1:16" x14ac:dyDescent="0.4">
      <c r="A724" s="11"/>
      <c r="B724" s="20"/>
      <c r="C724" s="19"/>
      <c r="D724" s="49" t="str">
        <f t="shared" si="44"/>
        <v/>
      </c>
      <c r="E724" s="2"/>
      <c r="F724" s="2"/>
      <c r="G724" s="37" t="str">
        <f t="shared" si="45"/>
        <v/>
      </c>
      <c r="H724" s="2"/>
      <c r="I724" s="2"/>
      <c r="J724" s="35" t="str">
        <f t="shared" si="46"/>
        <v/>
      </c>
      <c r="K724" s="30"/>
      <c r="L724" s="30"/>
      <c r="M724" s="30"/>
      <c r="N724" s="30"/>
      <c r="O724" s="52" t="str">
        <f t="shared" si="47"/>
        <v/>
      </c>
      <c r="P724" s="18"/>
    </row>
    <row r="725" spans="1:16" x14ac:dyDescent="0.4">
      <c r="A725" s="11"/>
      <c r="B725" s="20"/>
      <c r="C725" s="19"/>
      <c r="D725" s="49" t="str">
        <f t="shared" si="44"/>
        <v/>
      </c>
      <c r="E725" s="2"/>
      <c r="F725" s="2"/>
      <c r="G725" s="37" t="str">
        <f t="shared" si="45"/>
        <v/>
      </c>
      <c r="H725" s="2"/>
      <c r="I725" s="2"/>
      <c r="J725" s="35" t="str">
        <f t="shared" si="46"/>
        <v/>
      </c>
      <c r="K725" s="30"/>
      <c r="L725" s="30"/>
      <c r="M725" s="30"/>
      <c r="N725" s="30"/>
      <c r="O725" s="52" t="str">
        <f t="shared" si="47"/>
        <v/>
      </c>
      <c r="P725" s="18"/>
    </row>
    <row r="726" spans="1:16" x14ac:dyDescent="0.4">
      <c r="A726" s="11"/>
      <c r="B726" s="20"/>
      <c r="C726" s="19"/>
      <c r="D726" s="49" t="str">
        <f t="shared" si="44"/>
        <v/>
      </c>
      <c r="E726" s="2"/>
      <c r="F726" s="2"/>
      <c r="G726" s="37" t="str">
        <f t="shared" si="45"/>
        <v/>
      </c>
      <c r="H726" s="2"/>
      <c r="I726" s="2"/>
      <c r="J726" s="35" t="str">
        <f t="shared" si="46"/>
        <v/>
      </c>
      <c r="K726" s="30"/>
      <c r="L726" s="30"/>
      <c r="M726" s="30"/>
      <c r="N726" s="30"/>
      <c r="O726" s="52" t="str">
        <f t="shared" si="47"/>
        <v/>
      </c>
      <c r="P726" s="18"/>
    </row>
    <row r="727" spans="1:16" x14ac:dyDescent="0.4">
      <c r="A727" s="11"/>
      <c r="B727" s="20"/>
      <c r="C727" s="19"/>
      <c r="D727" s="49" t="str">
        <f t="shared" si="44"/>
        <v/>
      </c>
      <c r="E727" s="2"/>
      <c r="F727" s="2"/>
      <c r="G727" s="37" t="str">
        <f t="shared" si="45"/>
        <v/>
      </c>
      <c r="H727" s="2"/>
      <c r="I727" s="2"/>
      <c r="J727" s="35" t="str">
        <f t="shared" si="46"/>
        <v/>
      </c>
      <c r="K727" s="30"/>
      <c r="L727" s="30"/>
      <c r="M727" s="30"/>
      <c r="N727" s="30"/>
      <c r="O727" s="52" t="str">
        <f t="shared" si="47"/>
        <v/>
      </c>
      <c r="P727" s="18"/>
    </row>
    <row r="728" spans="1:16" x14ac:dyDescent="0.4">
      <c r="A728" s="11"/>
      <c r="B728" s="20"/>
      <c r="C728" s="19"/>
      <c r="D728" s="49" t="str">
        <f t="shared" si="44"/>
        <v/>
      </c>
      <c r="E728" s="2"/>
      <c r="F728" s="2"/>
      <c r="G728" s="37" t="str">
        <f t="shared" si="45"/>
        <v/>
      </c>
      <c r="H728" s="2"/>
      <c r="I728" s="2"/>
      <c r="J728" s="35" t="str">
        <f t="shared" si="46"/>
        <v/>
      </c>
      <c r="K728" s="30"/>
      <c r="L728" s="30"/>
      <c r="M728" s="30"/>
      <c r="N728" s="30"/>
      <c r="O728" s="52" t="str">
        <f t="shared" si="47"/>
        <v/>
      </c>
      <c r="P728" s="18"/>
    </row>
    <row r="729" spans="1:16" x14ac:dyDescent="0.4">
      <c r="A729" s="11"/>
      <c r="B729" s="20"/>
      <c r="C729" s="19"/>
      <c r="D729" s="49" t="str">
        <f t="shared" si="44"/>
        <v/>
      </c>
      <c r="E729" s="2"/>
      <c r="F729" s="2"/>
      <c r="G729" s="37" t="str">
        <f t="shared" si="45"/>
        <v/>
      </c>
      <c r="H729" s="2"/>
      <c r="I729" s="2"/>
      <c r="J729" s="35" t="str">
        <f t="shared" si="46"/>
        <v/>
      </c>
      <c r="K729" s="30"/>
      <c r="L729" s="30"/>
      <c r="M729" s="30"/>
      <c r="N729" s="30"/>
      <c r="O729" s="52" t="str">
        <f t="shared" si="47"/>
        <v/>
      </c>
      <c r="P729" s="18"/>
    </row>
    <row r="730" spans="1:16" x14ac:dyDescent="0.4">
      <c r="A730" s="11"/>
      <c r="B730" s="20"/>
      <c r="C730" s="19"/>
      <c r="D730" s="49" t="str">
        <f t="shared" si="44"/>
        <v/>
      </c>
      <c r="E730" s="2"/>
      <c r="F730" s="2"/>
      <c r="G730" s="37" t="str">
        <f t="shared" si="45"/>
        <v/>
      </c>
      <c r="H730" s="2"/>
      <c r="I730" s="2"/>
      <c r="J730" s="35" t="str">
        <f t="shared" si="46"/>
        <v/>
      </c>
      <c r="K730" s="30"/>
      <c r="L730" s="30"/>
      <c r="M730" s="30"/>
      <c r="N730" s="30"/>
      <c r="O730" s="52" t="str">
        <f t="shared" si="47"/>
        <v/>
      </c>
      <c r="P730" s="18"/>
    </row>
    <row r="731" spans="1:16" x14ac:dyDescent="0.4">
      <c r="A731" s="11"/>
      <c r="B731" s="20"/>
      <c r="C731" s="19"/>
      <c r="D731" s="49" t="str">
        <f t="shared" si="44"/>
        <v/>
      </c>
      <c r="E731" s="2"/>
      <c r="F731" s="2"/>
      <c r="G731" s="37" t="str">
        <f t="shared" si="45"/>
        <v/>
      </c>
      <c r="H731" s="2"/>
      <c r="I731" s="2"/>
      <c r="J731" s="35" t="str">
        <f t="shared" si="46"/>
        <v/>
      </c>
      <c r="K731" s="30"/>
      <c r="L731" s="30"/>
      <c r="M731" s="30"/>
      <c r="N731" s="30"/>
      <c r="O731" s="52" t="str">
        <f t="shared" si="47"/>
        <v/>
      </c>
      <c r="P731" s="18"/>
    </row>
    <row r="732" spans="1:16" x14ac:dyDescent="0.4">
      <c r="A732" s="11"/>
      <c r="B732" s="20"/>
      <c r="C732" s="19"/>
      <c r="D732" s="49" t="str">
        <f t="shared" si="44"/>
        <v/>
      </c>
      <c r="E732" s="2"/>
      <c r="F732" s="2"/>
      <c r="G732" s="37" t="str">
        <f t="shared" si="45"/>
        <v/>
      </c>
      <c r="H732" s="2"/>
      <c r="I732" s="2"/>
      <c r="J732" s="35" t="str">
        <f t="shared" si="46"/>
        <v/>
      </c>
      <c r="K732" s="30"/>
      <c r="L732" s="30"/>
      <c r="M732" s="30"/>
      <c r="N732" s="30"/>
      <c r="O732" s="52" t="str">
        <f t="shared" si="47"/>
        <v/>
      </c>
      <c r="P732" s="18"/>
    </row>
    <row r="733" spans="1:16" x14ac:dyDescent="0.4">
      <c r="A733" s="11"/>
      <c r="B733" s="20"/>
      <c r="C733" s="19"/>
      <c r="D733" s="49" t="str">
        <f t="shared" si="44"/>
        <v/>
      </c>
      <c r="E733" s="2"/>
      <c r="F733" s="2"/>
      <c r="G733" s="37" t="str">
        <f t="shared" si="45"/>
        <v/>
      </c>
      <c r="H733" s="2"/>
      <c r="I733" s="2"/>
      <c r="J733" s="35" t="str">
        <f t="shared" si="46"/>
        <v/>
      </c>
      <c r="K733" s="30"/>
      <c r="L733" s="30"/>
      <c r="M733" s="30"/>
      <c r="N733" s="30"/>
      <c r="O733" s="52" t="str">
        <f t="shared" si="47"/>
        <v/>
      </c>
      <c r="P733" s="18"/>
    </row>
    <row r="734" spans="1:16" x14ac:dyDescent="0.4">
      <c r="A734" s="11"/>
      <c r="B734" s="20"/>
      <c r="C734" s="19"/>
      <c r="D734" s="49" t="str">
        <f t="shared" si="44"/>
        <v/>
      </c>
      <c r="E734" s="2"/>
      <c r="F734" s="2"/>
      <c r="G734" s="37" t="str">
        <f t="shared" si="45"/>
        <v/>
      </c>
      <c r="H734" s="2"/>
      <c r="I734" s="2"/>
      <c r="J734" s="35" t="str">
        <f t="shared" si="46"/>
        <v/>
      </c>
      <c r="K734" s="30"/>
      <c r="L734" s="30"/>
      <c r="M734" s="30"/>
      <c r="N734" s="30"/>
      <c r="O734" s="52" t="str">
        <f t="shared" si="47"/>
        <v/>
      </c>
      <c r="P734" s="18"/>
    </row>
    <row r="735" spans="1:16" x14ac:dyDescent="0.4">
      <c r="A735" s="11"/>
      <c r="B735" s="20"/>
      <c r="C735" s="19"/>
      <c r="D735" s="49" t="str">
        <f t="shared" si="44"/>
        <v/>
      </c>
      <c r="E735" s="2"/>
      <c r="F735" s="2"/>
      <c r="G735" s="37" t="str">
        <f t="shared" si="45"/>
        <v/>
      </c>
      <c r="H735" s="2"/>
      <c r="I735" s="2"/>
      <c r="J735" s="35" t="str">
        <f t="shared" si="46"/>
        <v/>
      </c>
      <c r="K735" s="30"/>
      <c r="L735" s="30"/>
      <c r="M735" s="30"/>
      <c r="N735" s="30"/>
      <c r="O735" s="52" t="str">
        <f t="shared" si="47"/>
        <v/>
      </c>
      <c r="P735" s="18"/>
    </row>
    <row r="736" spans="1:16" x14ac:dyDescent="0.4">
      <c r="A736" s="11"/>
      <c r="B736" s="20"/>
      <c r="C736" s="19"/>
      <c r="D736" s="49" t="str">
        <f t="shared" si="44"/>
        <v/>
      </c>
      <c r="E736" s="2"/>
      <c r="F736" s="2"/>
      <c r="G736" s="37" t="str">
        <f t="shared" si="45"/>
        <v/>
      </c>
      <c r="H736" s="2"/>
      <c r="I736" s="2"/>
      <c r="J736" s="35" t="str">
        <f t="shared" si="46"/>
        <v/>
      </c>
      <c r="K736" s="30"/>
      <c r="L736" s="30"/>
      <c r="M736" s="30"/>
      <c r="N736" s="30"/>
      <c r="O736" s="52" t="str">
        <f t="shared" si="47"/>
        <v/>
      </c>
      <c r="P736" s="18"/>
    </row>
    <row r="737" spans="1:16" x14ac:dyDescent="0.4">
      <c r="A737" s="11"/>
      <c r="B737" s="20"/>
      <c r="C737" s="19"/>
      <c r="D737" s="49" t="str">
        <f t="shared" si="44"/>
        <v/>
      </c>
      <c r="E737" s="2"/>
      <c r="F737" s="2"/>
      <c r="G737" s="37" t="str">
        <f t="shared" si="45"/>
        <v/>
      </c>
      <c r="H737" s="2"/>
      <c r="I737" s="2"/>
      <c r="J737" s="35" t="str">
        <f t="shared" si="46"/>
        <v/>
      </c>
      <c r="K737" s="30"/>
      <c r="L737" s="30"/>
      <c r="M737" s="30"/>
      <c r="N737" s="30"/>
      <c r="O737" s="52" t="str">
        <f t="shared" si="47"/>
        <v/>
      </c>
      <c r="P737" s="18"/>
    </row>
    <row r="738" spans="1:16" x14ac:dyDescent="0.4">
      <c r="A738" s="11"/>
      <c r="B738" s="20"/>
      <c r="C738" s="19"/>
      <c r="D738" s="49" t="str">
        <f t="shared" si="44"/>
        <v/>
      </c>
      <c r="E738" s="2"/>
      <c r="F738" s="2"/>
      <c r="G738" s="37" t="str">
        <f t="shared" si="45"/>
        <v/>
      </c>
      <c r="H738" s="2"/>
      <c r="I738" s="2"/>
      <c r="J738" s="35" t="str">
        <f t="shared" si="46"/>
        <v/>
      </c>
      <c r="K738" s="30"/>
      <c r="L738" s="30"/>
      <c r="M738" s="30"/>
      <c r="N738" s="30"/>
      <c r="O738" s="52" t="str">
        <f t="shared" si="47"/>
        <v/>
      </c>
      <c r="P738" s="18"/>
    </row>
    <row r="739" spans="1:16" x14ac:dyDescent="0.4">
      <c r="A739" s="11"/>
      <c r="B739" s="20"/>
      <c r="C739" s="19"/>
      <c r="D739" s="49" t="str">
        <f t="shared" si="44"/>
        <v/>
      </c>
      <c r="E739" s="2"/>
      <c r="F739" s="2"/>
      <c r="G739" s="37" t="str">
        <f t="shared" si="45"/>
        <v/>
      </c>
      <c r="H739" s="2"/>
      <c r="I739" s="2"/>
      <c r="J739" s="35" t="str">
        <f t="shared" si="46"/>
        <v/>
      </c>
      <c r="K739" s="30"/>
      <c r="L739" s="30"/>
      <c r="M739" s="30"/>
      <c r="N739" s="30"/>
      <c r="O739" s="52" t="str">
        <f t="shared" si="47"/>
        <v/>
      </c>
      <c r="P739" s="18"/>
    </row>
    <row r="740" spans="1:16" x14ac:dyDescent="0.4">
      <c r="A740" s="11"/>
      <c r="B740" s="20"/>
      <c r="C740" s="19"/>
      <c r="D740" s="49" t="str">
        <f t="shared" si="44"/>
        <v/>
      </c>
      <c r="E740" s="2"/>
      <c r="F740" s="2"/>
      <c r="G740" s="37" t="str">
        <f t="shared" si="45"/>
        <v/>
      </c>
      <c r="H740" s="2"/>
      <c r="I740" s="2"/>
      <c r="J740" s="35" t="str">
        <f t="shared" si="46"/>
        <v/>
      </c>
      <c r="K740" s="30"/>
      <c r="L740" s="30"/>
      <c r="M740" s="30"/>
      <c r="N740" s="30"/>
      <c r="O740" s="52" t="str">
        <f t="shared" si="47"/>
        <v/>
      </c>
      <c r="P740" s="18"/>
    </row>
    <row r="741" spans="1:16" x14ac:dyDescent="0.4">
      <c r="A741" s="11"/>
      <c r="B741" s="20"/>
      <c r="C741" s="19"/>
      <c r="D741" s="49" t="str">
        <f t="shared" si="44"/>
        <v/>
      </c>
      <c r="E741" s="2"/>
      <c r="F741" s="2"/>
      <c r="G741" s="37" t="str">
        <f t="shared" si="45"/>
        <v/>
      </c>
      <c r="H741" s="2"/>
      <c r="I741" s="2"/>
      <c r="J741" s="35" t="str">
        <f t="shared" si="46"/>
        <v/>
      </c>
      <c r="K741" s="30"/>
      <c r="L741" s="30"/>
      <c r="M741" s="30"/>
      <c r="N741" s="30"/>
      <c r="O741" s="52" t="str">
        <f t="shared" si="47"/>
        <v/>
      </c>
      <c r="P741" s="18"/>
    </row>
    <row r="742" spans="1:16" x14ac:dyDescent="0.4">
      <c r="A742" s="11"/>
      <c r="B742" s="20"/>
      <c r="C742" s="19"/>
      <c r="D742" s="49" t="str">
        <f t="shared" si="44"/>
        <v/>
      </c>
      <c r="E742" s="2"/>
      <c r="F742" s="2"/>
      <c r="G742" s="37" t="str">
        <f t="shared" si="45"/>
        <v/>
      </c>
      <c r="H742" s="2"/>
      <c r="I742" s="2"/>
      <c r="J742" s="35" t="str">
        <f t="shared" si="46"/>
        <v/>
      </c>
      <c r="K742" s="30"/>
      <c r="L742" s="30"/>
      <c r="M742" s="30"/>
      <c r="N742" s="30"/>
      <c r="O742" s="52" t="str">
        <f t="shared" si="47"/>
        <v/>
      </c>
      <c r="P742" s="18"/>
    </row>
    <row r="743" spans="1:16" x14ac:dyDescent="0.4">
      <c r="A743" s="11"/>
      <c r="B743" s="20"/>
      <c r="C743" s="19"/>
      <c r="D743" s="49" t="str">
        <f t="shared" si="44"/>
        <v/>
      </c>
      <c r="E743" s="2"/>
      <c r="F743" s="2"/>
      <c r="G743" s="37" t="str">
        <f t="shared" si="45"/>
        <v/>
      </c>
      <c r="H743" s="2"/>
      <c r="I743" s="2"/>
      <c r="J743" s="35" t="str">
        <f t="shared" si="46"/>
        <v/>
      </c>
      <c r="K743" s="30"/>
      <c r="L743" s="30"/>
      <c r="M743" s="30"/>
      <c r="N743" s="30"/>
      <c r="O743" s="52" t="str">
        <f t="shared" si="47"/>
        <v/>
      </c>
      <c r="P743" s="18"/>
    </row>
    <row r="744" spans="1:16" x14ac:dyDescent="0.4">
      <c r="A744" s="11"/>
      <c r="B744" s="20"/>
      <c r="C744" s="19"/>
      <c r="D744" s="49" t="str">
        <f t="shared" si="44"/>
        <v/>
      </c>
      <c r="E744" s="2"/>
      <c r="F744" s="2"/>
      <c r="G744" s="37" t="str">
        <f t="shared" si="45"/>
        <v/>
      </c>
      <c r="H744" s="2"/>
      <c r="I744" s="2"/>
      <c r="J744" s="35" t="str">
        <f t="shared" si="46"/>
        <v/>
      </c>
      <c r="K744" s="30"/>
      <c r="L744" s="30"/>
      <c r="M744" s="30"/>
      <c r="N744" s="30"/>
      <c r="O744" s="52" t="str">
        <f t="shared" si="47"/>
        <v/>
      </c>
      <c r="P744" s="18"/>
    </row>
    <row r="745" spans="1:16" x14ac:dyDescent="0.4">
      <c r="A745" s="11"/>
      <c r="B745" s="20"/>
      <c r="C745" s="19"/>
      <c r="D745" s="49" t="str">
        <f t="shared" si="44"/>
        <v/>
      </c>
      <c r="E745" s="2"/>
      <c r="F745" s="2"/>
      <c r="G745" s="37" t="str">
        <f t="shared" si="45"/>
        <v/>
      </c>
      <c r="H745" s="2"/>
      <c r="I745" s="2"/>
      <c r="J745" s="35" t="str">
        <f t="shared" si="46"/>
        <v/>
      </c>
      <c r="K745" s="30"/>
      <c r="L745" s="30"/>
      <c r="M745" s="30"/>
      <c r="N745" s="30"/>
      <c r="O745" s="52" t="str">
        <f t="shared" si="47"/>
        <v/>
      </c>
      <c r="P745" s="18"/>
    </row>
    <row r="746" spans="1:16" x14ac:dyDescent="0.4">
      <c r="A746" s="11"/>
      <c r="B746" s="20"/>
      <c r="C746" s="19"/>
      <c r="D746" s="49" t="str">
        <f t="shared" si="44"/>
        <v/>
      </c>
      <c r="E746" s="2"/>
      <c r="F746" s="2"/>
      <c r="G746" s="37" t="str">
        <f t="shared" si="45"/>
        <v/>
      </c>
      <c r="H746" s="2"/>
      <c r="I746" s="2"/>
      <c r="J746" s="35" t="str">
        <f t="shared" si="46"/>
        <v/>
      </c>
      <c r="K746" s="30"/>
      <c r="L746" s="30"/>
      <c r="M746" s="30"/>
      <c r="N746" s="30"/>
      <c r="O746" s="52" t="str">
        <f t="shared" si="47"/>
        <v/>
      </c>
      <c r="P746" s="18"/>
    </row>
    <row r="747" spans="1:16" x14ac:dyDescent="0.4">
      <c r="A747" s="11"/>
      <c r="B747" s="20"/>
      <c r="C747" s="19"/>
      <c r="D747" s="49" t="str">
        <f t="shared" si="44"/>
        <v/>
      </c>
      <c r="E747" s="2"/>
      <c r="F747" s="2"/>
      <c r="G747" s="37" t="str">
        <f t="shared" si="45"/>
        <v/>
      </c>
      <c r="H747" s="2"/>
      <c r="I747" s="2"/>
      <c r="J747" s="35" t="str">
        <f t="shared" si="46"/>
        <v/>
      </c>
      <c r="K747" s="30"/>
      <c r="L747" s="30"/>
      <c r="M747" s="30"/>
      <c r="N747" s="30"/>
      <c r="O747" s="52" t="str">
        <f t="shared" si="47"/>
        <v/>
      </c>
      <c r="P747" s="18"/>
    </row>
    <row r="748" spans="1:16" x14ac:dyDescent="0.4">
      <c r="A748" s="11"/>
      <c r="B748" s="20"/>
      <c r="C748" s="19"/>
      <c r="D748" s="49" t="str">
        <f t="shared" si="44"/>
        <v/>
      </c>
      <c r="E748" s="2"/>
      <c r="F748" s="2"/>
      <c r="G748" s="37" t="str">
        <f t="shared" si="45"/>
        <v/>
      </c>
      <c r="H748" s="2"/>
      <c r="I748" s="2"/>
      <c r="J748" s="35" t="str">
        <f t="shared" si="46"/>
        <v/>
      </c>
      <c r="K748" s="30"/>
      <c r="L748" s="30"/>
      <c r="M748" s="30"/>
      <c r="N748" s="30"/>
      <c r="O748" s="52" t="str">
        <f t="shared" si="47"/>
        <v/>
      </c>
      <c r="P748" s="18"/>
    </row>
    <row r="749" spans="1:16" x14ac:dyDescent="0.4">
      <c r="A749" s="11"/>
      <c r="B749" s="20"/>
      <c r="C749" s="19"/>
      <c r="D749" s="49" t="str">
        <f t="shared" si="44"/>
        <v/>
      </c>
      <c r="E749" s="2"/>
      <c r="F749" s="2"/>
      <c r="G749" s="37" t="str">
        <f t="shared" si="45"/>
        <v/>
      </c>
      <c r="H749" s="2"/>
      <c r="I749" s="2"/>
      <c r="J749" s="35" t="str">
        <f t="shared" si="46"/>
        <v/>
      </c>
      <c r="K749" s="30"/>
      <c r="L749" s="30"/>
      <c r="M749" s="30"/>
      <c r="N749" s="30"/>
      <c r="O749" s="52" t="str">
        <f t="shared" si="47"/>
        <v/>
      </c>
      <c r="P749" s="18"/>
    </row>
    <row r="750" spans="1:16" x14ac:dyDescent="0.4">
      <c r="A750" s="11"/>
      <c r="B750" s="20"/>
      <c r="C750" s="19"/>
      <c r="D750" s="49" t="str">
        <f t="shared" si="44"/>
        <v/>
      </c>
      <c r="E750" s="2"/>
      <c r="F750" s="2"/>
      <c r="G750" s="37" t="str">
        <f t="shared" si="45"/>
        <v/>
      </c>
      <c r="H750" s="2"/>
      <c r="I750" s="2"/>
      <c r="J750" s="35" t="str">
        <f t="shared" si="46"/>
        <v/>
      </c>
      <c r="K750" s="30"/>
      <c r="L750" s="30"/>
      <c r="M750" s="30"/>
      <c r="N750" s="30"/>
      <c r="O750" s="52" t="str">
        <f t="shared" si="47"/>
        <v/>
      </c>
      <c r="P750" s="18"/>
    </row>
    <row r="751" spans="1:16" x14ac:dyDescent="0.4">
      <c r="A751" s="11"/>
      <c r="B751" s="20"/>
      <c r="C751" s="19"/>
      <c r="D751" s="49" t="str">
        <f t="shared" si="44"/>
        <v/>
      </c>
      <c r="E751" s="2"/>
      <c r="F751" s="2"/>
      <c r="G751" s="37" t="str">
        <f t="shared" si="45"/>
        <v/>
      </c>
      <c r="H751" s="2"/>
      <c r="I751" s="2"/>
      <c r="J751" s="35" t="str">
        <f t="shared" si="46"/>
        <v/>
      </c>
      <c r="K751" s="30"/>
      <c r="L751" s="30"/>
      <c r="M751" s="30"/>
      <c r="N751" s="30"/>
      <c r="O751" s="52" t="str">
        <f t="shared" si="47"/>
        <v/>
      </c>
      <c r="P751" s="18"/>
    </row>
    <row r="752" spans="1:16" x14ac:dyDescent="0.4">
      <c r="A752" s="11"/>
      <c r="B752" s="20"/>
      <c r="C752" s="19"/>
      <c r="D752" s="49" t="str">
        <f t="shared" si="44"/>
        <v/>
      </c>
      <c r="E752" s="2"/>
      <c r="F752" s="2"/>
      <c r="G752" s="37" t="str">
        <f t="shared" si="45"/>
        <v/>
      </c>
      <c r="H752" s="2"/>
      <c r="I752" s="2"/>
      <c r="J752" s="35" t="str">
        <f t="shared" si="46"/>
        <v/>
      </c>
      <c r="K752" s="30"/>
      <c r="L752" s="30"/>
      <c r="M752" s="30"/>
      <c r="N752" s="30"/>
      <c r="O752" s="52" t="str">
        <f t="shared" si="47"/>
        <v/>
      </c>
      <c r="P752" s="18"/>
    </row>
    <row r="753" spans="1:16" x14ac:dyDescent="0.4">
      <c r="A753" s="11"/>
      <c r="B753" s="20"/>
      <c r="C753" s="19"/>
      <c r="D753" s="49" t="str">
        <f t="shared" si="44"/>
        <v/>
      </c>
      <c r="E753" s="2"/>
      <c r="F753" s="2"/>
      <c r="G753" s="37" t="str">
        <f t="shared" si="45"/>
        <v/>
      </c>
      <c r="H753" s="2"/>
      <c r="I753" s="2"/>
      <c r="J753" s="35" t="str">
        <f t="shared" si="46"/>
        <v/>
      </c>
      <c r="K753" s="30"/>
      <c r="L753" s="30"/>
      <c r="M753" s="30"/>
      <c r="N753" s="30"/>
      <c r="O753" s="52" t="str">
        <f t="shared" si="47"/>
        <v/>
      </c>
      <c r="P753" s="18"/>
    </row>
    <row r="754" spans="1:16" x14ac:dyDescent="0.4">
      <c r="A754" s="11"/>
      <c r="B754" s="20"/>
      <c r="C754" s="19"/>
      <c r="D754" s="49" t="str">
        <f t="shared" si="44"/>
        <v/>
      </c>
      <c r="E754" s="2"/>
      <c r="F754" s="2"/>
      <c r="G754" s="37" t="str">
        <f t="shared" si="45"/>
        <v/>
      </c>
      <c r="H754" s="2"/>
      <c r="I754" s="2"/>
      <c r="J754" s="35" t="str">
        <f t="shared" si="46"/>
        <v/>
      </c>
      <c r="K754" s="30"/>
      <c r="L754" s="30"/>
      <c r="M754" s="30"/>
      <c r="N754" s="30"/>
      <c r="O754" s="52" t="str">
        <f t="shared" si="47"/>
        <v/>
      </c>
      <c r="P754" s="18"/>
    </row>
    <row r="755" spans="1:16" x14ac:dyDescent="0.4">
      <c r="A755" s="11"/>
      <c r="B755" s="20"/>
      <c r="C755" s="19"/>
      <c r="D755" s="49" t="str">
        <f t="shared" si="44"/>
        <v/>
      </c>
      <c r="E755" s="2"/>
      <c r="F755" s="2"/>
      <c r="G755" s="37" t="str">
        <f t="shared" si="45"/>
        <v/>
      </c>
      <c r="H755" s="2"/>
      <c r="I755" s="2"/>
      <c r="J755" s="35" t="str">
        <f t="shared" si="46"/>
        <v/>
      </c>
      <c r="K755" s="30"/>
      <c r="L755" s="30"/>
      <c r="M755" s="30"/>
      <c r="N755" s="30"/>
      <c r="O755" s="52" t="str">
        <f t="shared" si="47"/>
        <v/>
      </c>
      <c r="P755" s="18"/>
    </row>
    <row r="756" spans="1:16" x14ac:dyDescent="0.4">
      <c r="A756" s="11"/>
      <c r="B756" s="20"/>
      <c r="C756" s="19"/>
      <c r="D756" s="49" t="str">
        <f t="shared" si="44"/>
        <v/>
      </c>
      <c r="E756" s="2"/>
      <c r="F756" s="2"/>
      <c r="G756" s="37" t="str">
        <f t="shared" si="45"/>
        <v/>
      </c>
      <c r="H756" s="2"/>
      <c r="I756" s="2"/>
      <c r="J756" s="35" t="str">
        <f t="shared" si="46"/>
        <v/>
      </c>
      <c r="K756" s="30"/>
      <c r="L756" s="30"/>
      <c r="M756" s="30"/>
      <c r="N756" s="30"/>
      <c r="O756" s="52" t="str">
        <f t="shared" si="47"/>
        <v/>
      </c>
      <c r="P756" s="18"/>
    </row>
    <row r="757" spans="1:16" x14ac:dyDescent="0.4">
      <c r="A757" s="11"/>
      <c r="B757" s="20"/>
      <c r="C757" s="19"/>
      <c r="D757" s="49" t="str">
        <f t="shared" si="44"/>
        <v/>
      </c>
      <c r="E757" s="2"/>
      <c r="F757" s="2"/>
      <c r="G757" s="37" t="str">
        <f t="shared" si="45"/>
        <v/>
      </c>
      <c r="H757" s="2"/>
      <c r="I757" s="2"/>
      <c r="J757" s="35" t="str">
        <f t="shared" si="46"/>
        <v/>
      </c>
      <c r="K757" s="30"/>
      <c r="L757" s="30"/>
      <c r="M757" s="30"/>
      <c r="N757" s="30"/>
      <c r="O757" s="52" t="str">
        <f t="shared" si="47"/>
        <v/>
      </c>
      <c r="P757" s="18"/>
    </row>
    <row r="758" spans="1:16" x14ac:dyDescent="0.4">
      <c r="A758" s="11"/>
      <c r="B758" s="20"/>
      <c r="C758" s="19"/>
      <c r="D758" s="49" t="str">
        <f t="shared" si="44"/>
        <v/>
      </c>
      <c r="E758" s="2"/>
      <c r="F758" s="2"/>
      <c r="G758" s="37" t="str">
        <f t="shared" si="45"/>
        <v/>
      </c>
      <c r="H758" s="2"/>
      <c r="I758" s="2"/>
      <c r="J758" s="35" t="str">
        <f t="shared" si="46"/>
        <v/>
      </c>
      <c r="K758" s="30"/>
      <c r="L758" s="30"/>
      <c r="M758" s="30"/>
      <c r="N758" s="30"/>
      <c r="O758" s="52" t="str">
        <f t="shared" si="47"/>
        <v/>
      </c>
      <c r="P758" s="18"/>
    </row>
    <row r="759" spans="1:16" x14ac:dyDescent="0.4">
      <c r="A759" s="11"/>
      <c r="B759" s="20"/>
      <c r="C759" s="19"/>
      <c r="D759" s="49" t="str">
        <f t="shared" si="44"/>
        <v/>
      </c>
      <c r="E759" s="2"/>
      <c r="F759" s="2"/>
      <c r="G759" s="37" t="str">
        <f t="shared" si="45"/>
        <v/>
      </c>
      <c r="H759" s="2"/>
      <c r="I759" s="2"/>
      <c r="J759" s="35" t="str">
        <f t="shared" si="46"/>
        <v/>
      </c>
      <c r="K759" s="30"/>
      <c r="L759" s="30"/>
      <c r="M759" s="30"/>
      <c r="N759" s="30"/>
      <c r="O759" s="52" t="str">
        <f t="shared" si="47"/>
        <v/>
      </c>
      <c r="P759" s="18"/>
    </row>
    <row r="760" spans="1:16" x14ac:dyDescent="0.4">
      <c r="A760" s="11"/>
      <c r="B760" s="20"/>
      <c r="C760" s="19"/>
      <c r="D760" s="49" t="str">
        <f t="shared" si="44"/>
        <v/>
      </c>
      <c r="E760" s="2"/>
      <c r="F760" s="2"/>
      <c r="G760" s="37" t="str">
        <f t="shared" si="45"/>
        <v/>
      </c>
      <c r="H760" s="2"/>
      <c r="I760" s="2"/>
      <c r="J760" s="35" t="str">
        <f t="shared" si="46"/>
        <v/>
      </c>
      <c r="K760" s="30"/>
      <c r="L760" s="30"/>
      <c r="M760" s="30"/>
      <c r="N760" s="30"/>
      <c r="O760" s="52" t="str">
        <f t="shared" si="47"/>
        <v/>
      </c>
      <c r="P760" s="18"/>
    </row>
    <row r="761" spans="1:16" x14ac:dyDescent="0.4">
      <c r="A761" s="11"/>
      <c r="B761" s="20"/>
      <c r="C761" s="19"/>
      <c r="D761" s="49" t="str">
        <f t="shared" si="44"/>
        <v/>
      </c>
      <c r="E761" s="2"/>
      <c r="F761" s="2"/>
      <c r="G761" s="37" t="str">
        <f t="shared" si="45"/>
        <v/>
      </c>
      <c r="H761" s="2"/>
      <c r="I761" s="2"/>
      <c r="J761" s="35" t="str">
        <f t="shared" si="46"/>
        <v/>
      </c>
      <c r="K761" s="30"/>
      <c r="L761" s="30"/>
      <c r="M761" s="30"/>
      <c r="N761" s="30"/>
      <c r="O761" s="52" t="str">
        <f t="shared" si="47"/>
        <v/>
      </c>
      <c r="P761" s="18"/>
    </row>
    <row r="762" spans="1:16" x14ac:dyDescent="0.4">
      <c r="A762" s="11"/>
      <c r="B762" s="20"/>
      <c r="C762" s="19"/>
      <c r="D762" s="49" t="str">
        <f t="shared" si="44"/>
        <v/>
      </c>
      <c r="E762" s="2"/>
      <c r="F762" s="2"/>
      <c r="G762" s="37" t="str">
        <f t="shared" si="45"/>
        <v/>
      </c>
      <c r="H762" s="2"/>
      <c r="I762" s="2"/>
      <c r="J762" s="35" t="str">
        <f t="shared" si="46"/>
        <v/>
      </c>
      <c r="K762" s="30"/>
      <c r="L762" s="30"/>
      <c r="M762" s="30"/>
      <c r="N762" s="30"/>
      <c r="O762" s="52" t="str">
        <f t="shared" si="47"/>
        <v/>
      </c>
      <c r="P762" s="18"/>
    </row>
    <row r="763" spans="1:16" x14ac:dyDescent="0.4">
      <c r="A763" s="11"/>
      <c r="B763" s="20"/>
      <c r="C763" s="19"/>
      <c r="D763" s="49" t="str">
        <f t="shared" si="44"/>
        <v/>
      </c>
      <c r="E763" s="2"/>
      <c r="F763" s="2"/>
      <c r="G763" s="37" t="str">
        <f t="shared" si="45"/>
        <v/>
      </c>
      <c r="H763" s="2"/>
      <c r="I763" s="2"/>
      <c r="J763" s="35" t="str">
        <f t="shared" si="46"/>
        <v/>
      </c>
      <c r="K763" s="30"/>
      <c r="L763" s="30"/>
      <c r="M763" s="30"/>
      <c r="N763" s="30"/>
      <c r="O763" s="52" t="str">
        <f t="shared" si="47"/>
        <v/>
      </c>
      <c r="P763" s="18"/>
    </row>
    <row r="764" spans="1:16" x14ac:dyDescent="0.4">
      <c r="A764" s="11"/>
      <c r="B764" s="20"/>
      <c r="C764" s="19"/>
      <c r="D764" s="49" t="str">
        <f t="shared" si="44"/>
        <v/>
      </c>
      <c r="E764" s="2"/>
      <c r="F764" s="2"/>
      <c r="G764" s="37" t="str">
        <f t="shared" si="45"/>
        <v/>
      </c>
      <c r="H764" s="2"/>
      <c r="I764" s="2"/>
      <c r="J764" s="35" t="str">
        <f t="shared" si="46"/>
        <v/>
      </c>
      <c r="K764" s="30"/>
      <c r="L764" s="30"/>
      <c r="M764" s="30"/>
      <c r="N764" s="30"/>
      <c r="O764" s="52" t="str">
        <f t="shared" si="47"/>
        <v/>
      </c>
      <c r="P764" s="18"/>
    </row>
    <row r="765" spans="1:16" x14ac:dyDescent="0.4">
      <c r="A765" s="11"/>
      <c r="B765" s="20"/>
      <c r="C765" s="19"/>
      <c r="D765" s="49" t="str">
        <f t="shared" si="44"/>
        <v/>
      </c>
      <c r="E765" s="2"/>
      <c r="F765" s="2"/>
      <c r="G765" s="37" t="str">
        <f t="shared" si="45"/>
        <v/>
      </c>
      <c r="H765" s="2"/>
      <c r="I765" s="2"/>
      <c r="J765" s="35" t="str">
        <f t="shared" si="46"/>
        <v/>
      </c>
      <c r="K765" s="30"/>
      <c r="L765" s="30"/>
      <c r="M765" s="30"/>
      <c r="N765" s="30"/>
      <c r="O765" s="52" t="str">
        <f t="shared" si="47"/>
        <v/>
      </c>
      <c r="P765" s="18"/>
    </row>
    <row r="766" spans="1:16" x14ac:dyDescent="0.4">
      <c r="A766" s="11"/>
      <c r="B766" s="20"/>
      <c r="C766" s="19"/>
      <c r="D766" s="49" t="str">
        <f t="shared" si="44"/>
        <v/>
      </c>
      <c r="E766" s="2"/>
      <c r="F766" s="2"/>
      <c r="G766" s="37" t="str">
        <f t="shared" si="45"/>
        <v/>
      </c>
      <c r="H766" s="2"/>
      <c r="I766" s="2"/>
      <c r="J766" s="35" t="str">
        <f t="shared" si="46"/>
        <v/>
      </c>
      <c r="K766" s="30"/>
      <c r="L766" s="30"/>
      <c r="M766" s="30"/>
      <c r="N766" s="30"/>
      <c r="O766" s="52" t="str">
        <f t="shared" si="47"/>
        <v/>
      </c>
      <c r="P766" s="18"/>
    </row>
    <row r="767" spans="1:16" x14ac:dyDescent="0.4">
      <c r="A767" s="11"/>
      <c r="B767" s="20"/>
      <c r="C767" s="19"/>
      <c r="D767" s="49" t="str">
        <f t="shared" si="44"/>
        <v/>
      </c>
      <c r="E767" s="2"/>
      <c r="F767" s="2"/>
      <c r="G767" s="37" t="str">
        <f t="shared" si="45"/>
        <v/>
      </c>
      <c r="H767" s="2"/>
      <c r="I767" s="2"/>
      <c r="J767" s="35" t="str">
        <f t="shared" si="46"/>
        <v/>
      </c>
      <c r="K767" s="30"/>
      <c r="L767" s="30"/>
      <c r="M767" s="30"/>
      <c r="N767" s="30"/>
      <c r="O767" s="52" t="str">
        <f t="shared" si="47"/>
        <v/>
      </c>
      <c r="P767" s="18"/>
    </row>
    <row r="768" spans="1:16" x14ac:dyDescent="0.4">
      <c r="A768" s="11"/>
      <c r="B768" s="20"/>
      <c r="C768" s="19"/>
      <c r="D768" s="49" t="str">
        <f t="shared" si="44"/>
        <v/>
      </c>
      <c r="E768" s="2"/>
      <c r="F768" s="2"/>
      <c r="G768" s="37" t="str">
        <f t="shared" si="45"/>
        <v/>
      </c>
      <c r="H768" s="2"/>
      <c r="I768" s="2"/>
      <c r="J768" s="35" t="str">
        <f t="shared" si="46"/>
        <v/>
      </c>
      <c r="K768" s="30"/>
      <c r="L768" s="30"/>
      <c r="M768" s="30"/>
      <c r="N768" s="30"/>
      <c r="O768" s="52" t="str">
        <f t="shared" si="47"/>
        <v/>
      </c>
      <c r="P768" s="18"/>
    </row>
    <row r="769" spans="1:16" x14ac:dyDescent="0.4">
      <c r="A769" s="11"/>
      <c r="B769" s="20"/>
      <c r="C769" s="19"/>
      <c r="D769" s="49" t="str">
        <f t="shared" si="44"/>
        <v/>
      </c>
      <c r="E769" s="2"/>
      <c r="F769" s="2"/>
      <c r="G769" s="37" t="str">
        <f t="shared" si="45"/>
        <v/>
      </c>
      <c r="H769" s="2"/>
      <c r="I769" s="2"/>
      <c r="J769" s="35" t="str">
        <f t="shared" si="46"/>
        <v/>
      </c>
      <c r="K769" s="30"/>
      <c r="L769" s="30"/>
      <c r="M769" s="30"/>
      <c r="N769" s="30"/>
      <c r="O769" s="52" t="str">
        <f t="shared" si="47"/>
        <v/>
      </c>
      <c r="P769" s="18"/>
    </row>
    <row r="770" spans="1:16" x14ac:dyDescent="0.4">
      <c r="A770" s="11"/>
      <c r="B770" s="20"/>
      <c r="C770" s="19"/>
      <c r="D770" s="49" t="str">
        <f t="shared" si="44"/>
        <v/>
      </c>
      <c r="E770" s="2"/>
      <c r="F770" s="2"/>
      <c r="G770" s="37" t="str">
        <f t="shared" si="45"/>
        <v/>
      </c>
      <c r="H770" s="2"/>
      <c r="I770" s="2"/>
      <c r="J770" s="35" t="str">
        <f t="shared" si="46"/>
        <v/>
      </c>
      <c r="K770" s="30"/>
      <c r="L770" s="30"/>
      <c r="M770" s="30"/>
      <c r="N770" s="30"/>
      <c r="O770" s="52" t="str">
        <f t="shared" si="47"/>
        <v/>
      </c>
      <c r="P770" s="18"/>
    </row>
    <row r="771" spans="1:16" x14ac:dyDescent="0.4">
      <c r="A771" s="11"/>
      <c r="B771" s="20"/>
      <c r="C771" s="19"/>
      <c r="D771" s="49" t="str">
        <f t="shared" ref="D771:D834" si="48">IF(ISERROR(J771+O771),"",J771+O771)</f>
        <v/>
      </c>
      <c r="E771" s="2"/>
      <c r="F771" s="2"/>
      <c r="G771" s="37" t="str">
        <f t="shared" ref="G771:G834" si="49">IF(E771="","",E771-F771)</f>
        <v/>
      </c>
      <c r="H771" s="2"/>
      <c r="I771" s="2"/>
      <c r="J771" s="35" t="str">
        <f t="shared" ref="J771:J834" si="50">IF(ISERROR(G771-(H771+I771)),"",G771-(H771+I771))</f>
        <v/>
      </c>
      <c r="K771" s="30"/>
      <c r="L771" s="30"/>
      <c r="M771" s="30"/>
      <c r="N771" s="30"/>
      <c r="O771" s="52" t="str">
        <f t="shared" ref="O771:O834" si="51">IF(K771="","",(K771+L771)-(M771+N771))</f>
        <v/>
      </c>
      <c r="P771" s="18"/>
    </row>
    <row r="772" spans="1:16" x14ac:dyDescent="0.4">
      <c r="A772" s="11"/>
      <c r="B772" s="20"/>
      <c r="C772" s="19"/>
      <c r="D772" s="49" t="str">
        <f t="shared" si="48"/>
        <v/>
      </c>
      <c r="E772" s="2"/>
      <c r="F772" s="2"/>
      <c r="G772" s="37" t="str">
        <f t="shared" si="49"/>
        <v/>
      </c>
      <c r="H772" s="2"/>
      <c r="I772" s="2"/>
      <c r="J772" s="35" t="str">
        <f t="shared" si="50"/>
        <v/>
      </c>
      <c r="K772" s="30"/>
      <c r="L772" s="30"/>
      <c r="M772" s="30"/>
      <c r="N772" s="30"/>
      <c r="O772" s="52" t="str">
        <f t="shared" si="51"/>
        <v/>
      </c>
      <c r="P772" s="18"/>
    </row>
    <row r="773" spans="1:16" x14ac:dyDescent="0.4">
      <c r="A773" s="11"/>
      <c r="B773" s="20"/>
      <c r="C773" s="19"/>
      <c r="D773" s="49" t="str">
        <f t="shared" si="48"/>
        <v/>
      </c>
      <c r="E773" s="2"/>
      <c r="F773" s="2"/>
      <c r="G773" s="37" t="str">
        <f t="shared" si="49"/>
        <v/>
      </c>
      <c r="H773" s="2"/>
      <c r="I773" s="2"/>
      <c r="J773" s="35" t="str">
        <f t="shared" si="50"/>
        <v/>
      </c>
      <c r="K773" s="30"/>
      <c r="L773" s="30"/>
      <c r="M773" s="30"/>
      <c r="N773" s="30"/>
      <c r="O773" s="52" t="str">
        <f t="shared" si="51"/>
        <v/>
      </c>
      <c r="P773" s="18"/>
    </row>
    <row r="774" spans="1:16" x14ac:dyDescent="0.4">
      <c r="A774" s="11"/>
      <c r="B774" s="20"/>
      <c r="C774" s="19"/>
      <c r="D774" s="49" t="str">
        <f t="shared" si="48"/>
        <v/>
      </c>
      <c r="E774" s="2"/>
      <c r="F774" s="2"/>
      <c r="G774" s="37" t="str">
        <f t="shared" si="49"/>
        <v/>
      </c>
      <c r="H774" s="2"/>
      <c r="I774" s="2"/>
      <c r="J774" s="35" t="str">
        <f t="shared" si="50"/>
        <v/>
      </c>
      <c r="K774" s="30"/>
      <c r="L774" s="30"/>
      <c r="M774" s="30"/>
      <c r="N774" s="30"/>
      <c r="O774" s="52" t="str">
        <f t="shared" si="51"/>
        <v/>
      </c>
      <c r="P774" s="18"/>
    </row>
    <row r="775" spans="1:16" x14ac:dyDescent="0.4">
      <c r="A775" s="11"/>
      <c r="B775" s="20"/>
      <c r="C775" s="19"/>
      <c r="D775" s="49" t="str">
        <f t="shared" si="48"/>
        <v/>
      </c>
      <c r="E775" s="2"/>
      <c r="F775" s="2"/>
      <c r="G775" s="37" t="str">
        <f t="shared" si="49"/>
        <v/>
      </c>
      <c r="H775" s="2"/>
      <c r="I775" s="2"/>
      <c r="J775" s="35" t="str">
        <f t="shared" si="50"/>
        <v/>
      </c>
      <c r="K775" s="30"/>
      <c r="L775" s="30"/>
      <c r="M775" s="30"/>
      <c r="N775" s="30"/>
      <c r="O775" s="52" t="str">
        <f t="shared" si="51"/>
        <v/>
      </c>
      <c r="P775" s="18"/>
    </row>
    <row r="776" spans="1:16" x14ac:dyDescent="0.4">
      <c r="A776" s="11"/>
      <c r="B776" s="20"/>
      <c r="C776" s="19"/>
      <c r="D776" s="49" t="str">
        <f t="shared" si="48"/>
        <v/>
      </c>
      <c r="E776" s="2"/>
      <c r="F776" s="2"/>
      <c r="G776" s="37" t="str">
        <f t="shared" si="49"/>
        <v/>
      </c>
      <c r="H776" s="2"/>
      <c r="I776" s="2"/>
      <c r="J776" s="35" t="str">
        <f t="shared" si="50"/>
        <v/>
      </c>
      <c r="K776" s="30"/>
      <c r="L776" s="30"/>
      <c r="M776" s="30"/>
      <c r="N776" s="30"/>
      <c r="O776" s="52" t="str">
        <f t="shared" si="51"/>
        <v/>
      </c>
      <c r="P776" s="18"/>
    </row>
    <row r="777" spans="1:16" x14ac:dyDescent="0.4">
      <c r="A777" s="11"/>
      <c r="B777" s="20"/>
      <c r="C777" s="19"/>
      <c r="D777" s="49" t="str">
        <f t="shared" si="48"/>
        <v/>
      </c>
      <c r="E777" s="2"/>
      <c r="F777" s="2"/>
      <c r="G777" s="37" t="str">
        <f t="shared" si="49"/>
        <v/>
      </c>
      <c r="H777" s="2"/>
      <c r="I777" s="2"/>
      <c r="J777" s="35" t="str">
        <f t="shared" si="50"/>
        <v/>
      </c>
      <c r="K777" s="30"/>
      <c r="L777" s="30"/>
      <c r="M777" s="30"/>
      <c r="N777" s="30"/>
      <c r="O777" s="52" t="str">
        <f t="shared" si="51"/>
        <v/>
      </c>
      <c r="P777" s="18"/>
    </row>
    <row r="778" spans="1:16" x14ac:dyDescent="0.4">
      <c r="A778" s="11"/>
      <c r="B778" s="20"/>
      <c r="C778" s="19"/>
      <c r="D778" s="49" t="str">
        <f t="shared" si="48"/>
        <v/>
      </c>
      <c r="E778" s="2"/>
      <c r="F778" s="2"/>
      <c r="G778" s="37" t="str">
        <f t="shared" si="49"/>
        <v/>
      </c>
      <c r="H778" s="2"/>
      <c r="I778" s="2"/>
      <c r="J778" s="35" t="str">
        <f t="shared" si="50"/>
        <v/>
      </c>
      <c r="K778" s="30"/>
      <c r="L778" s="30"/>
      <c r="M778" s="30"/>
      <c r="N778" s="30"/>
      <c r="O778" s="52" t="str">
        <f t="shared" si="51"/>
        <v/>
      </c>
      <c r="P778" s="18"/>
    </row>
    <row r="779" spans="1:16" x14ac:dyDescent="0.4">
      <c r="A779" s="11"/>
      <c r="B779" s="20"/>
      <c r="C779" s="19"/>
      <c r="D779" s="49" t="str">
        <f t="shared" si="48"/>
        <v/>
      </c>
      <c r="E779" s="2"/>
      <c r="F779" s="2"/>
      <c r="G779" s="37" t="str">
        <f t="shared" si="49"/>
        <v/>
      </c>
      <c r="H779" s="2"/>
      <c r="I779" s="2"/>
      <c r="J779" s="35" t="str">
        <f t="shared" si="50"/>
        <v/>
      </c>
      <c r="K779" s="30"/>
      <c r="L779" s="30"/>
      <c r="M779" s="30"/>
      <c r="N779" s="30"/>
      <c r="O779" s="52" t="str">
        <f t="shared" si="51"/>
        <v/>
      </c>
      <c r="P779" s="18"/>
    </row>
    <row r="780" spans="1:16" x14ac:dyDescent="0.4">
      <c r="A780" s="11"/>
      <c r="B780" s="20"/>
      <c r="C780" s="19"/>
      <c r="D780" s="49" t="str">
        <f t="shared" si="48"/>
        <v/>
      </c>
      <c r="E780" s="2"/>
      <c r="F780" s="2"/>
      <c r="G780" s="37" t="str">
        <f t="shared" si="49"/>
        <v/>
      </c>
      <c r="H780" s="2"/>
      <c r="I780" s="2"/>
      <c r="J780" s="35" t="str">
        <f t="shared" si="50"/>
        <v/>
      </c>
      <c r="K780" s="30"/>
      <c r="L780" s="30"/>
      <c r="M780" s="30"/>
      <c r="N780" s="30"/>
      <c r="O780" s="52" t="str">
        <f t="shared" si="51"/>
        <v/>
      </c>
      <c r="P780" s="18"/>
    </row>
    <row r="781" spans="1:16" x14ac:dyDescent="0.4">
      <c r="A781" s="11"/>
      <c r="B781" s="20"/>
      <c r="C781" s="19"/>
      <c r="D781" s="49" t="str">
        <f t="shared" si="48"/>
        <v/>
      </c>
      <c r="E781" s="2"/>
      <c r="F781" s="2"/>
      <c r="G781" s="37" t="str">
        <f t="shared" si="49"/>
        <v/>
      </c>
      <c r="H781" s="2"/>
      <c r="I781" s="2"/>
      <c r="J781" s="35" t="str">
        <f t="shared" si="50"/>
        <v/>
      </c>
      <c r="K781" s="30"/>
      <c r="L781" s="30"/>
      <c r="M781" s="30"/>
      <c r="N781" s="30"/>
      <c r="O781" s="52" t="str">
        <f t="shared" si="51"/>
        <v/>
      </c>
      <c r="P781" s="18"/>
    </row>
    <row r="782" spans="1:16" x14ac:dyDescent="0.4">
      <c r="A782" s="11"/>
      <c r="B782" s="20"/>
      <c r="C782" s="19"/>
      <c r="D782" s="49" t="str">
        <f t="shared" si="48"/>
        <v/>
      </c>
      <c r="E782" s="2"/>
      <c r="F782" s="2"/>
      <c r="G782" s="37" t="str">
        <f t="shared" si="49"/>
        <v/>
      </c>
      <c r="H782" s="2"/>
      <c r="I782" s="2"/>
      <c r="J782" s="35" t="str">
        <f t="shared" si="50"/>
        <v/>
      </c>
      <c r="K782" s="30"/>
      <c r="L782" s="30"/>
      <c r="M782" s="30"/>
      <c r="N782" s="30"/>
      <c r="O782" s="52" t="str">
        <f t="shared" si="51"/>
        <v/>
      </c>
      <c r="P782" s="18"/>
    </row>
    <row r="783" spans="1:16" x14ac:dyDescent="0.4">
      <c r="A783" s="11"/>
      <c r="B783" s="20"/>
      <c r="C783" s="19"/>
      <c r="D783" s="49" t="str">
        <f t="shared" si="48"/>
        <v/>
      </c>
      <c r="E783" s="2"/>
      <c r="F783" s="2"/>
      <c r="G783" s="37" t="str">
        <f t="shared" si="49"/>
        <v/>
      </c>
      <c r="H783" s="2"/>
      <c r="I783" s="2"/>
      <c r="J783" s="35" t="str">
        <f t="shared" si="50"/>
        <v/>
      </c>
      <c r="K783" s="30"/>
      <c r="L783" s="30"/>
      <c r="M783" s="30"/>
      <c r="N783" s="30"/>
      <c r="O783" s="52" t="str">
        <f t="shared" si="51"/>
        <v/>
      </c>
      <c r="P783" s="18"/>
    </row>
    <row r="784" spans="1:16" x14ac:dyDescent="0.4">
      <c r="A784" s="11"/>
      <c r="B784" s="20"/>
      <c r="C784" s="19"/>
      <c r="D784" s="49" t="str">
        <f t="shared" si="48"/>
        <v/>
      </c>
      <c r="E784" s="2"/>
      <c r="F784" s="2"/>
      <c r="G784" s="37" t="str">
        <f t="shared" si="49"/>
        <v/>
      </c>
      <c r="H784" s="2"/>
      <c r="I784" s="2"/>
      <c r="J784" s="35" t="str">
        <f t="shared" si="50"/>
        <v/>
      </c>
      <c r="K784" s="30"/>
      <c r="L784" s="30"/>
      <c r="M784" s="30"/>
      <c r="N784" s="30"/>
      <c r="O784" s="52" t="str">
        <f t="shared" si="51"/>
        <v/>
      </c>
      <c r="P784" s="18"/>
    </row>
    <row r="785" spans="1:16" x14ac:dyDescent="0.4">
      <c r="A785" s="11"/>
      <c r="B785" s="20"/>
      <c r="C785" s="19"/>
      <c r="D785" s="49" t="str">
        <f t="shared" si="48"/>
        <v/>
      </c>
      <c r="E785" s="2"/>
      <c r="F785" s="2"/>
      <c r="G785" s="37" t="str">
        <f t="shared" si="49"/>
        <v/>
      </c>
      <c r="H785" s="2"/>
      <c r="I785" s="2"/>
      <c r="J785" s="35" t="str">
        <f t="shared" si="50"/>
        <v/>
      </c>
      <c r="K785" s="30"/>
      <c r="L785" s="30"/>
      <c r="M785" s="30"/>
      <c r="N785" s="30"/>
      <c r="O785" s="52" t="str">
        <f t="shared" si="51"/>
        <v/>
      </c>
      <c r="P785" s="18"/>
    </row>
    <row r="786" spans="1:16" x14ac:dyDescent="0.4">
      <c r="A786" s="11"/>
      <c r="B786" s="20"/>
      <c r="C786" s="19"/>
      <c r="D786" s="49" t="str">
        <f t="shared" si="48"/>
        <v/>
      </c>
      <c r="E786" s="2"/>
      <c r="F786" s="2"/>
      <c r="G786" s="37" t="str">
        <f t="shared" si="49"/>
        <v/>
      </c>
      <c r="H786" s="2"/>
      <c r="I786" s="2"/>
      <c r="J786" s="35" t="str">
        <f t="shared" si="50"/>
        <v/>
      </c>
      <c r="K786" s="30"/>
      <c r="L786" s="30"/>
      <c r="M786" s="30"/>
      <c r="N786" s="30"/>
      <c r="O786" s="52" t="str">
        <f t="shared" si="51"/>
        <v/>
      </c>
      <c r="P786" s="18"/>
    </row>
    <row r="787" spans="1:16" x14ac:dyDescent="0.4">
      <c r="A787" s="11"/>
      <c r="B787" s="20"/>
      <c r="C787" s="19"/>
      <c r="D787" s="49" t="str">
        <f t="shared" si="48"/>
        <v/>
      </c>
      <c r="E787" s="2"/>
      <c r="F787" s="2"/>
      <c r="G787" s="37" t="str">
        <f t="shared" si="49"/>
        <v/>
      </c>
      <c r="H787" s="2"/>
      <c r="I787" s="2"/>
      <c r="J787" s="35" t="str">
        <f t="shared" si="50"/>
        <v/>
      </c>
      <c r="K787" s="30"/>
      <c r="L787" s="30"/>
      <c r="M787" s="30"/>
      <c r="N787" s="30"/>
      <c r="O787" s="52" t="str">
        <f t="shared" si="51"/>
        <v/>
      </c>
      <c r="P787" s="18"/>
    </row>
    <row r="788" spans="1:16" x14ac:dyDescent="0.4">
      <c r="A788" s="11"/>
      <c r="B788" s="20"/>
      <c r="C788" s="19"/>
      <c r="D788" s="49" t="str">
        <f t="shared" si="48"/>
        <v/>
      </c>
      <c r="E788" s="2"/>
      <c r="F788" s="2"/>
      <c r="G788" s="37" t="str">
        <f t="shared" si="49"/>
        <v/>
      </c>
      <c r="H788" s="2"/>
      <c r="I788" s="2"/>
      <c r="J788" s="35" t="str">
        <f t="shared" si="50"/>
        <v/>
      </c>
      <c r="K788" s="30"/>
      <c r="L788" s="30"/>
      <c r="M788" s="30"/>
      <c r="N788" s="30"/>
      <c r="O788" s="52" t="str">
        <f t="shared" si="51"/>
        <v/>
      </c>
      <c r="P788" s="18"/>
    </row>
    <row r="789" spans="1:16" x14ac:dyDescent="0.4">
      <c r="A789" s="11"/>
      <c r="B789" s="20"/>
      <c r="C789" s="19"/>
      <c r="D789" s="49" t="str">
        <f t="shared" si="48"/>
        <v/>
      </c>
      <c r="E789" s="2"/>
      <c r="F789" s="2"/>
      <c r="G789" s="37" t="str">
        <f t="shared" si="49"/>
        <v/>
      </c>
      <c r="H789" s="2"/>
      <c r="I789" s="2"/>
      <c r="J789" s="35" t="str">
        <f t="shared" si="50"/>
        <v/>
      </c>
      <c r="K789" s="30"/>
      <c r="L789" s="30"/>
      <c r="M789" s="30"/>
      <c r="N789" s="30"/>
      <c r="O789" s="52" t="str">
        <f t="shared" si="51"/>
        <v/>
      </c>
      <c r="P789" s="18"/>
    </row>
    <row r="790" spans="1:16" x14ac:dyDescent="0.4">
      <c r="A790" s="11"/>
      <c r="B790" s="20"/>
      <c r="C790" s="19"/>
      <c r="D790" s="49" t="str">
        <f t="shared" si="48"/>
        <v/>
      </c>
      <c r="E790" s="2"/>
      <c r="F790" s="2"/>
      <c r="G790" s="37" t="str">
        <f t="shared" si="49"/>
        <v/>
      </c>
      <c r="H790" s="2"/>
      <c r="I790" s="2"/>
      <c r="J790" s="35" t="str">
        <f t="shared" si="50"/>
        <v/>
      </c>
      <c r="K790" s="30"/>
      <c r="L790" s="30"/>
      <c r="M790" s="30"/>
      <c r="N790" s="30"/>
      <c r="O790" s="52" t="str">
        <f t="shared" si="51"/>
        <v/>
      </c>
      <c r="P790" s="18"/>
    </row>
    <row r="791" spans="1:16" x14ac:dyDescent="0.4">
      <c r="A791" s="11"/>
      <c r="B791" s="20"/>
      <c r="C791" s="19"/>
      <c r="D791" s="49" t="str">
        <f t="shared" si="48"/>
        <v/>
      </c>
      <c r="E791" s="2"/>
      <c r="F791" s="2"/>
      <c r="G791" s="37" t="str">
        <f t="shared" si="49"/>
        <v/>
      </c>
      <c r="H791" s="2"/>
      <c r="I791" s="2"/>
      <c r="J791" s="35" t="str">
        <f t="shared" si="50"/>
        <v/>
      </c>
      <c r="K791" s="30"/>
      <c r="L791" s="30"/>
      <c r="M791" s="30"/>
      <c r="N791" s="30"/>
      <c r="O791" s="52" t="str">
        <f t="shared" si="51"/>
        <v/>
      </c>
      <c r="P791" s="18"/>
    </row>
    <row r="792" spans="1:16" x14ac:dyDescent="0.4">
      <c r="A792" s="11"/>
      <c r="B792" s="20"/>
      <c r="C792" s="19"/>
      <c r="D792" s="49" t="str">
        <f t="shared" si="48"/>
        <v/>
      </c>
      <c r="E792" s="2"/>
      <c r="F792" s="2"/>
      <c r="G792" s="37" t="str">
        <f t="shared" si="49"/>
        <v/>
      </c>
      <c r="H792" s="2"/>
      <c r="I792" s="2"/>
      <c r="J792" s="35" t="str">
        <f t="shared" si="50"/>
        <v/>
      </c>
      <c r="K792" s="30"/>
      <c r="L792" s="30"/>
      <c r="M792" s="30"/>
      <c r="N792" s="30"/>
      <c r="O792" s="52" t="str">
        <f t="shared" si="51"/>
        <v/>
      </c>
      <c r="P792" s="18"/>
    </row>
    <row r="793" spans="1:16" x14ac:dyDescent="0.4">
      <c r="A793" s="11"/>
      <c r="B793" s="20"/>
      <c r="C793" s="19"/>
      <c r="D793" s="49" t="str">
        <f t="shared" si="48"/>
        <v/>
      </c>
      <c r="E793" s="2"/>
      <c r="F793" s="2"/>
      <c r="G793" s="37" t="str">
        <f t="shared" si="49"/>
        <v/>
      </c>
      <c r="H793" s="2"/>
      <c r="I793" s="2"/>
      <c r="J793" s="35" t="str">
        <f t="shared" si="50"/>
        <v/>
      </c>
      <c r="K793" s="30"/>
      <c r="L793" s="30"/>
      <c r="M793" s="30"/>
      <c r="N793" s="30"/>
      <c r="O793" s="52" t="str">
        <f t="shared" si="51"/>
        <v/>
      </c>
      <c r="P793" s="18"/>
    </row>
    <row r="794" spans="1:16" x14ac:dyDescent="0.4">
      <c r="A794" s="11"/>
      <c r="B794" s="20"/>
      <c r="C794" s="19"/>
      <c r="D794" s="49" t="str">
        <f t="shared" si="48"/>
        <v/>
      </c>
      <c r="E794" s="2"/>
      <c r="F794" s="2"/>
      <c r="G794" s="37" t="str">
        <f t="shared" si="49"/>
        <v/>
      </c>
      <c r="H794" s="2"/>
      <c r="I794" s="2"/>
      <c r="J794" s="35" t="str">
        <f t="shared" si="50"/>
        <v/>
      </c>
      <c r="K794" s="30"/>
      <c r="L794" s="30"/>
      <c r="M794" s="30"/>
      <c r="N794" s="30"/>
      <c r="O794" s="52" t="str">
        <f t="shared" si="51"/>
        <v/>
      </c>
      <c r="P794" s="18"/>
    </row>
    <row r="795" spans="1:16" x14ac:dyDescent="0.4">
      <c r="A795" s="11"/>
      <c r="B795" s="20"/>
      <c r="C795" s="19"/>
      <c r="D795" s="49" t="str">
        <f t="shared" si="48"/>
        <v/>
      </c>
      <c r="E795" s="2"/>
      <c r="F795" s="2"/>
      <c r="G795" s="37" t="str">
        <f t="shared" si="49"/>
        <v/>
      </c>
      <c r="H795" s="2"/>
      <c r="I795" s="2"/>
      <c r="J795" s="35" t="str">
        <f t="shared" si="50"/>
        <v/>
      </c>
      <c r="K795" s="30"/>
      <c r="L795" s="30"/>
      <c r="M795" s="30"/>
      <c r="N795" s="30"/>
      <c r="O795" s="52" t="str">
        <f t="shared" si="51"/>
        <v/>
      </c>
      <c r="P795" s="18"/>
    </row>
    <row r="796" spans="1:16" x14ac:dyDescent="0.4">
      <c r="A796" s="11"/>
      <c r="B796" s="20"/>
      <c r="C796" s="19"/>
      <c r="D796" s="49" t="str">
        <f t="shared" si="48"/>
        <v/>
      </c>
      <c r="E796" s="2"/>
      <c r="F796" s="2"/>
      <c r="G796" s="37" t="str">
        <f t="shared" si="49"/>
        <v/>
      </c>
      <c r="H796" s="2"/>
      <c r="I796" s="2"/>
      <c r="J796" s="35" t="str">
        <f t="shared" si="50"/>
        <v/>
      </c>
      <c r="K796" s="30"/>
      <c r="L796" s="30"/>
      <c r="M796" s="30"/>
      <c r="N796" s="30"/>
      <c r="O796" s="52" t="str">
        <f t="shared" si="51"/>
        <v/>
      </c>
      <c r="P796" s="18"/>
    </row>
    <row r="797" spans="1:16" x14ac:dyDescent="0.4">
      <c r="A797" s="11"/>
      <c r="B797" s="20"/>
      <c r="C797" s="19"/>
      <c r="D797" s="49" t="str">
        <f t="shared" si="48"/>
        <v/>
      </c>
      <c r="E797" s="2"/>
      <c r="F797" s="2"/>
      <c r="G797" s="37" t="str">
        <f t="shared" si="49"/>
        <v/>
      </c>
      <c r="H797" s="2"/>
      <c r="I797" s="2"/>
      <c r="J797" s="35" t="str">
        <f t="shared" si="50"/>
        <v/>
      </c>
      <c r="K797" s="30"/>
      <c r="L797" s="30"/>
      <c r="M797" s="30"/>
      <c r="N797" s="30"/>
      <c r="O797" s="52" t="str">
        <f t="shared" si="51"/>
        <v/>
      </c>
      <c r="P797" s="18"/>
    </row>
    <row r="798" spans="1:16" x14ac:dyDescent="0.4">
      <c r="A798" s="11"/>
      <c r="B798" s="20"/>
      <c r="C798" s="19"/>
      <c r="D798" s="49" t="str">
        <f t="shared" si="48"/>
        <v/>
      </c>
      <c r="E798" s="2"/>
      <c r="F798" s="2"/>
      <c r="G798" s="37" t="str">
        <f t="shared" si="49"/>
        <v/>
      </c>
      <c r="H798" s="2"/>
      <c r="I798" s="2"/>
      <c r="J798" s="35" t="str">
        <f t="shared" si="50"/>
        <v/>
      </c>
      <c r="K798" s="30"/>
      <c r="L798" s="30"/>
      <c r="M798" s="30"/>
      <c r="N798" s="30"/>
      <c r="O798" s="52" t="str">
        <f t="shared" si="51"/>
        <v/>
      </c>
      <c r="P798" s="18"/>
    </row>
    <row r="799" spans="1:16" x14ac:dyDescent="0.4">
      <c r="A799" s="11"/>
      <c r="B799" s="20"/>
      <c r="C799" s="19"/>
      <c r="D799" s="49" t="str">
        <f t="shared" si="48"/>
        <v/>
      </c>
      <c r="E799" s="2"/>
      <c r="F799" s="2"/>
      <c r="G799" s="37" t="str">
        <f t="shared" si="49"/>
        <v/>
      </c>
      <c r="H799" s="2"/>
      <c r="I799" s="2"/>
      <c r="J799" s="35" t="str">
        <f t="shared" si="50"/>
        <v/>
      </c>
      <c r="K799" s="30"/>
      <c r="L799" s="30"/>
      <c r="M799" s="30"/>
      <c r="N799" s="30"/>
      <c r="O799" s="52" t="str">
        <f t="shared" si="51"/>
        <v/>
      </c>
      <c r="P799" s="18"/>
    </row>
    <row r="800" spans="1:16" x14ac:dyDescent="0.4">
      <c r="A800" s="11"/>
      <c r="B800" s="20"/>
      <c r="C800" s="19"/>
      <c r="D800" s="49" t="str">
        <f t="shared" si="48"/>
        <v/>
      </c>
      <c r="E800" s="2"/>
      <c r="F800" s="2"/>
      <c r="G800" s="37" t="str">
        <f t="shared" si="49"/>
        <v/>
      </c>
      <c r="H800" s="2"/>
      <c r="I800" s="2"/>
      <c r="J800" s="35" t="str">
        <f t="shared" si="50"/>
        <v/>
      </c>
      <c r="K800" s="30"/>
      <c r="L800" s="30"/>
      <c r="M800" s="30"/>
      <c r="N800" s="30"/>
      <c r="O800" s="52" t="str">
        <f t="shared" si="51"/>
        <v/>
      </c>
      <c r="P800" s="18"/>
    </row>
    <row r="801" spans="1:16" x14ac:dyDescent="0.4">
      <c r="A801" s="11"/>
      <c r="B801" s="20"/>
      <c r="C801" s="19"/>
      <c r="D801" s="49" t="str">
        <f t="shared" si="48"/>
        <v/>
      </c>
      <c r="E801" s="2"/>
      <c r="F801" s="2"/>
      <c r="G801" s="37" t="str">
        <f t="shared" si="49"/>
        <v/>
      </c>
      <c r="H801" s="2"/>
      <c r="I801" s="2"/>
      <c r="J801" s="35" t="str">
        <f t="shared" si="50"/>
        <v/>
      </c>
      <c r="K801" s="30"/>
      <c r="L801" s="30"/>
      <c r="M801" s="30"/>
      <c r="N801" s="30"/>
      <c r="O801" s="52" t="str">
        <f t="shared" si="51"/>
        <v/>
      </c>
      <c r="P801" s="18"/>
    </row>
    <row r="802" spans="1:16" x14ac:dyDescent="0.4">
      <c r="A802" s="11"/>
      <c r="B802" s="20"/>
      <c r="C802" s="19"/>
      <c r="D802" s="49" t="str">
        <f t="shared" si="48"/>
        <v/>
      </c>
      <c r="E802" s="2"/>
      <c r="F802" s="2"/>
      <c r="G802" s="37" t="str">
        <f t="shared" si="49"/>
        <v/>
      </c>
      <c r="H802" s="2"/>
      <c r="I802" s="2"/>
      <c r="J802" s="35" t="str">
        <f t="shared" si="50"/>
        <v/>
      </c>
      <c r="K802" s="30"/>
      <c r="L802" s="30"/>
      <c r="M802" s="30"/>
      <c r="N802" s="30"/>
      <c r="O802" s="52" t="str">
        <f t="shared" si="51"/>
        <v/>
      </c>
      <c r="P802" s="18"/>
    </row>
    <row r="803" spans="1:16" x14ac:dyDescent="0.4">
      <c r="A803" s="11"/>
      <c r="B803" s="20"/>
      <c r="C803" s="19"/>
      <c r="D803" s="49" t="str">
        <f t="shared" si="48"/>
        <v/>
      </c>
      <c r="E803" s="2"/>
      <c r="F803" s="2"/>
      <c r="G803" s="37" t="str">
        <f t="shared" si="49"/>
        <v/>
      </c>
      <c r="H803" s="2"/>
      <c r="I803" s="2"/>
      <c r="J803" s="35" t="str">
        <f t="shared" si="50"/>
        <v/>
      </c>
      <c r="K803" s="30"/>
      <c r="L803" s="30"/>
      <c r="M803" s="30"/>
      <c r="N803" s="30"/>
      <c r="O803" s="52" t="str">
        <f t="shared" si="51"/>
        <v/>
      </c>
      <c r="P803" s="18"/>
    </row>
    <row r="804" spans="1:16" x14ac:dyDescent="0.4">
      <c r="A804" s="11"/>
      <c r="B804" s="20"/>
      <c r="C804" s="19"/>
      <c r="D804" s="49" t="str">
        <f t="shared" si="48"/>
        <v/>
      </c>
      <c r="E804" s="2"/>
      <c r="F804" s="2"/>
      <c r="G804" s="37" t="str">
        <f t="shared" si="49"/>
        <v/>
      </c>
      <c r="H804" s="2"/>
      <c r="I804" s="2"/>
      <c r="J804" s="35" t="str">
        <f t="shared" si="50"/>
        <v/>
      </c>
      <c r="K804" s="30"/>
      <c r="L804" s="30"/>
      <c r="M804" s="30"/>
      <c r="N804" s="30"/>
      <c r="O804" s="52" t="str">
        <f t="shared" si="51"/>
        <v/>
      </c>
      <c r="P804" s="18"/>
    </row>
    <row r="805" spans="1:16" x14ac:dyDescent="0.4">
      <c r="A805" s="11"/>
      <c r="B805" s="20"/>
      <c r="C805" s="19"/>
      <c r="D805" s="49" t="str">
        <f t="shared" si="48"/>
        <v/>
      </c>
      <c r="E805" s="2"/>
      <c r="F805" s="2"/>
      <c r="G805" s="37" t="str">
        <f t="shared" si="49"/>
        <v/>
      </c>
      <c r="H805" s="2"/>
      <c r="I805" s="2"/>
      <c r="J805" s="35" t="str">
        <f t="shared" si="50"/>
        <v/>
      </c>
      <c r="K805" s="30"/>
      <c r="L805" s="30"/>
      <c r="M805" s="30"/>
      <c r="N805" s="30"/>
      <c r="O805" s="52" t="str">
        <f t="shared" si="51"/>
        <v/>
      </c>
      <c r="P805" s="18"/>
    </row>
    <row r="806" spans="1:16" x14ac:dyDescent="0.4">
      <c r="A806" s="11"/>
      <c r="B806" s="20"/>
      <c r="C806" s="19"/>
      <c r="D806" s="49" t="str">
        <f t="shared" si="48"/>
        <v/>
      </c>
      <c r="E806" s="2"/>
      <c r="F806" s="2"/>
      <c r="G806" s="37" t="str">
        <f t="shared" si="49"/>
        <v/>
      </c>
      <c r="H806" s="2"/>
      <c r="I806" s="2"/>
      <c r="J806" s="35" t="str">
        <f t="shared" si="50"/>
        <v/>
      </c>
      <c r="K806" s="30"/>
      <c r="L806" s="30"/>
      <c r="M806" s="30"/>
      <c r="N806" s="30"/>
      <c r="O806" s="52" t="str">
        <f t="shared" si="51"/>
        <v/>
      </c>
      <c r="P806" s="18"/>
    </row>
    <row r="807" spans="1:16" x14ac:dyDescent="0.4">
      <c r="A807" s="11"/>
      <c r="B807" s="20"/>
      <c r="C807" s="19"/>
      <c r="D807" s="49" t="str">
        <f t="shared" si="48"/>
        <v/>
      </c>
      <c r="E807" s="2"/>
      <c r="F807" s="2"/>
      <c r="G807" s="37" t="str">
        <f t="shared" si="49"/>
        <v/>
      </c>
      <c r="H807" s="2"/>
      <c r="I807" s="2"/>
      <c r="J807" s="35" t="str">
        <f t="shared" si="50"/>
        <v/>
      </c>
      <c r="K807" s="30"/>
      <c r="L807" s="30"/>
      <c r="M807" s="30"/>
      <c r="N807" s="30"/>
      <c r="O807" s="52" t="str">
        <f t="shared" si="51"/>
        <v/>
      </c>
      <c r="P807" s="18"/>
    </row>
    <row r="808" spans="1:16" x14ac:dyDescent="0.4">
      <c r="A808" s="11"/>
      <c r="B808" s="20"/>
      <c r="C808" s="19"/>
      <c r="D808" s="49" t="str">
        <f t="shared" si="48"/>
        <v/>
      </c>
      <c r="E808" s="2"/>
      <c r="F808" s="2"/>
      <c r="G808" s="37" t="str">
        <f t="shared" si="49"/>
        <v/>
      </c>
      <c r="H808" s="2"/>
      <c r="I808" s="2"/>
      <c r="J808" s="35" t="str">
        <f t="shared" si="50"/>
        <v/>
      </c>
      <c r="K808" s="30"/>
      <c r="L808" s="30"/>
      <c r="M808" s="30"/>
      <c r="N808" s="30"/>
      <c r="O808" s="52" t="str">
        <f t="shared" si="51"/>
        <v/>
      </c>
      <c r="P808" s="18"/>
    </row>
    <row r="809" spans="1:16" x14ac:dyDescent="0.4">
      <c r="A809" s="11"/>
      <c r="B809" s="20"/>
      <c r="C809" s="19"/>
      <c r="D809" s="49" t="str">
        <f t="shared" si="48"/>
        <v/>
      </c>
      <c r="E809" s="2"/>
      <c r="F809" s="2"/>
      <c r="G809" s="37" t="str">
        <f t="shared" si="49"/>
        <v/>
      </c>
      <c r="H809" s="2"/>
      <c r="I809" s="2"/>
      <c r="J809" s="35" t="str">
        <f t="shared" si="50"/>
        <v/>
      </c>
      <c r="K809" s="30"/>
      <c r="L809" s="30"/>
      <c r="M809" s="30"/>
      <c r="N809" s="30"/>
      <c r="O809" s="52" t="str">
        <f t="shared" si="51"/>
        <v/>
      </c>
      <c r="P809" s="18"/>
    </row>
    <row r="810" spans="1:16" x14ac:dyDescent="0.4">
      <c r="A810" s="11"/>
      <c r="B810" s="20"/>
      <c r="C810" s="19"/>
      <c r="D810" s="49" t="str">
        <f t="shared" si="48"/>
        <v/>
      </c>
      <c r="E810" s="2"/>
      <c r="F810" s="2"/>
      <c r="G810" s="37" t="str">
        <f t="shared" si="49"/>
        <v/>
      </c>
      <c r="H810" s="2"/>
      <c r="I810" s="2"/>
      <c r="J810" s="35" t="str">
        <f t="shared" si="50"/>
        <v/>
      </c>
      <c r="K810" s="30"/>
      <c r="L810" s="30"/>
      <c r="M810" s="30"/>
      <c r="N810" s="30"/>
      <c r="O810" s="52" t="str">
        <f t="shared" si="51"/>
        <v/>
      </c>
      <c r="P810" s="18"/>
    </row>
    <row r="811" spans="1:16" x14ac:dyDescent="0.4">
      <c r="A811" s="11"/>
      <c r="B811" s="20"/>
      <c r="C811" s="19"/>
      <c r="D811" s="49" t="str">
        <f t="shared" si="48"/>
        <v/>
      </c>
      <c r="E811" s="2"/>
      <c r="F811" s="2"/>
      <c r="G811" s="37" t="str">
        <f t="shared" si="49"/>
        <v/>
      </c>
      <c r="H811" s="2"/>
      <c r="I811" s="2"/>
      <c r="J811" s="35" t="str">
        <f t="shared" si="50"/>
        <v/>
      </c>
      <c r="K811" s="30"/>
      <c r="L811" s="30"/>
      <c r="M811" s="30"/>
      <c r="N811" s="30"/>
      <c r="O811" s="52" t="str">
        <f t="shared" si="51"/>
        <v/>
      </c>
      <c r="P811" s="18"/>
    </row>
    <row r="812" spans="1:16" x14ac:dyDescent="0.4">
      <c r="A812" s="11"/>
      <c r="B812" s="20"/>
      <c r="C812" s="19"/>
      <c r="D812" s="49" t="str">
        <f t="shared" si="48"/>
        <v/>
      </c>
      <c r="E812" s="2"/>
      <c r="F812" s="2"/>
      <c r="G812" s="37" t="str">
        <f t="shared" si="49"/>
        <v/>
      </c>
      <c r="H812" s="2"/>
      <c r="I812" s="2"/>
      <c r="J812" s="35" t="str">
        <f t="shared" si="50"/>
        <v/>
      </c>
      <c r="K812" s="30"/>
      <c r="L812" s="30"/>
      <c r="M812" s="30"/>
      <c r="N812" s="30"/>
      <c r="O812" s="52" t="str">
        <f t="shared" si="51"/>
        <v/>
      </c>
      <c r="P812" s="18"/>
    </row>
    <row r="813" spans="1:16" x14ac:dyDescent="0.4">
      <c r="A813" s="11"/>
      <c r="B813" s="20"/>
      <c r="C813" s="19"/>
      <c r="D813" s="49" t="str">
        <f t="shared" si="48"/>
        <v/>
      </c>
      <c r="E813" s="2"/>
      <c r="F813" s="2"/>
      <c r="G813" s="37" t="str">
        <f t="shared" si="49"/>
        <v/>
      </c>
      <c r="H813" s="2"/>
      <c r="I813" s="2"/>
      <c r="J813" s="35" t="str">
        <f t="shared" si="50"/>
        <v/>
      </c>
      <c r="K813" s="30"/>
      <c r="L813" s="30"/>
      <c r="M813" s="30"/>
      <c r="N813" s="30"/>
      <c r="O813" s="52" t="str">
        <f t="shared" si="51"/>
        <v/>
      </c>
      <c r="P813" s="18"/>
    </row>
    <row r="814" spans="1:16" x14ac:dyDescent="0.4">
      <c r="A814" s="11"/>
      <c r="B814" s="20"/>
      <c r="C814" s="19"/>
      <c r="D814" s="49" t="str">
        <f t="shared" si="48"/>
        <v/>
      </c>
      <c r="E814" s="2"/>
      <c r="F814" s="2"/>
      <c r="G814" s="37" t="str">
        <f t="shared" si="49"/>
        <v/>
      </c>
      <c r="H814" s="2"/>
      <c r="I814" s="2"/>
      <c r="J814" s="35" t="str">
        <f t="shared" si="50"/>
        <v/>
      </c>
      <c r="K814" s="30"/>
      <c r="L814" s="30"/>
      <c r="M814" s="30"/>
      <c r="N814" s="30"/>
      <c r="O814" s="52" t="str">
        <f t="shared" si="51"/>
        <v/>
      </c>
      <c r="P814" s="18"/>
    </row>
    <row r="815" spans="1:16" x14ac:dyDescent="0.4">
      <c r="A815" s="11"/>
      <c r="B815" s="20"/>
      <c r="C815" s="19"/>
      <c r="D815" s="49" t="str">
        <f t="shared" si="48"/>
        <v/>
      </c>
      <c r="E815" s="2"/>
      <c r="F815" s="2"/>
      <c r="G815" s="37" t="str">
        <f t="shared" si="49"/>
        <v/>
      </c>
      <c r="H815" s="2"/>
      <c r="I815" s="2"/>
      <c r="J815" s="35" t="str">
        <f t="shared" si="50"/>
        <v/>
      </c>
      <c r="K815" s="30"/>
      <c r="L815" s="30"/>
      <c r="M815" s="30"/>
      <c r="N815" s="30"/>
      <c r="O815" s="52" t="str">
        <f t="shared" si="51"/>
        <v/>
      </c>
      <c r="P815" s="18"/>
    </row>
    <row r="816" spans="1:16" x14ac:dyDescent="0.4">
      <c r="A816" s="11"/>
      <c r="B816" s="20"/>
      <c r="C816" s="19"/>
      <c r="D816" s="49" t="str">
        <f t="shared" si="48"/>
        <v/>
      </c>
      <c r="E816" s="2"/>
      <c r="F816" s="2"/>
      <c r="G816" s="37" t="str">
        <f t="shared" si="49"/>
        <v/>
      </c>
      <c r="H816" s="2"/>
      <c r="I816" s="2"/>
      <c r="J816" s="35" t="str">
        <f t="shared" si="50"/>
        <v/>
      </c>
      <c r="K816" s="30"/>
      <c r="L816" s="30"/>
      <c r="M816" s="30"/>
      <c r="N816" s="30"/>
      <c r="O816" s="52" t="str">
        <f t="shared" si="51"/>
        <v/>
      </c>
      <c r="P816" s="18"/>
    </row>
    <row r="817" spans="1:16" x14ac:dyDescent="0.4">
      <c r="A817" s="11"/>
      <c r="B817" s="20"/>
      <c r="C817" s="19"/>
      <c r="D817" s="49" t="str">
        <f t="shared" si="48"/>
        <v/>
      </c>
      <c r="E817" s="2"/>
      <c r="F817" s="2"/>
      <c r="G817" s="37" t="str">
        <f t="shared" si="49"/>
        <v/>
      </c>
      <c r="H817" s="2"/>
      <c r="I817" s="2"/>
      <c r="J817" s="35" t="str">
        <f t="shared" si="50"/>
        <v/>
      </c>
      <c r="K817" s="30"/>
      <c r="L817" s="30"/>
      <c r="M817" s="30"/>
      <c r="N817" s="30"/>
      <c r="O817" s="52" t="str">
        <f t="shared" si="51"/>
        <v/>
      </c>
      <c r="P817" s="18"/>
    </row>
    <row r="818" spans="1:16" x14ac:dyDescent="0.4">
      <c r="A818" s="11"/>
      <c r="B818" s="20"/>
      <c r="C818" s="19"/>
      <c r="D818" s="49" t="str">
        <f t="shared" si="48"/>
        <v/>
      </c>
      <c r="E818" s="2"/>
      <c r="F818" s="2"/>
      <c r="G818" s="37" t="str">
        <f t="shared" si="49"/>
        <v/>
      </c>
      <c r="H818" s="2"/>
      <c r="I818" s="2"/>
      <c r="J818" s="35" t="str">
        <f t="shared" si="50"/>
        <v/>
      </c>
      <c r="K818" s="30"/>
      <c r="L818" s="30"/>
      <c r="M818" s="30"/>
      <c r="N818" s="30"/>
      <c r="O818" s="52" t="str">
        <f t="shared" si="51"/>
        <v/>
      </c>
      <c r="P818" s="18"/>
    </row>
    <row r="819" spans="1:16" x14ac:dyDescent="0.4">
      <c r="A819" s="11"/>
      <c r="B819" s="20"/>
      <c r="C819" s="19"/>
      <c r="D819" s="49" t="str">
        <f t="shared" si="48"/>
        <v/>
      </c>
      <c r="E819" s="2"/>
      <c r="F819" s="2"/>
      <c r="G819" s="37" t="str">
        <f t="shared" si="49"/>
        <v/>
      </c>
      <c r="H819" s="2"/>
      <c r="I819" s="2"/>
      <c r="J819" s="35" t="str">
        <f t="shared" si="50"/>
        <v/>
      </c>
      <c r="K819" s="30"/>
      <c r="L819" s="30"/>
      <c r="M819" s="30"/>
      <c r="N819" s="30"/>
      <c r="O819" s="52" t="str">
        <f t="shared" si="51"/>
        <v/>
      </c>
      <c r="P819" s="18"/>
    </row>
    <row r="820" spans="1:16" x14ac:dyDescent="0.4">
      <c r="A820" s="11"/>
      <c r="B820" s="20"/>
      <c r="C820" s="19"/>
      <c r="D820" s="49" t="str">
        <f t="shared" si="48"/>
        <v/>
      </c>
      <c r="E820" s="2"/>
      <c r="F820" s="2"/>
      <c r="G820" s="37" t="str">
        <f t="shared" si="49"/>
        <v/>
      </c>
      <c r="H820" s="2"/>
      <c r="I820" s="2"/>
      <c r="J820" s="35" t="str">
        <f t="shared" si="50"/>
        <v/>
      </c>
      <c r="K820" s="30"/>
      <c r="L820" s="30"/>
      <c r="M820" s="30"/>
      <c r="N820" s="30"/>
      <c r="O820" s="52" t="str">
        <f t="shared" si="51"/>
        <v/>
      </c>
      <c r="P820" s="18"/>
    </row>
    <row r="821" spans="1:16" x14ac:dyDescent="0.4">
      <c r="A821" s="11"/>
      <c r="B821" s="20"/>
      <c r="C821" s="19"/>
      <c r="D821" s="49" t="str">
        <f t="shared" si="48"/>
        <v/>
      </c>
      <c r="E821" s="2"/>
      <c r="F821" s="2"/>
      <c r="G821" s="37" t="str">
        <f t="shared" si="49"/>
        <v/>
      </c>
      <c r="H821" s="2"/>
      <c r="I821" s="2"/>
      <c r="J821" s="35" t="str">
        <f t="shared" si="50"/>
        <v/>
      </c>
      <c r="K821" s="30"/>
      <c r="L821" s="30"/>
      <c r="M821" s="30"/>
      <c r="N821" s="30"/>
      <c r="O821" s="52" t="str">
        <f t="shared" si="51"/>
        <v/>
      </c>
      <c r="P821" s="18"/>
    </row>
    <row r="822" spans="1:16" x14ac:dyDescent="0.4">
      <c r="A822" s="11"/>
      <c r="B822" s="20"/>
      <c r="C822" s="19"/>
      <c r="D822" s="49" t="str">
        <f t="shared" si="48"/>
        <v/>
      </c>
      <c r="E822" s="2"/>
      <c r="F822" s="2"/>
      <c r="G822" s="37" t="str">
        <f t="shared" si="49"/>
        <v/>
      </c>
      <c r="H822" s="2"/>
      <c r="I822" s="2"/>
      <c r="J822" s="35" t="str">
        <f t="shared" si="50"/>
        <v/>
      </c>
      <c r="K822" s="30"/>
      <c r="L822" s="30"/>
      <c r="M822" s="30"/>
      <c r="N822" s="30"/>
      <c r="O822" s="52" t="str">
        <f t="shared" si="51"/>
        <v/>
      </c>
      <c r="P822" s="18"/>
    </row>
    <row r="823" spans="1:16" x14ac:dyDescent="0.4">
      <c r="A823" s="11"/>
      <c r="B823" s="20"/>
      <c r="C823" s="19"/>
      <c r="D823" s="49" t="str">
        <f t="shared" si="48"/>
        <v/>
      </c>
      <c r="E823" s="2"/>
      <c r="F823" s="2"/>
      <c r="G823" s="37" t="str">
        <f t="shared" si="49"/>
        <v/>
      </c>
      <c r="H823" s="2"/>
      <c r="I823" s="2"/>
      <c r="J823" s="35" t="str">
        <f t="shared" si="50"/>
        <v/>
      </c>
      <c r="K823" s="30"/>
      <c r="L823" s="30"/>
      <c r="M823" s="30"/>
      <c r="N823" s="30"/>
      <c r="O823" s="52" t="str">
        <f t="shared" si="51"/>
        <v/>
      </c>
      <c r="P823" s="18"/>
    </row>
    <row r="824" spans="1:16" x14ac:dyDescent="0.4">
      <c r="A824" s="11"/>
      <c r="B824" s="20"/>
      <c r="C824" s="19"/>
      <c r="D824" s="49" t="str">
        <f t="shared" si="48"/>
        <v/>
      </c>
      <c r="E824" s="2"/>
      <c r="F824" s="2"/>
      <c r="G824" s="37" t="str">
        <f t="shared" si="49"/>
        <v/>
      </c>
      <c r="H824" s="2"/>
      <c r="I824" s="2"/>
      <c r="J824" s="35" t="str">
        <f t="shared" si="50"/>
        <v/>
      </c>
      <c r="K824" s="30"/>
      <c r="L824" s="30"/>
      <c r="M824" s="30"/>
      <c r="N824" s="30"/>
      <c r="O824" s="52" t="str">
        <f t="shared" si="51"/>
        <v/>
      </c>
      <c r="P824" s="18"/>
    </row>
    <row r="825" spans="1:16" x14ac:dyDescent="0.4">
      <c r="A825" s="11"/>
      <c r="B825" s="20"/>
      <c r="C825" s="19"/>
      <c r="D825" s="49" t="str">
        <f t="shared" si="48"/>
        <v/>
      </c>
      <c r="E825" s="2"/>
      <c r="F825" s="2"/>
      <c r="G825" s="37" t="str">
        <f t="shared" si="49"/>
        <v/>
      </c>
      <c r="H825" s="2"/>
      <c r="I825" s="2"/>
      <c r="J825" s="35" t="str">
        <f t="shared" si="50"/>
        <v/>
      </c>
      <c r="K825" s="30"/>
      <c r="L825" s="30"/>
      <c r="M825" s="30"/>
      <c r="N825" s="30"/>
      <c r="O825" s="52" t="str">
        <f t="shared" si="51"/>
        <v/>
      </c>
      <c r="P825" s="18"/>
    </row>
    <row r="826" spans="1:16" x14ac:dyDescent="0.4">
      <c r="A826" s="11"/>
      <c r="B826" s="20"/>
      <c r="C826" s="19"/>
      <c r="D826" s="49" t="str">
        <f t="shared" si="48"/>
        <v/>
      </c>
      <c r="E826" s="2"/>
      <c r="F826" s="2"/>
      <c r="G826" s="37" t="str">
        <f t="shared" si="49"/>
        <v/>
      </c>
      <c r="H826" s="2"/>
      <c r="I826" s="2"/>
      <c r="J826" s="35" t="str">
        <f t="shared" si="50"/>
        <v/>
      </c>
      <c r="K826" s="30"/>
      <c r="L826" s="30"/>
      <c r="M826" s="30"/>
      <c r="N826" s="30"/>
      <c r="O826" s="52" t="str">
        <f t="shared" si="51"/>
        <v/>
      </c>
      <c r="P826" s="18"/>
    </row>
    <row r="827" spans="1:16" x14ac:dyDescent="0.4">
      <c r="A827" s="11"/>
      <c r="B827" s="20"/>
      <c r="C827" s="19"/>
      <c r="D827" s="49" t="str">
        <f t="shared" si="48"/>
        <v/>
      </c>
      <c r="E827" s="2"/>
      <c r="F827" s="2"/>
      <c r="G827" s="37" t="str">
        <f t="shared" si="49"/>
        <v/>
      </c>
      <c r="H827" s="2"/>
      <c r="I827" s="2"/>
      <c r="J827" s="35" t="str">
        <f t="shared" si="50"/>
        <v/>
      </c>
      <c r="K827" s="30"/>
      <c r="L827" s="30"/>
      <c r="M827" s="30"/>
      <c r="N827" s="30"/>
      <c r="O827" s="52" t="str">
        <f t="shared" si="51"/>
        <v/>
      </c>
      <c r="P827" s="18"/>
    </row>
    <row r="828" spans="1:16" x14ac:dyDescent="0.4">
      <c r="A828" s="11"/>
      <c r="B828" s="20"/>
      <c r="C828" s="19"/>
      <c r="D828" s="49" t="str">
        <f t="shared" si="48"/>
        <v/>
      </c>
      <c r="E828" s="2"/>
      <c r="F828" s="2"/>
      <c r="G828" s="37" t="str">
        <f t="shared" si="49"/>
        <v/>
      </c>
      <c r="H828" s="2"/>
      <c r="I828" s="2"/>
      <c r="J828" s="35" t="str">
        <f t="shared" si="50"/>
        <v/>
      </c>
      <c r="K828" s="30"/>
      <c r="L828" s="30"/>
      <c r="M828" s="30"/>
      <c r="N828" s="30"/>
      <c r="O828" s="52" t="str">
        <f t="shared" si="51"/>
        <v/>
      </c>
      <c r="P828" s="18"/>
    </row>
    <row r="829" spans="1:16" x14ac:dyDescent="0.4">
      <c r="A829" s="11"/>
      <c r="B829" s="20"/>
      <c r="C829" s="19"/>
      <c r="D829" s="49" t="str">
        <f t="shared" si="48"/>
        <v/>
      </c>
      <c r="E829" s="2"/>
      <c r="F829" s="2"/>
      <c r="G829" s="37" t="str">
        <f t="shared" si="49"/>
        <v/>
      </c>
      <c r="H829" s="2"/>
      <c r="I829" s="2"/>
      <c r="J829" s="35" t="str">
        <f t="shared" si="50"/>
        <v/>
      </c>
      <c r="K829" s="30"/>
      <c r="L829" s="30"/>
      <c r="M829" s="30"/>
      <c r="N829" s="30"/>
      <c r="O829" s="52" t="str">
        <f t="shared" si="51"/>
        <v/>
      </c>
      <c r="P829" s="18"/>
    </row>
    <row r="830" spans="1:16" x14ac:dyDescent="0.4">
      <c r="A830" s="11"/>
      <c r="B830" s="20"/>
      <c r="C830" s="19"/>
      <c r="D830" s="49" t="str">
        <f t="shared" si="48"/>
        <v/>
      </c>
      <c r="E830" s="2"/>
      <c r="F830" s="2"/>
      <c r="G830" s="37" t="str">
        <f t="shared" si="49"/>
        <v/>
      </c>
      <c r="H830" s="2"/>
      <c r="I830" s="2"/>
      <c r="J830" s="35" t="str">
        <f t="shared" si="50"/>
        <v/>
      </c>
      <c r="K830" s="30"/>
      <c r="L830" s="30"/>
      <c r="M830" s="30"/>
      <c r="N830" s="30"/>
      <c r="O830" s="52" t="str">
        <f t="shared" si="51"/>
        <v/>
      </c>
      <c r="P830" s="18"/>
    </row>
    <row r="831" spans="1:16" x14ac:dyDescent="0.4">
      <c r="A831" s="11"/>
      <c r="B831" s="20"/>
      <c r="C831" s="19"/>
      <c r="D831" s="49" t="str">
        <f t="shared" si="48"/>
        <v/>
      </c>
      <c r="E831" s="2"/>
      <c r="F831" s="2"/>
      <c r="G831" s="37" t="str">
        <f t="shared" si="49"/>
        <v/>
      </c>
      <c r="H831" s="2"/>
      <c r="I831" s="2"/>
      <c r="J831" s="35" t="str">
        <f t="shared" si="50"/>
        <v/>
      </c>
      <c r="K831" s="30"/>
      <c r="L831" s="30"/>
      <c r="M831" s="30"/>
      <c r="N831" s="30"/>
      <c r="O831" s="52" t="str">
        <f t="shared" si="51"/>
        <v/>
      </c>
      <c r="P831" s="18"/>
    </row>
    <row r="832" spans="1:16" x14ac:dyDescent="0.4">
      <c r="A832" s="11"/>
      <c r="B832" s="20"/>
      <c r="C832" s="19"/>
      <c r="D832" s="49" t="str">
        <f t="shared" si="48"/>
        <v/>
      </c>
      <c r="E832" s="2"/>
      <c r="F832" s="2"/>
      <c r="G832" s="37" t="str">
        <f t="shared" si="49"/>
        <v/>
      </c>
      <c r="H832" s="2"/>
      <c r="I832" s="2"/>
      <c r="J832" s="35" t="str">
        <f t="shared" si="50"/>
        <v/>
      </c>
      <c r="K832" s="30"/>
      <c r="L832" s="30"/>
      <c r="M832" s="30"/>
      <c r="N832" s="30"/>
      <c r="O832" s="52" t="str">
        <f t="shared" si="51"/>
        <v/>
      </c>
      <c r="P832" s="18"/>
    </row>
    <row r="833" spans="1:16" x14ac:dyDescent="0.4">
      <c r="A833" s="11"/>
      <c r="B833" s="20"/>
      <c r="C833" s="19"/>
      <c r="D833" s="49" t="str">
        <f t="shared" si="48"/>
        <v/>
      </c>
      <c r="E833" s="2"/>
      <c r="F833" s="2"/>
      <c r="G833" s="37" t="str">
        <f t="shared" si="49"/>
        <v/>
      </c>
      <c r="H833" s="2"/>
      <c r="I833" s="2"/>
      <c r="J833" s="35" t="str">
        <f t="shared" si="50"/>
        <v/>
      </c>
      <c r="K833" s="30"/>
      <c r="L833" s="30"/>
      <c r="M833" s="30"/>
      <c r="N833" s="30"/>
      <c r="O833" s="52" t="str">
        <f t="shared" si="51"/>
        <v/>
      </c>
      <c r="P833" s="18"/>
    </row>
    <row r="834" spans="1:16" x14ac:dyDescent="0.4">
      <c r="A834" s="11"/>
      <c r="B834" s="20"/>
      <c r="C834" s="19"/>
      <c r="D834" s="49" t="str">
        <f t="shared" si="48"/>
        <v/>
      </c>
      <c r="E834" s="2"/>
      <c r="F834" s="2"/>
      <c r="G834" s="37" t="str">
        <f t="shared" si="49"/>
        <v/>
      </c>
      <c r="H834" s="2"/>
      <c r="I834" s="2"/>
      <c r="J834" s="35" t="str">
        <f t="shared" si="50"/>
        <v/>
      </c>
      <c r="K834" s="30"/>
      <c r="L834" s="30"/>
      <c r="M834" s="30"/>
      <c r="N834" s="30"/>
      <c r="O834" s="52" t="str">
        <f t="shared" si="51"/>
        <v/>
      </c>
      <c r="P834" s="18"/>
    </row>
    <row r="835" spans="1:16" x14ac:dyDescent="0.4">
      <c r="A835" s="11"/>
      <c r="B835" s="20"/>
      <c r="C835" s="19"/>
      <c r="D835" s="49" t="str">
        <f t="shared" ref="D835:D898" si="52">IF(ISERROR(J835+O835),"",J835+O835)</f>
        <v/>
      </c>
      <c r="E835" s="2"/>
      <c r="F835" s="2"/>
      <c r="G835" s="37" t="str">
        <f t="shared" ref="G835:G898" si="53">IF(E835="","",E835-F835)</f>
        <v/>
      </c>
      <c r="H835" s="2"/>
      <c r="I835" s="2"/>
      <c r="J835" s="35" t="str">
        <f t="shared" ref="J835:J898" si="54">IF(ISERROR(G835-(H835+I835)),"",G835-(H835+I835))</f>
        <v/>
      </c>
      <c r="K835" s="30"/>
      <c r="L835" s="30"/>
      <c r="M835" s="30"/>
      <c r="N835" s="30"/>
      <c r="O835" s="52" t="str">
        <f t="shared" ref="O835:O898" si="55">IF(K835="","",(K835+L835)-(M835+N835))</f>
        <v/>
      </c>
      <c r="P835" s="18"/>
    </row>
    <row r="836" spans="1:16" x14ac:dyDescent="0.4">
      <c r="A836" s="11"/>
      <c r="B836" s="20"/>
      <c r="C836" s="19"/>
      <c r="D836" s="49" t="str">
        <f t="shared" si="52"/>
        <v/>
      </c>
      <c r="E836" s="2"/>
      <c r="F836" s="2"/>
      <c r="G836" s="37" t="str">
        <f t="shared" si="53"/>
        <v/>
      </c>
      <c r="H836" s="2"/>
      <c r="I836" s="2"/>
      <c r="J836" s="35" t="str">
        <f t="shared" si="54"/>
        <v/>
      </c>
      <c r="K836" s="30"/>
      <c r="L836" s="30"/>
      <c r="M836" s="30"/>
      <c r="N836" s="30"/>
      <c r="O836" s="52" t="str">
        <f t="shared" si="55"/>
        <v/>
      </c>
      <c r="P836" s="18"/>
    </row>
    <row r="837" spans="1:16" x14ac:dyDescent="0.4">
      <c r="A837" s="11"/>
      <c r="B837" s="20"/>
      <c r="C837" s="19"/>
      <c r="D837" s="49" t="str">
        <f t="shared" si="52"/>
        <v/>
      </c>
      <c r="E837" s="2"/>
      <c r="F837" s="2"/>
      <c r="G837" s="37" t="str">
        <f t="shared" si="53"/>
        <v/>
      </c>
      <c r="H837" s="2"/>
      <c r="I837" s="2"/>
      <c r="J837" s="35" t="str">
        <f t="shared" si="54"/>
        <v/>
      </c>
      <c r="K837" s="30"/>
      <c r="L837" s="30"/>
      <c r="M837" s="30"/>
      <c r="N837" s="30"/>
      <c r="O837" s="52" t="str">
        <f t="shared" si="55"/>
        <v/>
      </c>
      <c r="P837" s="18"/>
    </row>
    <row r="838" spans="1:16" x14ac:dyDescent="0.4">
      <c r="A838" s="11"/>
      <c r="B838" s="20"/>
      <c r="C838" s="19"/>
      <c r="D838" s="49" t="str">
        <f t="shared" si="52"/>
        <v/>
      </c>
      <c r="E838" s="2"/>
      <c r="F838" s="2"/>
      <c r="G838" s="37" t="str">
        <f t="shared" si="53"/>
        <v/>
      </c>
      <c r="H838" s="2"/>
      <c r="I838" s="2"/>
      <c r="J838" s="35" t="str">
        <f t="shared" si="54"/>
        <v/>
      </c>
      <c r="K838" s="30"/>
      <c r="L838" s="30"/>
      <c r="M838" s="30"/>
      <c r="N838" s="30"/>
      <c r="O838" s="52" t="str">
        <f t="shared" si="55"/>
        <v/>
      </c>
      <c r="P838" s="18"/>
    </row>
    <row r="839" spans="1:16" x14ac:dyDescent="0.4">
      <c r="A839" s="11"/>
      <c r="B839" s="20"/>
      <c r="C839" s="19"/>
      <c r="D839" s="49" t="str">
        <f t="shared" si="52"/>
        <v/>
      </c>
      <c r="E839" s="2"/>
      <c r="F839" s="2"/>
      <c r="G839" s="37" t="str">
        <f t="shared" si="53"/>
        <v/>
      </c>
      <c r="H839" s="2"/>
      <c r="I839" s="2"/>
      <c r="J839" s="35" t="str">
        <f t="shared" si="54"/>
        <v/>
      </c>
      <c r="K839" s="30"/>
      <c r="L839" s="30"/>
      <c r="M839" s="30"/>
      <c r="N839" s="30"/>
      <c r="O839" s="52" t="str">
        <f t="shared" si="55"/>
        <v/>
      </c>
      <c r="P839" s="18"/>
    </row>
    <row r="840" spans="1:16" x14ac:dyDescent="0.4">
      <c r="A840" s="11"/>
      <c r="B840" s="20"/>
      <c r="C840" s="19"/>
      <c r="D840" s="49" t="str">
        <f t="shared" si="52"/>
        <v/>
      </c>
      <c r="E840" s="2"/>
      <c r="F840" s="2"/>
      <c r="G840" s="37" t="str">
        <f t="shared" si="53"/>
        <v/>
      </c>
      <c r="H840" s="2"/>
      <c r="I840" s="2"/>
      <c r="J840" s="35" t="str">
        <f t="shared" si="54"/>
        <v/>
      </c>
      <c r="K840" s="30"/>
      <c r="L840" s="30"/>
      <c r="M840" s="30"/>
      <c r="N840" s="30"/>
      <c r="O840" s="52" t="str">
        <f t="shared" si="55"/>
        <v/>
      </c>
      <c r="P840" s="18"/>
    </row>
    <row r="841" spans="1:16" x14ac:dyDescent="0.4">
      <c r="A841" s="11"/>
      <c r="B841" s="20"/>
      <c r="C841" s="19"/>
      <c r="D841" s="49" t="str">
        <f t="shared" si="52"/>
        <v/>
      </c>
      <c r="E841" s="2"/>
      <c r="F841" s="2"/>
      <c r="G841" s="37" t="str">
        <f t="shared" si="53"/>
        <v/>
      </c>
      <c r="H841" s="2"/>
      <c r="I841" s="2"/>
      <c r="J841" s="35" t="str">
        <f t="shared" si="54"/>
        <v/>
      </c>
      <c r="K841" s="30"/>
      <c r="L841" s="30"/>
      <c r="M841" s="30"/>
      <c r="N841" s="30"/>
      <c r="O841" s="52" t="str">
        <f t="shared" si="55"/>
        <v/>
      </c>
      <c r="P841" s="18"/>
    </row>
    <row r="842" spans="1:16" x14ac:dyDescent="0.4">
      <c r="A842" s="11"/>
      <c r="B842" s="20"/>
      <c r="C842" s="19"/>
      <c r="D842" s="49" t="str">
        <f t="shared" si="52"/>
        <v/>
      </c>
      <c r="E842" s="2"/>
      <c r="F842" s="2"/>
      <c r="G842" s="37" t="str">
        <f t="shared" si="53"/>
        <v/>
      </c>
      <c r="H842" s="2"/>
      <c r="I842" s="2"/>
      <c r="J842" s="35" t="str">
        <f t="shared" si="54"/>
        <v/>
      </c>
      <c r="K842" s="30"/>
      <c r="L842" s="30"/>
      <c r="M842" s="30"/>
      <c r="N842" s="30"/>
      <c r="O842" s="52" t="str">
        <f t="shared" si="55"/>
        <v/>
      </c>
      <c r="P842" s="18"/>
    </row>
    <row r="843" spans="1:16" x14ac:dyDescent="0.4">
      <c r="A843" s="11"/>
      <c r="B843" s="20"/>
      <c r="C843" s="19"/>
      <c r="D843" s="49" t="str">
        <f t="shared" si="52"/>
        <v/>
      </c>
      <c r="E843" s="2"/>
      <c r="F843" s="2"/>
      <c r="G843" s="37" t="str">
        <f t="shared" si="53"/>
        <v/>
      </c>
      <c r="H843" s="2"/>
      <c r="I843" s="2"/>
      <c r="J843" s="35" t="str">
        <f t="shared" si="54"/>
        <v/>
      </c>
      <c r="K843" s="30"/>
      <c r="L843" s="30"/>
      <c r="M843" s="30"/>
      <c r="N843" s="30"/>
      <c r="O843" s="52" t="str">
        <f t="shared" si="55"/>
        <v/>
      </c>
      <c r="P843" s="18"/>
    </row>
    <row r="844" spans="1:16" x14ac:dyDescent="0.4">
      <c r="A844" s="11"/>
      <c r="B844" s="20"/>
      <c r="C844" s="19"/>
      <c r="D844" s="49" t="str">
        <f t="shared" si="52"/>
        <v/>
      </c>
      <c r="E844" s="2"/>
      <c r="F844" s="2"/>
      <c r="G844" s="37" t="str">
        <f t="shared" si="53"/>
        <v/>
      </c>
      <c r="H844" s="2"/>
      <c r="I844" s="2"/>
      <c r="J844" s="35" t="str">
        <f t="shared" si="54"/>
        <v/>
      </c>
      <c r="K844" s="30"/>
      <c r="L844" s="30"/>
      <c r="M844" s="30"/>
      <c r="N844" s="30"/>
      <c r="O844" s="52" t="str">
        <f t="shared" si="55"/>
        <v/>
      </c>
      <c r="P844" s="18"/>
    </row>
    <row r="845" spans="1:16" x14ac:dyDescent="0.4">
      <c r="A845" s="11"/>
      <c r="B845" s="20"/>
      <c r="C845" s="19"/>
      <c r="D845" s="49" t="str">
        <f t="shared" si="52"/>
        <v/>
      </c>
      <c r="E845" s="2"/>
      <c r="F845" s="2"/>
      <c r="G845" s="37" t="str">
        <f t="shared" si="53"/>
        <v/>
      </c>
      <c r="H845" s="2"/>
      <c r="I845" s="2"/>
      <c r="J845" s="35" t="str">
        <f t="shared" si="54"/>
        <v/>
      </c>
      <c r="K845" s="30"/>
      <c r="L845" s="30"/>
      <c r="M845" s="30"/>
      <c r="N845" s="30"/>
      <c r="O845" s="52" t="str">
        <f t="shared" si="55"/>
        <v/>
      </c>
      <c r="P845" s="18"/>
    </row>
    <row r="846" spans="1:16" x14ac:dyDescent="0.4">
      <c r="A846" s="11"/>
      <c r="B846" s="20"/>
      <c r="C846" s="19"/>
      <c r="D846" s="49" t="str">
        <f t="shared" si="52"/>
        <v/>
      </c>
      <c r="E846" s="2"/>
      <c r="F846" s="2"/>
      <c r="G846" s="37" t="str">
        <f t="shared" si="53"/>
        <v/>
      </c>
      <c r="H846" s="2"/>
      <c r="I846" s="2"/>
      <c r="J846" s="35" t="str">
        <f t="shared" si="54"/>
        <v/>
      </c>
      <c r="K846" s="30"/>
      <c r="L846" s="30"/>
      <c r="M846" s="30"/>
      <c r="N846" s="30"/>
      <c r="O846" s="52" t="str">
        <f t="shared" si="55"/>
        <v/>
      </c>
      <c r="P846" s="18"/>
    </row>
    <row r="847" spans="1:16" x14ac:dyDescent="0.4">
      <c r="A847" s="11"/>
      <c r="B847" s="20"/>
      <c r="C847" s="19"/>
      <c r="D847" s="49" t="str">
        <f t="shared" si="52"/>
        <v/>
      </c>
      <c r="E847" s="2"/>
      <c r="F847" s="2"/>
      <c r="G847" s="37" t="str">
        <f t="shared" si="53"/>
        <v/>
      </c>
      <c r="H847" s="2"/>
      <c r="I847" s="2"/>
      <c r="J847" s="35" t="str">
        <f t="shared" si="54"/>
        <v/>
      </c>
      <c r="K847" s="30"/>
      <c r="L847" s="30"/>
      <c r="M847" s="30"/>
      <c r="N847" s="30"/>
      <c r="O847" s="52" t="str">
        <f t="shared" si="55"/>
        <v/>
      </c>
      <c r="P847" s="18"/>
    </row>
    <row r="848" spans="1:16" x14ac:dyDescent="0.4">
      <c r="A848" s="11"/>
      <c r="B848" s="20"/>
      <c r="C848" s="19"/>
      <c r="D848" s="49" t="str">
        <f t="shared" si="52"/>
        <v/>
      </c>
      <c r="E848" s="2"/>
      <c r="F848" s="2"/>
      <c r="G848" s="37" t="str">
        <f t="shared" si="53"/>
        <v/>
      </c>
      <c r="H848" s="2"/>
      <c r="I848" s="2"/>
      <c r="J848" s="35" t="str">
        <f t="shared" si="54"/>
        <v/>
      </c>
      <c r="K848" s="30"/>
      <c r="L848" s="30"/>
      <c r="M848" s="30"/>
      <c r="N848" s="30"/>
      <c r="O848" s="52" t="str">
        <f t="shared" si="55"/>
        <v/>
      </c>
      <c r="P848" s="18"/>
    </row>
    <row r="849" spans="1:16" x14ac:dyDescent="0.4">
      <c r="A849" s="11"/>
      <c r="B849" s="20"/>
      <c r="C849" s="19"/>
      <c r="D849" s="49" t="str">
        <f t="shared" si="52"/>
        <v/>
      </c>
      <c r="E849" s="2"/>
      <c r="F849" s="2"/>
      <c r="G849" s="37" t="str">
        <f t="shared" si="53"/>
        <v/>
      </c>
      <c r="H849" s="2"/>
      <c r="I849" s="2"/>
      <c r="J849" s="35" t="str">
        <f t="shared" si="54"/>
        <v/>
      </c>
      <c r="K849" s="30"/>
      <c r="L849" s="30"/>
      <c r="M849" s="30"/>
      <c r="N849" s="30"/>
      <c r="O849" s="52" t="str">
        <f t="shared" si="55"/>
        <v/>
      </c>
      <c r="P849" s="18"/>
    </row>
    <row r="850" spans="1:16" x14ac:dyDescent="0.4">
      <c r="A850" s="11"/>
      <c r="B850" s="20"/>
      <c r="C850" s="19"/>
      <c r="D850" s="49" t="str">
        <f t="shared" si="52"/>
        <v/>
      </c>
      <c r="E850" s="2"/>
      <c r="F850" s="2"/>
      <c r="G850" s="37" t="str">
        <f t="shared" si="53"/>
        <v/>
      </c>
      <c r="H850" s="2"/>
      <c r="I850" s="2"/>
      <c r="J850" s="35" t="str">
        <f t="shared" si="54"/>
        <v/>
      </c>
      <c r="K850" s="30"/>
      <c r="L850" s="30"/>
      <c r="M850" s="30"/>
      <c r="N850" s="30"/>
      <c r="O850" s="52" t="str">
        <f t="shared" si="55"/>
        <v/>
      </c>
      <c r="P850" s="18"/>
    </row>
    <row r="851" spans="1:16" x14ac:dyDescent="0.4">
      <c r="A851" s="11"/>
      <c r="B851" s="20"/>
      <c r="C851" s="19"/>
      <c r="D851" s="49" t="str">
        <f t="shared" si="52"/>
        <v/>
      </c>
      <c r="E851" s="2"/>
      <c r="F851" s="2"/>
      <c r="G851" s="37" t="str">
        <f t="shared" si="53"/>
        <v/>
      </c>
      <c r="H851" s="2"/>
      <c r="I851" s="2"/>
      <c r="J851" s="35" t="str">
        <f t="shared" si="54"/>
        <v/>
      </c>
      <c r="K851" s="30"/>
      <c r="L851" s="30"/>
      <c r="M851" s="30"/>
      <c r="N851" s="30"/>
      <c r="O851" s="52" t="str">
        <f t="shared" si="55"/>
        <v/>
      </c>
      <c r="P851" s="18"/>
    </row>
    <row r="852" spans="1:16" x14ac:dyDescent="0.4">
      <c r="A852" s="11"/>
      <c r="B852" s="20"/>
      <c r="C852" s="19"/>
      <c r="D852" s="49" t="str">
        <f t="shared" si="52"/>
        <v/>
      </c>
      <c r="E852" s="2"/>
      <c r="F852" s="2"/>
      <c r="G852" s="37" t="str">
        <f t="shared" si="53"/>
        <v/>
      </c>
      <c r="H852" s="2"/>
      <c r="I852" s="2"/>
      <c r="J852" s="35" t="str">
        <f t="shared" si="54"/>
        <v/>
      </c>
      <c r="K852" s="30"/>
      <c r="L852" s="30"/>
      <c r="M852" s="30"/>
      <c r="N852" s="30"/>
      <c r="O852" s="52" t="str">
        <f t="shared" si="55"/>
        <v/>
      </c>
      <c r="P852" s="18"/>
    </row>
    <row r="853" spans="1:16" x14ac:dyDescent="0.4">
      <c r="A853" s="11"/>
      <c r="B853" s="20"/>
      <c r="C853" s="19"/>
      <c r="D853" s="49" t="str">
        <f t="shared" si="52"/>
        <v/>
      </c>
      <c r="E853" s="2"/>
      <c r="F853" s="2"/>
      <c r="G853" s="37" t="str">
        <f t="shared" si="53"/>
        <v/>
      </c>
      <c r="H853" s="2"/>
      <c r="I853" s="2"/>
      <c r="J853" s="35" t="str">
        <f t="shared" si="54"/>
        <v/>
      </c>
      <c r="K853" s="30"/>
      <c r="L853" s="30"/>
      <c r="M853" s="30"/>
      <c r="N853" s="30"/>
      <c r="O853" s="52" t="str">
        <f t="shared" si="55"/>
        <v/>
      </c>
      <c r="P853" s="18"/>
    </row>
    <row r="854" spans="1:16" x14ac:dyDescent="0.4">
      <c r="A854" s="11"/>
      <c r="B854" s="20"/>
      <c r="C854" s="19"/>
      <c r="D854" s="49" t="str">
        <f t="shared" si="52"/>
        <v/>
      </c>
      <c r="E854" s="2"/>
      <c r="F854" s="2"/>
      <c r="G854" s="37" t="str">
        <f t="shared" si="53"/>
        <v/>
      </c>
      <c r="H854" s="2"/>
      <c r="I854" s="2"/>
      <c r="J854" s="35" t="str">
        <f t="shared" si="54"/>
        <v/>
      </c>
      <c r="K854" s="30"/>
      <c r="L854" s="30"/>
      <c r="M854" s="30"/>
      <c r="N854" s="30"/>
      <c r="O854" s="52" t="str">
        <f t="shared" si="55"/>
        <v/>
      </c>
      <c r="P854" s="18"/>
    </row>
    <row r="855" spans="1:16" x14ac:dyDescent="0.4">
      <c r="A855" s="11"/>
      <c r="B855" s="20"/>
      <c r="C855" s="19"/>
      <c r="D855" s="49" t="str">
        <f t="shared" si="52"/>
        <v/>
      </c>
      <c r="E855" s="2"/>
      <c r="F855" s="2"/>
      <c r="G855" s="37" t="str">
        <f t="shared" si="53"/>
        <v/>
      </c>
      <c r="H855" s="2"/>
      <c r="I855" s="2"/>
      <c r="J855" s="35" t="str">
        <f t="shared" si="54"/>
        <v/>
      </c>
      <c r="K855" s="30"/>
      <c r="L855" s="30"/>
      <c r="M855" s="30"/>
      <c r="N855" s="30"/>
      <c r="O855" s="52" t="str">
        <f t="shared" si="55"/>
        <v/>
      </c>
      <c r="P855" s="18"/>
    </row>
    <row r="856" spans="1:16" x14ac:dyDescent="0.4">
      <c r="A856" s="11"/>
      <c r="B856" s="20"/>
      <c r="C856" s="19"/>
      <c r="D856" s="49" t="str">
        <f t="shared" si="52"/>
        <v/>
      </c>
      <c r="E856" s="2"/>
      <c r="F856" s="2"/>
      <c r="G856" s="37" t="str">
        <f t="shared" si="53"/>
        <v/>
      </c>
      <c r="H856" s="2"/>
      <c r="I856" s="2"/>
      <c r="J856" s="35" t="str">
        <f t="shared" si="54"/>
        <v/>
      </c>
      <c r="K856" s="30"/>
      <c r="L856" s="30"/>
      <c r="M856" s="30"/>
      <c r="N856" s="30"/>
      <c r="O856" s="52" t="str">
        <f t="shared" si="55"/>
        <v/>
      </c>
      <c r="P856" s="18"/>
    </row>
    <row r="857" spans="1:16" x14ac:dyDescent="0.4">
      <c r="A857" s="11"/>
      <c r="B857" s="20"/>
      <c r="C857" s="19"/>
      <c r="D857" s="49" t="str">
        <f t="shared" si="52"/>
        <v/>
      </c>
      <c r="E857" s="2"/>
      <c r="F857" s="2"/>
      <c r="G857" s="37" t="str">
        <f t="shared" si="53"/>
        <v/>
      </c>
      <c r="H857" s="2"/>
      <c r="I857" s="2"/>
      <c r="J857" s="35" t="str">
        <f t="shared" si="54"/>
        <v/>
      </c>
      <c r="K857" s="30"/>
      <c r="L857" s="30"/>
      <c r="M857" s="30"/>
      <c r="N857" s="30"/>
      <c r="O857" s="52" t="str">
        <f t="shared" si="55"/>
        <v/>
      </c>
      <c r="P857" s="18"/>
    </row>
    <row r="858" spans="1:16" x14ac:dyDescent="0.4">
      <c r="A858" s="11"/>
      <c r="B858" s="20"/>
      <c r="C858" s="19"/>
      <c r="D858" s="49" t="str">
        <f t="shared" si="52"/>
        <v/>
      </c>
      <c r="E858" s="2"/>
      <c r="F858" s="2"/>
      <c r="G858" s="37" t="str">
        <f t="shared" si="53"/>
        <v/>
      </c>
      <c r="H858" s="2"/>
      <c r="I858" s="2"/>
      <c r="J858" s="35" t="str">
        <f t="shared" si="54"/>
        <v/>
      </c>
      <c r="K858" s="30"/>
      <c r="L858" s="30"/>
      <c r="M858" s="30"/>
      <c r="N858" s="30"/>
      <c r="O858" s="52" t="str">
        <f t="shared" si="55"/>
        <v/>
      </c>
      <c r="P858" s="18"/>
    </row>
    <row r="859" spans="1:16" x14ac:dyDescent="0.4">
      <c r="A859" s="11"/>
      <c r="B859" s="20"/>
      <c r="C859" s="19"/>
      <c r="D859" s="49" t="str">
        <f t="shared" si="52"/>
        <v/>
      </c>
      <c r="E859" s="2"/>
      <c r="F859" s="2"/>
      <c r="G859" s="37" t="str">
        <f t="shared" si="53"/>
        <v/>
      </c>
      <c r="H859" s="2"/>
      <c r="I859" s="2"/>
      <c r="J859" s="35" t="str">
        <f t="shared" si="54"/>
        <v/>
      </c>
      <c r="K859" s="30"/>
      <c r="L859" s="30"/>
      <c r="M859" s="30"/>
      <c r="N859" s="30"/>
      <c r="O859" s="52" t="str">
        <f t="shared" si="55"/>
        <v/>
      </c>
      <c r="P859" s="18"/>
    </row>
    <row r="860" spans="1:16" x14ac:dyDescent="0.4">
      <c r="A860" s="11"/>
      <c r="B860" s="20"/>
      <c r="C860" s="19"/>
      <c r="D860" s="49" t="str">
        <f t="shared" si="52"/>
        <v/>
      </c>
      <c r="E860" s="2"/>
      <c r="F860" s="2"/>
      <c r="G860" s="37" t="str">
        <f t="shared" si="53"/>
        <v/>
      </c>
      <c r="H860" s="2"/>
      <c r="I860" s="2"/>
      <c r="J860" s="35" t="str">
        <f t="shared" si="54"/>
        <v/>
      </c>
      <c r="K860" s="30"/>
      <c r="L860" s="30"/>
      <c r="M860" s="30"/>
      <c r="N860" s="30"/>
      <c r="O860" s="52" t="str">
        <f t="shared" si="55"/>
        <v/>
      </c>
      <c r="P860" s="18"/>
    </row>
    <row r="861" spans="1:16" x14ac:dyDescent="0.4">
      <c r="A861" s="11"/>
      <c r="B861" s="20"/>
      <c r="C861" s="19"/>
      <c r="D861" s="49" t="str">
        <f t="shared" si="52"/>
        <v/>
      </c>
      <c r="E861" s="2"/>
      <c r="F861" s="2"/>
      <c r="G861" s="37" t="str">
        <f t="shared" si="53"/>
        <v/>
      </c>
      <c r="H861" s="2"/>
      <c r="I861" s="2"/>
      <c r="J861" s="35" t="str">
        <f t="shared" si="54"/>
        <v/>
      </c>
      <c r="K861" s="30"/>
      <c r="L861" s="30"/>
      <c r="M861" s="30"/>
      <c r="N861" s="30"/>
      <c r="O861" s="52" t="str">
        <f t="shared" si="55"/>
        <v/>
      </c>
      <c r="P861" s="18"/>
    </row>
    <row r="862" spans="1:16" x14ac:dyDescent="0.4">
      <c r="A862" s="11"/>
      <c r="B862" s="20"/>
      <c r="C862" s="19"/>
      <c r="D862" s="49" t="str">
        <f t="shared" si="52"/>
        <v/>
      </c>
      <c r="E862" s="2"/>
      <c r="F862" s="2"/>
      <c r="G862" s="37" t="str">
        <f t="shared" si="53"/>
        <v/>
      </c>
      <c r="H862" s="2"/>
      <c r="I862" s="2"/>
      <c r="J862" s="35" t="str">
        <f t="shared" si="54"/>
        <v/>
      </c>
      <c r="K862" s="30"/>
      <c r="L862" s="30"/>
      <c r="M862" s="30"/>
      <c r="N862" s="30"/>
      <c r="O862" s="52" t="str">
        <f t="shared" si="55"/>
        <v/>
      </c>
      <c r="P862" s="18"/>
    </row>
    <row r="863" spans="1:16" x14ac:dyDescent="0.4">
      <c r="A863" s="11"/>
      <c r="B863" s="20"/>
      <c r="C863" s="19"/>
      <c r="D863" s="49" t="str">
        <f t="shared" si="52"/>
        <v/>
      </c>
      <c r="E863" s="2"/>
      <c r="F863" s="2"/>
      <c r="G863" s="37" t="str">
        <f t="shared" si="53"/>
        <v/>
      </c>
      <c r="H863" s="2"/>
      <c r="I863" s="2"/>
      <c r="J863" s="35" t="str">
        <f t="shared" si="54"/>
        <v/>
      </c>
      <c r="K863" s="30"/>
      <c r="L863" s="30"/>
      <c r="M863" s="30"/>
      <c r="N863" s="30"/>
      <c r="O863" s="52" t="str">
        <f t="shared" si="55"/>
        <v/>
      </c>
      <c r="P863" s="18"/>
    </row>
    <row r="864" spans="1:16" x14ac:dyDescent="0.4">
      <c r="A864" s="11"/>
      <c r="B864" s="20"/>
      <c r="C864" s="19"/>
      <c r="D864" s="49" t="str">
        <f t="shared" si="52"/>
        <v/>
      </c>
      <c r="E864" s="2"/>
      <c r="F864" s="2"/>
      <c r="G864" s="37" t="str">
        <f t="shared" si="53"/>
        <v/>
      </c>
      <c r="H864" s="2"/>
      <c r="I864" s="2"/>
      <c r="J864" s="35" t="str">
        <f t="shared" si="54"/>
        <v/>
      </c>
      <c r="K864" s="30"/>
      <c r="L864" s="30"/>
      <c r="M864" s="30"/>
      <c r="N864" s="30"/>
      <c r="O864" s="52" t="str">
        <f t="shared" si="55"/>
        <v/>
      </c>
      <c r="P864" s="18"/>
    </row>
    <row r="865" spans="1:16" x14ac:dyDescent="0.4">
      <c r="A865" s="11"/>
      <c r="B865" s="20"/>
      <c r="C865" s="19"/>
      <c r="D865" s="49" t="str">
        <f t="shared" si="52"/>
        <v/>
      </c>
      <c r="E865" s="2"/>
      <c r="F865" s="2"/>
      <c r="G865" s="37" t="str">
        <f t="shared" si="53"/>
        <v/>
      </c>
      <c r="H865" s="2"/>
      <c r="I865" s="2"/>
      <c r="J865" s="35" t="str">
        <f t="shared" si="54"/>
        <v/>
      </c>
      <c r="K865" s="30"/>
      <c r="L865" s="30"/>
      <c r="M865" s="30"/>
      <c r="N865" s="30"/>
      <c r="O865" s="52" t="str">
        <f t="shared" si="55"/>
        <v/>
      </c>
      <c r="P865" s="18"/>
    </row>
    <row r="866" spans="1:16" x14ac:dyDescent="0.4">
      <c r="A866" s="11"/>
      <c r="B866" s="20"/>
      <c r="C866" s="19"/>
      <c r="D866" s="49" t="str">
        <f t="shared" si="52"/>
        <v/>
      </c>
      <c r="E866" s="2"/>
      <c r="F866" s="2"/>
      <c r="G866" s="37" t="str">
        <f t="shared" si="53"/>
        <v/>
      </c>
      <c r="H866" s="2"/>
      <c r="I866" s="2"/>
      <c r="J866" s="35" t="str">
        <f t="shared" si="54"/>
        <v/>
      </c>
      <c r="K866" s="30"/>
      <c r="L866" s="30"/>
      <c r="M866" s="30"/>
      <c r="N866" s="30"/>
      <c r="O866" s="52" t="str">
        <f t="shared" si="55"/>
        <v/>
      </c>
      <c r="P866" s="18"/>
    </row>
    <row r="867" spans="1:16" x14ac:dyDescent="0.4">
      <c r="A867" s="11"/>
      <c r="B867" s="20"/>
      <c r="C867" s="19"/>
      <c r="D867" s="49" t="str">
        <f t="shared" si="52"/>
        <v/>
      </c>
      <c r="E867" s="2"/>
      <c r="F867" s="2"/>
      <c r="G867" s="37" t="str">
        <f t="shared" si="53"/>
        <v/>
      </c>
      <c r="H867" s="2"/>
      <c r="I867" s="2"/>
      <c r="J867" s="35" t="str">
        <f t="shared" si="54"/>
        <v/>
      </c>
      <c r="K867" s="30"/>
      <c r="L867" s="30"/>
      <c r="M867" s="30"/>
      <c r="N867" s="30"/>
      <c r="O867" s="52" t="str">
        <f t="shared" si="55"/>
        <v/>
      </c>
      <c r="P867" s="18"/>
    </row>
    <row r="868" spans="1:16" x14ac:dyDescent="0.4">
      <c r="A868" s="11"/>
      <c r="B868" s="20"/>
      <c r="C868" s="19"/>
      <c r="D868" s="49" t="str">
        <f t="shared" si="52"/>
        <v/>
      </c>
      <c r="E868" s="2"/>
      <c r="F868" s="2"/>
      <c r="G868" s="37" t="str">
        <f t="shared" si="53"/>
        <v/>
      </c>
      <c r="H868" s="2"/>
      <c r="I868" s="2"/>
      <c r="J868" s="35" t="str">
        <f t="shared" si="54"/>
        <v/>
      </c>
      <c r="K868" s="30"/>
      <c r="L868" s="30"/>
      <c r="M868" s="30"/>
      <c r="N868" s="30"/>
      <c r="O868" s="52" t="str">
        <f t="shared" si="55"/>
        <v/>
      </c>
      <c r="P868" s="18"/>
    </row>
    <row r="869" spans="1:16" x14ac:dyDescent="0.4">
      <c r="A869" s="11"/>
      <c r="B869" s="20"/>
      <c r="C869" s="19"/>
      <c r="D869" s="49" t="str">
        <f t="shared" si="52"/>
        <v/>
      </c>
      <c r="E869" s="2"/>
      <c r="F869" s="2"/>
      <c r="G869" s="37" t="str">
        <f t="shared" si="53"/>
        <v/>
      </c>
      <c r="H869" s="2"/>
      <c r="I869" s="2"/>
      <c r="J869" s="35" t="str">
        <f t="shared" si="54"/>
        <v/>
      </c>
      <c r="K869" s="30"/>
      <c r="L869" s="30"/>
      <c r="M869" s="30"/>
      <c r="N869" s="30"/>
      <c r="O869" s="52" t="str">
        <f t="shared" si="55"/>
        <v/>
      </c>
      <c r="P869" s="18"/>
    </row>
    <row r="870" spans="1:16" x14ac:dyDescent="0.4">
      <c r="A870" s="11"/>
      <c r="B870" s="20"/>
      <c r="C870" s="19"/>
      <c r="D870" s="49" t="str">
        <f t="shared" si="52"/>
        <v/>
      </c>
      <c r="E870" s="2"/>
      <c r="F870" s="2"/>
      <c r="G870" s="37" t="str">
        <f t="shared" si="53"/>
        <v/>
      </c>
      <c r="H870" s="2"/>
      <c r="I870" s="2"/>
      <c r="J870" s="35" t="str">
        <f t="shared" si="54"/>
        <v/>
      </c>
      <c r="K870" s="30"/>
      <c r="L870" s="30"/>
      <c r="M870" s="30"/>
      <c r="N870" s="30"/>
      <c r="O870" s="52" t="str">
        <f t="shared" si="55"/>
        <v/>
      </c>
      <c r="P870" s="18"/>
    </row>
    <row r="871" spans="1:16" x14ac:dyDescent="0.4">
      <c r="A871" s="11"/>
      <c r="B871" s="20"/>
      <c r="C871" s="19"/>
      <c r="D871" s="49" t="str">
        <f t="shared" si="52"/>
        <v/>
      </c>
      <c r="E871" s="2"/>
      <c r="F871" s="2"/>
      <c r="G871" s="37" t="str">
        <f t="shared" si="53"/>
        <v/>
      </c>
      <c r="H871" s="2"/>
      <c r="I871" s="2"/>
      <c r="J871" s="35" t="str">
        <f t="shared" si="54"/>
        <v/>
      </c>
      <c r="K871" s="30"/>
      <c r="L871" s="30"/>
      <c r="M871" s="30"/>
      <c r="N871" s="30"/>
      <c r="O871" s="52" t="str">
        <f t="shared" si="55"/>
        <v/>
      </c>
      <c r="P871" s="18"/>
    </row>
    <row r="872" spans="1:16" x14ac:dyDescent="0.4">
      <c r="A872" s="11"/>
      <c r="B872" s="20"/>
      <c r="C872" s="19"/>
      <c r="D872" s="49" t="str">
        <f t="shared" si="52"/>
        <v/>
      </c>
      <c r="E872" s="2"/>
      <c r="F872" s="2"/>
      <c r="G872" s="37" t="str">
        <f t="shared" si="53"/>
        <v/>
      </c>
      <c r="H872" s="2"/>
      <c r="I872" s="2"/>
      <c r="J872" s="35" t="str">
        <f t="shared" si="54"/>
        <v/>
      </c>
      <c r="K872" s="30"/>
      <c r="L872" s="30"/>
      <c r="M872" s="30"/>
      <c r="N872" s="30"/>
      <c r="O872" s="52" t="str">
        <f t="shared" si="55"/>
        <v/>
      </c>
      <c r="P872" s="18"/>
    </row>
    <row r="873" spans="1:16" x14ac:dyDescent="0.4">
      <c r="A873" s="11"/>
      <c r="B873" s="20"/>
      <c r="C873" s="19"/>
      <c r="D873" s="49" t="str">
        <f t="shared" si="52"/>
        <v/>
      </c>
      <c r="E873" s="2"/>
      <c r="F873" s="2"/>
      <c r="G873" s="37" t="str">
        <f t="shared" si="53"/>
        <v/>
      </c>
      <c r="H873" s="2"/>
      <c r="I873" s="2"/>
      <c r="J873" s="35" t="str">
        <f t="shared" si="54"/>
        <v/>
      </c>
      <c r="K873" s="30"/>
      <c r="L873" s="30"/>
      <c r="M873" s="30"/>
      <c r="N873" s="30"/>
      <c r="O873" s="52" t="str">
        <f t="shared" si="55"/>
        <v/>
      </c>
      <c r="P873" s="18"/>
    </row>
    <row r="874" spans="1:16" x14ac:dyDescent="0.4">
      <c r="A874" s="11"/>
      <c r="B874" s="20"/>
      <c r="C874" s="19"/>
      <c r="D874" s="49" t="str">
        <f t="shared" si="52"/>
        <v/>
      </c>
      <c r="E874" s="2"/>
      <c r="F874" s="2"/>
      <c r="G874" s="37" t="str">
        <f t="shared" si="53"/>
        <v/>
      </c>
      <c r="H874" s="2"/>
      <c r="I874" s="2"/>
      <c r="J874" s="35" t="str">
        <f t="shared" si="54"/>
        <v/>
      </c>
      <c r="K874" s="30"/>
      <c r="L874" s="30"/>
      <c r="M874" s="30"/>
      <c r="N874" s="30"/>
      <c r="O874" s="52" t="str">
        <f t="shared" si="55"/>
        <v/>
      </c>
      <c r="P874" s="18"/>
    </row>
    <row r="875" spans="1:16" x14ac:dyDescent="0.4">
      <c r="A875" s="11"/>
      <c r="B875" s="20"/>
      <c r="C875" s="19"/>
      <c r="D875" s="49" t="str">
        <f t="shared" si="52"/>
        <v/>
      </c>
      <c r="E875" s="2"/>
      <c r="F875" s="2"/>
      <c r="G875" s="37" t="str">
        <f t="shared" si="53"/>
        <v/>
      </c>
      <c r="H875" s="2"/>
      <c r="I875" s="2"/>
      <c r="J875" s="35" t="str">
        <f t="shared" si="54"/>
        <v/>
      </c>
      <c r="K875" s="30"/>
      <c r="L875" s="30"/>
      <c r="M875" s="30"/>
      <c r="N875" s="30"/>
      <c r="O875" s="52" t="str">
        <f t="shared" si="55"/>
        <v/>
      </c>
      <c r="P875" s="18"/>
    </row>
    <row r="876" spans="1:16" x14ac:dyDescent="0.4">
      <c r="A876" s="11"/>
      <c r="B876" s="20"/>
      <c r="C876" s="19"/>
      <c r="D876" s="49" t="str">
        <f t="shared" si="52"/>
        <v/>
      </c>
      <c r="E876" s="2"/>
      <c r="F876" s="2"/>
      <c r="G876" s="37" t="str">
        <f t="shared" si="53"/>
        <v/>
      </c>
      <c r="H876" s="2"/>
      <c r="I876" s="2"/>
      <c r="J876" s="35" t="str">
        <f t="shared" si="54"/>
        <v/>
      </c>
      <c r="K876" s="30"/>
      <c r="L876" s="30"/>
      <c r="M876" s="30"/>
      <c r="N876" s="30"/>
      <c r="O876" s="52" t="str">
        <f t="shared" si="55"/>
        <v/>
      </c>
      <c r="P876" s="18"/>
    </row>
    <row r="877" spans="1:16" x14ac:dyDescent="0.4">
      <c r="A877" s="11"/>
      <c r="B877" s="20"/>
      <c r="C877" s="19"/>
      <c r="D877" s="49" t="str">
        <f t="shared" si="52"/>
        <v/>
      </c>
      <c r="E877" s="2"/>
      <c r="F877" s="2"/>
      <c r="G877" s="37" t="str">
        <f t="shared" si="53"/>
        <v/>
      </c>
      <c r="H877" s="2"/>
      <c r="I877" s="2"/>
      <c r="J877" s="35" t="str">
        <f t="shared" si="54"/>
        <v/>
      </c>
      <c r="K877" s="30"/>
      <c r="L877" s="30"/>
      <c r="M877" s="30"/>
      <c r="N877" s="30"/>
      <c r="O877" s="52" t="str">
        <f t="shared" si="55"/>
        <v/>
      </c>
      <c r="P877" s="18"/>
    </row>
    <row r="878" spans="1:16" x14ac:dyDescent="0.4">
      <c r="A878" s="11"/>
      <c r="B878" s="20"/>
      <c r="C878" s="19"/>
      <c r="D878" s="49" t="str">
        <f t="shared" si="52"/>
        <v/>
      </c>
      <c r="E878" s="2"/>
      <c r="F878" s="2"/>
      <c r="G878" s="37" t="str">
        <f t="shared" si="53"/>
        <v/>
      </c>
      <c r="H878" s="2"/>
      <c r="I878" s="2"/>
      <c r="J878" s="35" t="str">
        <f t="shared" si="54"/>
        <v/>
      </c>
      <c r="K878" s="30"/>
      <c r="L878" s="30"/>
      <c r="M878" s="30"/>
      <c r="N878" s="30"/>
      <c r="O878" s="52" t="str">
        <f t="shared" si="55"/>
        <v/>
      </c>
      <c r="P878" s="18"/>
    </row>
    <row r="879" spans="1:16" x14ac:dyDescent="0.4">
      <c r="A879" s="11"/>
      <c r="B879" s="20"/>
      <c r="C879" s="19"/>
      <c r="D879" s="49" t="str">
        <f t="shared" si="52"/>
        <v/>
      </c>
      <c r="E879" s="2"/>
      <c r="F879" s="2"/>
      <c r="G879" s="37" t="str">
        <f t="shared" si="53"/>
        <v/>
      </c>
      <c r="H879" s="2"/>
      <c r="I879" s="2"/>
      <c r="J879" s="35" t="str">
        <f t="shared" si="54"/>
        <v/>
      </c>
      <c r="K879" s="30"/>
      <c r="L879" s="30"/>
      <c r="M879" s="30"/>
      <c r="N879" s="30"/>
      <c r="O879" s="52" t="str">
        <f t="shared" si="55"/>
        <v/>
      </c>
      <c r="P879" s="18"/>
    </row>
    <row r="880" spans="1:16" x14ac:dyDescent="0.4">
      <c r="A880" s="11"/>
      <c r="B880" s="20"/>
      <c r="C880" s="19"/>
      <c r="D880" s="49" t="str">
        <f t="shared" si="52"/>
        <v/>
      </c>
      <c r="E880" s="2"/>
      <c r="F880" s="2"/>
      <c r="G880" s="37" t="str">
        <f t="shared" si="53"/>
        <v/>
      </c>
      <c r="H880" s="2"/>
      <c r="I880" s="2"/>
      <c r="J880" s="35" t="str">
        <f t="shared" si="54"/>
        <v/>
      </c>
      <c r="K880" s="30"/>
      <c r="L880" s="30"/>
      <c r="M880" s="30"/>
      <c r="N880" s="30"/>
      <c r="O880" s="52" t="str">
        <f t="shared" si="55"/>
        <v/>
      </c>
      <c r="P880" s="18"/>
    </row>
    <row r="881" spans="1:16" x14ac:dyDescent="0.4">
      <c r="A881" s="11"/>
      <c r="B881" s="20"/>
      <c r="C881" s="19"/>
      <c r="D881" s="49" t="str">
        <f t="shared" si="52"/>
        <v/>
      </c>
      <c r="E881" s="2"/>
      <c r="F881" s="2"/>
      <c r="G881" s="37" t="str">
        <f t="shared" si="53"/>
        <v/>
      </c>
      <c r="H881" s="2"/>
      <c r="I881" s="2"/>
      <c r="J881" s="35" t="str">
        <f t="shared" si="54"/>
        <v/>
      </c>
      <c r="K881" s="30"/>
      <c r="L881" s="30"/>
      <c r="M881" s="30"/>
      <c r="N881" s="30"/>
      <c r="O881" s="52" t="str">
        <f t="shared" si="55"/>
        <v/>
      </c>
      <c r="P881" s="18"/>
    </row>
    <row r="882" spans="1:16" x14ac:dyDescent="0.4">
      <c r="A882" s="11"/>
      <c r="B882" s="20"/>
      <c r="C882" s="19"/>
      <c r="D882" s="49" t="str">
        <f t="shared" si="52"/>
        <v/>
      </c>
      <c r="E882" s="2"/>
      <c r="F882" s="2"/>
      <c r="G882" s="37" t="str">
        <f t="shared" si="53"/>
        <v/>
      </c>
      <c r="H882" s="2"/>
      <c r="I882" s="2"/>
      <c r="J882" s="35" t="str">
        <f t="shared" si="54"/>
        <v/>
      </c>
      <c r="K882" s="30"/>
      <c r="L882" s="30"/>
      <c r="M882" s="30"/>
      <c r="N882" s="30"/>
      <c r="O882" s="52" t="str">
        <f t="shared" si="55"/>
        <v/>
      </c>
      <c r="P882" s="18"/>
    </row>
    <row r="883" spans="1:16" x14ac:dyDescent="0.4">
      <c r="A883" s="11"/>
      <c r="B883" s="20"/>
      <c r="C883" s="19"/>
      <c r="D883" s="49" t="str">
        <f t="shared" si="52"/>
        <v/>
      </c>
      <c r="E883" s="2"/>
      <c r="F883" s="2"/>
      <c r="G883" s="37" t="str">
        <f t="shared" si="53"/>
        <v/>
      </c>
      <c r="H883" s="2"/>
      <c r="I883" s="2"/>
      <c r="J883" s="35" t="str">
        <f t="shared" si="54"/>
        <v/>
      </c>
      <c r="K883" s="30"/>
      <c r="L883" s="30"/>
      <c r="M883" s="30"/>
      <c r="N883" s="30"/>
      <c r="O883" s="52" t="str">
        <f t="shared" si="55"/>
        <v/>
      </c>
      <c r="P883" s="18"/>
    </row>
    <row r="884" spans="1:16" x14ac:dyDescent="0.4">
      <c r="A884" s="11"/>
      <c r="B884" s="20"/>
      <c r="C884" s="19"/>
      <c r="D884" s="49" t="str">
        <f t="shared" si="52"/>
        <v/>
      </c>
      <c r="E884" s="2"/>
      <c r="F884" s="2"/>
      <c r="G884" s="37" t="str">
        <f t="shared" si="53"/>
        <v/>
      </c>
      <c r="H884" s="2"/>
      <c r="I884" s="2"/>
      <c r="J884" s="35" t="str">
        <f t="shared" si="54"/>
        <v/>
      </c>
      <c r="K884" s="30"/>
      <c r="L884" s="30"/>
      <c r="M884" s="30"/>
      <c r="N884" s="30"/>
      <c r="O884" s="52" t="str">
        <f t="shared" si="55"/>
        <v/>
      </c>
      <c r="P884" s="18"/>
    </row>
    <row r="885" spans="1:16" x14ac:dyDescent="0.4">
      <c r="A885" s="11"/>
      <c r="B885" s="20"/>
      <c r="C885" s="19"/>
      <c r="D885" s="49" t="str">
        <f t="shared" si="52"/>
        <v/>
      </c>
      <c r="E885" s="2"/>
      <c r="F885" s="2"/>
      <c r="G885" s="37" t="str">
        <f t="shared" si="53"/>
        <v/>
      </c>
      <c r="H885" s="2"/>
      <c r="I885" s="2"/>
      <c r="J885" s="35" t="str">
        <f t="shared" si="54"/>
        <v/>
      </c>
      <c r="K885" s="30"/>
      <c r="L885" s="30"/>
      <c r="M885" s="30"/>
      <c r="N885" s="30"/>
      <c r="O885" s="52" t="str">
        <f t="shared" si="55"/>
        <v/>
      </c>
      <c r="P885" s="18"/>
    </row>
    <row r="886" spans="1:16" x14ac:dyDescent="0.4">
      <c r="A886" s="11"/>
      <c r="B886" s="20"/>
      <c r="C886" s="19"/>
      <c r="D886" s="49" t="str">
        <f t="shared" si="52"/>
        <v/>
      </c>
      <c r="E886" s="2"/>
      <c r="F886" s="2"/>
      <c r="G886" s="37" t="str">
        <f t="shared" si="53"/>
        <v/>
      </c>
      <c r="H886" s="2"/>
      <c r="I886" s="2"/>
      <c r="J886" s="35" t="str">
        <f t="shared" si="54"/>
        <v/>
      </c>
      <c r="K886" s="30"/>
      <c r="L886" s="30"/>
      <c r="M886" s="30"/>
      <c r="N886" s="30"/>
      <c r="O886" s="52" t="str">
        <f t="shared" si="55"/>
        <v/>
      </c>
      <c r="P886" s="18"/>
    </row>
    <row r="887" spans="1:16" x14ac:dyDescent="0.4">
      <c r="A887" s="11"/>
      <c r="B887" s="20"/>
      <c r="C887" s="19"/>
      <c r="D887" s="49" t="str">
        <f t="shared" si="52"/>
        <v/>
      </c>
      <c r="E887" s="2"/>
      <c r="F887" s="2"/>
      <c r="G887" s="37" t="str">
        <f t="shared" si="53"/>
        <v/>
      </c>
      <c r="H887" s="2"/>
      <c r="I887" s="2"/>
      <c r="J887" s="35" t="str">
        <f t="shared" si="54"/>
        <v/>
      </c>
      <c r="K887" s="30"/>
      <c r="L887" s="30"/>
      <c r="M887" s="30"/>
      <c r="N887" s="30"/>
      <c r="O887" s="52" t="str">
        <f t="shared" si="55"/>
        <v/>
      </c>
      <c r="P887" s="18"/>
    </row>
    <row r="888" spans="1:16" x14ac:dyDescent="0.4">
      <c r="A888" s="11"/>
      <c r="B888" s="20"/>
      <c r="C888" s="19"/>
      <c r="D888" s="49" t="str">
        <f t="shared" si="52"/>
        <v/>
      </c>
      <c r="E888" s="2"/>
      <c r="F888" s="2"/>
      <c r="G888" s="37" t="str">
        <f t="shared" si="53"/>
        <v/>
      </c>
      <c r="H888" s="2"/>
      <c r="I888" s="2"/>
      <c r="J888" s="35" t="str">
        <f t="shared" si="54"/>
        <v/>
      </c>
      <c r="K888" s="30"/>
      <c r="L888" s="30"/>
      <c r="M888" s="30"/>
      <c r="N888" s="30"/>
      <c r="O888" s="52" t="str">
        <f t="shared" si="55"/>
        <v/>
      </c>
      <c r="P888" s="18"/>
    </row>
    <row r="889" spans="1:16" x14ac:dyDescent="0.4">
      <c r="A889" s="11"/>
      <c r="B889" s="20"/>
      <c r="C889" s="19"/>
      <c r="D889" s="49" t="str">
        <f t="shared" si="52"/>
        <v/>
      </c>
      <c r="E889" s="2"/>
      <c r="F889" s="2"/>
      <c r="G889" s="37" t="str">
        <f t="shared" si="53"/>
        <v/>
      </c>
      <c r="H889" s="2"/>
      <c r="I889" s="2"/>
      <c r="J889" s="35" t="str">
        <f t="shared" si="54"/>
        <v/>
      </c>
      <c r="K889" s="30"/>
      <c r="L889" s="30"/>
      <c r="M889" s="30"/>
      <c r="N889" s="30"/>
      <c r="O889" s="52" t="str">
        <f t="shared" si="55"/>
        <v/>
      </c>
      <c r="P889" s="18"/>
    </row>
    <row r="890" spans="1:16" x14ac:dyDescent="0.4">
      <c r="A890" s="11"/>
      <c r="B890" s="20"/>
      <c r="C890" s="19"/>
      <c r="D890" s="49" t="str">
        <f t="shared" si="52"/>
        <v/>
      </c>
      <c r="E890" s="2"/>
      <c r="F890" s="2"/>
      <c r="G890" s="37" t="str">
        <f t="shared" si="53"/>
        <v/>
      </c>
      <c r="H890" s="2"/>
      <c r="I890" s="2"/>
      <c r="J890" s="35" t="str">
        <f t="shared" si="54"/>
        <v/>
      </c>
      <c r="K890" s="30"/>
      <c r="L890" s="30"/>
      <c r="M890" s="30"/>
      <c r="N890" s="30"/>
      <c r="O890" s="52" t="str">
        <f t="shared" si="55"/>
        <v/>
      </c>
      <c r="P890" s="18"/>
    </row>
    <row r="891" spans="1:16" x14ac:dyDescent="0.4">
      <c r="A891" s="11"/>
      <c r="B891" s="20"/>
      <c r="C891" s="19"/>
      <c r="D891" s="49" t="str">
        <f t="shared" si="52"/>
        <v/>
      </c>
      <c r="E891" s="2"/>
      <c r="F891" s="2"/>
      <c r="G891" s="37" t="str">
        <f t="shared" si="53"/>
        <v/>
      </c>
      <c r="H891" s="2"/>
      <c r="I891" s="2"/>
      <c r="J891" s="35" t="str">
        <f t="shared" si="54"/>
        <v/>
      </c>
      <c r="K891" s="30"/>
      <c r="L891" s="30"/>
      <c r="M891" s="30"/>
      <c r="N891" s="30"/>
      <c r="O891" s="52" t="str">
        <f t="shared" si="55"/>
        <v/>
      </c>
      <c r="P891" s="18"/>
    </row>
    <row r="892" spans="1:16" x14ac:dyDescent="0.4">
      <c r="A892" s="11"/>
      <c r="B892" s="20"/>
      <c r="C892" s="19"/>
      <c r="D892" s="49" t="str">
        <f t="shared" si="52"/>
        <v/>
      </c>
      <c r="E892" s="2"/>
      <c r="F892" s="2"/>
      <c r="G892" s="37" t="str">
        <f t="shared" si="53"/>
        <v/>
      </c>
      <c r="H892" s="2"/>
      <c r="I892" s="2"/>
      <c r="J892" s="35" t="str">
        <f t="shared" si="54"/>
        <v/>
      </c>
      <c r="K892" s="30"/>
      <c r="L892" s="30"/>
      <c r="M892" s="30"/>
      <c r="N892" s="30"/>
      <c r="O892" s="52" t="str">
        <f t="shared" si="55"/>
        <v/>
      </c>
      <c r="P892" s="18"/>
    </row>
    <row r="893" spans="1:16" x14ac:dyDescent="0.4">
      <c r="A893" s="11"/>
      <c r="B893" s="20"/>
      <c r="C893" s="19"/>
      <c r="D893" s="49" t="str">
        <f t="shared" si="52"/>
        <v/>
      </c>
      <c r="E893" s="2"/>
      <c r="F893" s="2"/>
      <c r="G893" s="37" t="str">
        <f t="shared" si="53"/>
        <v/>
      </c>
      <c r="H893" s="2"/>
      <c r="I893" s="2"/>
      <c r="J893" s="35" t="str">
        <f t="shared" si="54"/>
        <v/>
      </c>
      <c r="K893" s="30"/>
      <c r="L893" s="30"/>
      <c r="M893" s="30"/>
      <c r="N893" s="30"/>
      <c r="O893" s="52" t="str">
        <f t="shared" si="55"/>
        <v/>
      </c>
      <c r="P893" s="18"/>
    </row>
    <row r="894" spans="1:16" x14ac:dyDescent="0.4">
      <c r="A894" s="11"/>
      <c r="B894" s="20"/>
      <c r="C894" s="19"/>
      <c r="D894" s="49" t="str">
        <f t="shared" si="52"/>
        <v/>
      </c>
      <c r="E894" s="2"/>
      <c r="F894" s="2"/>
      <c r="G894" s="37" t="str">
        <f t="shared" si="53"/>
        <v/>
      </c>
      <c r="H894" s="2"/>
      <c r="I894" s="2"/>
      <c r="J894" s="35" t="str">
        <f t="shared" si="54"/>
        <v/>
      </c>
      <c r="K894" s="30"/>
      <c r="L894" s="30"/>
      <c r="M894" s="30"/>
      <c r="N894" s="30"/>
      <c r="O894" s="52" t="str">
        <f t="shared" si="55"/>
        <v/>
      </c>
      <c r="P894" s="18"/>
    </row>
    <row r="895" spans="1:16" x14ac:dyDescent="0.4">
      <c r="A895" s="11"/>
      <c r="B895" s="20"/>
      <c r="C895" s="19"/>
      <c r="D895" s="49" t="str">
        <f t="shared" si="52"/>
        <v/>
      </c>
      <c r="E895" s="2"/>
      <c r="F895" s="2"/>
      <c r="G895" s="37" t="str">
        <f t="shared" si="53"/>
        <v/>
      </c>
      <c r="H895" s="2"/>
      <c r="I895" s="2"/>
      <c r="J895" s="35" t="str">
        <f t="shared" si="54"/>
        <v/>
      </c>
      <c r="K895" s="30"/>
      <c r="L895" s="30"/>
      <c r="M895" s="30"/>
      <c r="N895" s="30"/>
      <c r="O895" s="52" t="str">
        <f t="shared" si="55"/>
        <v/>
      </c>
      <c r="P895" s="18"/>
    </row>
    <row r="896" spans="1:16" x14ac:dyDescent="0.4">
      <c r="A896" s="11"/>
      <c r="B896" s="20"/>
      <c r="C896" s="19"/>
      <c r="D896" s="49" t="str">
        <f t="shared" si="52"/>
        <v/>
      </c>
      <c r="E896" s="2"/>
      <c r="F896" s="2"/>
      <c r="G896" s="37" t="str">
        <f t="shared" si="53"/>
        <v/>
      </c>
      <c r="H896" s="2"/>
      <c r="I896" s="2"/>
      <c r="J896" s="35" t="str">
        <f t="shared" si="54"/>
        <v/>
      </c>
      <c r="K896" s="30"/>
      <c r="L896" s="30"/>
      <c r="M896" s="30"/>
      <c r="N896" s="30"/>
      <c r="O896" s="52" t="str">
        <f t="shared" si="55"/>
        <v/>
      </c>
      <c r="P896" s="18"/>
    </row>
    <row r="897" spans="1:16" x14ac:dyDescent="0.4">
      <c r="A897" s="11"/>
      <c r="B897" s="20"/>
      <c r="C897" s="19"/>
      <c r="D897" s="49" t="str">
        <f t="shared" si="52"/>
        <v/>
      </c>
      <c r="E897" s="2"/>
      <c r="F897" s="2"/>
      <c r="G897" s="37" t="str">
        <f t="shared" si="53"/>
        <v/>
      </c>
      <c r="H897" s="2"/>
      <c r="I897" s="2"/>
      <c r="J897" s="35" t="str">
        <f t="shared" si="54"/>
        <v/>
      </c>
      <c r="K897" s="30"/>
      <c r="L897" s="30"/>
      <c r="M897" s="30"/>
      <c r="N897" s="30"/>
      <c r="O897" s="52" t="str">
        <f t="shared" si="55"/>
        <v/>
      </c>
      <c r="P897" s="18"/>
    </row>
    <row r="898" spans="1:16" x14ac:dyDescent="0.4">
      <c r="A898" s="11"/>
      <c r="B898" s="20"/>
      <c r="C898" s="19"/>
      <c r="D898" s="49" t="str">
        <f t="shared" si="52"/>
        <v/>
      </c>
      <c r="E898" s="2"/>
      <c r="F898" s="2"/>
      <c r="G898" s="37" t="str">
        <f t="shared" si="53"/>
        <v/>
      </c>
      <c r="H898" s="2"/>
      <c r="I898" s="2"/>
      <c r="J898" s="35" t="str">
        <f t="shared" si="54"/>
        <v/>
      </c>
      <c r="K898" s="30"/>
      <c r="L898" s="30"/>
      <c r="M898" s="30"/>
      <c r="N898" s="30"/>
      <c r="O898" s="52" t="str">
        <f t="shared" si="55"/>
        <v/>
      </c>
      <c r="P898" s="18"/>
    </row>
    <row r="899" spans="1:16" x14ac:dyDescent="0.4">
      <c r="A899" s="11"/>
      <c r="B899" s="20"/>
      <c r="C899" s="19"/>
      <c r="D899" s="49" t="str">
        <f t="shared" ref="D899:D962" si="56">IF(ISERROR(J899+O899),"",J899+O899)</f>
        <v/>
      </c>
      <c r="E899" s="2"/>
      <c r="F899" s="2"/>
      <c r="G899" s="37" t="str">
        <f t="shared" ref="G899:G962" si="57">IF(E899="","",E899-F899)</f>
        <v/>
      </c>
      <c r="H899" s="2"/>
      <c r="I899" s="2"/>
      <c r="J899" s="35" t="str">
        <f t="shared" ref="J899:J962" si="58">IF(ISERROR(G899-(H899+I899)),"",G899-(H899+I899))</f>
        <v/>
      </c>
      <c r="K899" s="30"/>
      <c r="L899" s="30"/>
      <c r="M899" s="30"/>
      <c r="N899" s="30"/>
      <c r="O899" s="52" t="str">
        <f t="shared" ref="O899:O962" si="59">IF(K899="","",(K899+L899)-(M899+N899))</f>
        <v/>
      </c>
      <c r="P899" s="18"/>
    </row>
    <row r="900" spans="1:16" x14ac:dyDescent="0.4">
      <c r="A900" s="11"/>
      <c r="B900" s="20"/>
      <c r="C900" s="19"/>
      <c r="D900" s="49" t="str">
        <f t="shared" si="56"/>
        <v/>
      </c>
      <c r="E900" s="2"/>
      <c r="F900" s="2"/>
      <c r="G900" s="37" t="str">
        <f t="shared" si="57"/>
        <v/>
      </c>
      <c r="H900" s="2"/>
      <c r="I900" s="2"/>
      <c r="J900" s="35" t="str">
        <f t="shared" si="58"/>
        <v/>
      </c>
      <c r="K900" s="30"/>
      <c r="L900" s="30"/>
      <c r="M900" s="30"/>
      <c r="N900" s="30"/>
      <c r="O900" s="52" t="str">
        <f t="shared" si="59"/>
        <v/>
      </c>
      <c r="P900" s="18"/>
    </row>
    <row r="901" spans="1:16" x14ac:dyDescent="0.4">
      <c r="A901" s="11"/>
      <c r="B901" s="20"/>
      <c r="C901" s="19"/>
      <c r="D901" s="49" t="str">
        <f t="shared" si="56"/>
        <v/>
      </c>
      <c r="E901" s="2"/>
      <c r="F901" s="2"/>
      <c r="G901" s="37" t="str">
        <f t="shared" si="57"/>
        <v/>
      </c>
      <c r="H901" s="2"/>
      <c r="I901" s="2"/>
      <c r="J901" s="35" t="str">
        <f t="shared" si="58"/>
        <v/>
      </c>
      <c r="K901" s="30"/>
      <c r="L901" s="30"/>
      <c r="M901" s="30"/>
      <c r="N901" s="30"/>
      <c r="O901" s="52" t="str">
        <f t="shared" si="59"/>
        <v/>
      </c>
      <c r="P901" s="18"/>
    </row>
    <row r="902" spans="1:16" x14ac:dyDescent="0.4">
      <c r="A902" s="11"/>
      <c r="B902" s="20"/>
      <c r="C902" s="19"/>
      <c r="D902" s="49" t="str">
        <f t="shared" si="56"/>
        <v/>
      </c>
      <c r="E902" s="2"/>
      <c r="F902" s="2"/>
      <c r="G902" s="37" t="str">
        <f t="shared" si="57"/>
        <v/>
      </c>
      <c r="H902" s="2"/>
      <c r="I902" s="2"/>
      <c r="J902" s="35" t="str">
        <f t="shared" si="58"/>
        <v/>
      </c>
      <c r="K902" s="30"/>
      <c r="L902" s="30"/>
      <c r="M902" s="30"/>
      <c r="N902" s="30"/>
      <c r="O902" s="52" t="str">
        <f t="shared" si="59"/>
        <v/>
      </c>
      <c r="P902" s="18"/>
    </row>
    <row r="903" spans="1:16" x14ac:dyDescent="0.4">
      <c r="A903" s="11"/>
      <c r="B903" s="20"/>
      <c r="C903" s="19"/>
      <c r="D903" s="49" t="str">
        <f t="shared" si="56"/>
        <v/>
      </c>
      <c r="E903" s="2"/>
      <c r="F903" s="2"/>
      <c r="G903" s="37" t="str">
        <f t="shared" si="57"/>
        <v/>
      </c>
      <c r="H903" s="2"/>
      <c r="I903" s="2"/>
      <c r="J903" s="35" t="str">
        <f t="shared" si="58"/>
        <v/>
      </c>
      <c r="K903" s="30"/>
      <c r="L903" s="30"/>
      <c r="M903" s="30"/>
      <c r="N903" s="30"/>
      <c r="O903" s="52" t="str">
        <f t="shared" si="59"/>
        <v/>
      </c>
      <c r="P903" s="18"/>
    </row>
    <row r="904" spans="1:16" x14ac:dyDescent="0.4">
      <c r="A904" s="11"/>
      <c r="B904" s="20"/>
      <c r="C904" s="19"/>
      <c r="D904" s="49" t="str">
        <f t="shared" si="56"/>
        <v/>
      </c>
      <c r="E904" s="2"/>
      <c r="F904" s="2"/>
      <c r="G904" s="37" t="str">
        <f t="shared" si="57"/>
        <v/>
      </c>
      <c r="H904" s="2"/>
      <c r="I904" s="2"/>
      <c r="J904" s="35" t="str">
        <f t="shared" si="58"/>
        <v/>
      </c>
      <c r="K904" s="30"/>
      <c r="L904" s="30"/>
      <c r="M904" s="30"/>
      <c r="N904" s="30"/>
      <c r="O904" s="52" t="str">
        <f t="shared" si="59"/>
        <v/>
      </c>
      <c r="P904" s="18"/>
    </row>
    <row r="905" spans="1:16" x14ac:dyDescent="0.4">
      <c r="A905" s="11"/>
      <c r="B905" s="20"/>
      <c r="C905" s="19"/>
      <c r="D905" s="49" t="str">
        <f t="shared" si="56"/>
        <v/>
      </c>
      <c r="E905" s="2"/>
      <c r="F905" s="2"/>
      <c r="G905" s="37" t="str">
        <f t="shared" si="57"/>
        <v/>
      </c>
      <c r="H905" s="2"/>
      <c r="I905" s="2"/>
      <c r="J905" s="35" t="str">
        <f t="shared" si="58"/>
        <v/>
      </c>
      <c r="K905" s="30"/>
      <c r="L905" s="30"/>
      <c r="M905" s="30"/>
      <c r="N905" s="30"/>
      <c r="O905" s="52" t="str">
        <f t="shared" si="59"/>
        <v/>
      </c>
      <c r="P905" s="18"/>
    </row>
    <row r="906" spans="1:16" x14ac:dyDescent="0.4">
      <c r="A906" s="11"/>
      <c r="B906" s="20"/>
      <c r="C906" s="19"/>
      <c r="D906" s="49" t="str">
        <f t="shared" si="56"/>
        <v/>
      </c>
      <c r="E906" s="2"/>
      <c r="F906" s="2"/>
      <c r="G906" s="37" t="str">
        <f t="shared" si="57"/>
        <v/>
      </c>
      <c r="H906" s="2"/>
      <c r="I906" s="2"/>
      <c r="J906" s="35" t="str">
        <f t="shared" si="58"/>
        <v/>
      </c>
      <c r="K906" s="30"/>
      <c r="L906" s="30"/>
      <c r="M906" s="30"/>
      <c r="N906" s="30"/>
      <c r="O906" s="52" t="str">
        <f t="shared" si="59"/>
        <v/>
      </c>
      <c r="P906" s="18"/>
    </row>
    <row r="907" spans="1:16" x14ac:dyDescent="0.4">
      <c r="A907" s="11"/>
      <c r="B907" s="20"/>
      <c r="C907" s="19"/>
      <c r="D907" s="49" t="str">
        <f t="shared" si="56"/>
        <v/>
      </c>
      <c r="E907" s="2"/>
      <c r="F907" s="2"/>
      <c r="G907" s="37" t="str">
        <f t="shared" si="57"/>
        <v/>
      </c>
      <c r="H907" s="2"/>
      <c r="I907" s="2"/>
      <c r="J907" s="35" t="str">
        <f t="shared" si="58"/>
        <v/>
      </c>
      <c r="K907" s="30"/>
      <c r="L907" s="30"/>
      <c r="M907" s="30"/>
      <c r="N907" s="30"/>
      <c r="O907" s="52" t="str">
        <f t="shared" si="59"/>
        <v/>
      </c>
      <c r="P907" s="18"/>
    </row>
    <row r="908" spans="1:16" x14ac:dyDescent="0.4">
      <c r="A908" s="11"/>
      <c r="B908" s="20"/>
      <c r="C908" s="19"/>
      <c r="D908" s="49" t="str">
        <f t="shared" si="56"/>
        <v/>
      </c>
      <c r="E908" s="2"/>
      <c r="F908" s="2"/>
      <c r="G908" s="37" t="str">
        <f t="shared" si="57"/>
        <v/>
      </c>
      <c r="H908" s="2"/>
      <c r="I908" s="2"/>
      <c r="J908" s="35" t="str">
        <f t="shared" si="58"/>
        <v/>
      </c>
      <c r="K908" s="30"/>
      <c r="L908" s="30"/>
      <c r="M908" s="30"/>
      <c r="N908" s="30"/>
      <c r="O908" s="52" t="str">
        <f t="shared" si="59"/>
        <v/>
      </c>
      <c r="P908" s="18"/>
    </row>
    <row r="909" spans="1:16" x14ac:dyDescent="0.4">
      <c r="A909" s="11"/>
      <c r="B909" s="20"/>
      <c r="C909" s="19"/>
      <c r="D909" s="49" t="str">
        <f t="shared" si="56"/>
        <v/>
      </c>
      <c r="E909" s="2"/>
      <c r="F909" s="2"/>
      <c r="G909" s="37" t="str">
        <f t="shared" si="57"/>
        <v/>
      </c>
      <c r="H909" s="2"/>
      <c r="I909" s="2"/>
      <c r="J909" s="35" t="str">
        <f t="shared" si="58"/>
        <v/>
      </c>
      <c r="K909" s="30"/>
      <c r="L909" s="30"/>
      <c r="M909" s="30"/>
      <c r="N909" s="30"/>
      <c r="O909" s="52" t="str">
        <f t="shared" si="59"/>
        <v/>
      </c>
      <c r="P909" s="18"/>
    </row>
    <row r="910" spans="1:16" x14ac:dyDescent="0.4">
      <c r="A910" s="11"/>
      <c r="B910" s="20"/>
      <c r="C910" s="19"/>
      <c r="D910" s="49" t="str">
        <f t="shared" si="56"/>
        <v/>
      </c>
      <c r="E910" s="2"/>
      <c r="F910" s="2"/>
      <c r="G910" s="37" t="str">
        <f t="shared" si="57"/>
        <v/>
      </c>
      <c r="H910" s="2"/>
      <c r="I910" s="2"/>
      <c r="J910" s="35" t="str">
        <f t="shared" si="58"/>
        <v/>
      </c>
      <c r="K910" s="30"/>
      <c r="L910" s="30"/>
      <c r="M910" s="30"/>
      <c r="N910" s="30"/>
      <c r="O910" s="52" t="str">
        <f t="shared" si="59"/>
        <v/>
      </c>
      <c r="P910" s="18"/>
    </row>
    <row r="911" spans="1:16" x14ac:dyDescent="0.4">
      <c r="A911" s="11"/>
      <c r="B911" s="20"/>
      <c r="C911" s="19"/>
      <c r="D911" s="49" t="str">
        <f t="shared" si="56"/>
        <v/>
      </c>
      <c r="E911" s="2"/>
      <c r="F911" s="2"/>
      <c r="G911" s="37" t="str">
        <f t="shared" si="57"/>
        <v/>
      </c>
      <c r="H911" s="2"/>
      <c r="I911" s="2"/>
      <c r="J911" s="35" t="str">
        <f t="shared" si="58"/>
        <v/>
      </c>
      <c r="K911" s="30"/>
      <c r="L911" s="30"/>
      <c r="M911" s="30"/>
      <c r="N911" s="30"/>
      <c r="O911" s="52" t="str">
        <f t="shared" si="59"/>
        <v/>
      </c>
      <c r="P911" s="18"/>
    </row>
    <row r="912" spans="1:16" x14ac:dyDescent="0.4">
      <c r="A912" s="11"/>
      <c r="B912" s="20"/>
      <c r="C912" s="19"/>
      <c r="D912" s="49" t="str">
        <f t="shared" si="56"/>
        <v/>
      </c>
      <c r="E912" s="2"/>
      <c r="F912" s="2"/>
      <c r="G912" s="37" t="str">
        <f t="shared" si="57"/>
        <v/>
      </c>
      <c r="H912" s="2"/>
      <c r="I912" s="2"/>
      <c r="J912" s="35" t="str">
        <f t="shared" si="58"/>
        <v/>
      </c>
      <c r="K912" s="30"/>
      <c r="L912" s="30"/>
      <c r="M912" s="30"/>
      <c r="N912" s="30"/>
      <c r="O912" s="52" t="str">
        <f t="shared" si="59"/>
        <v/>
      </c>
      <c r="P912" s="18"/>
    </row>
    <row r="913" spans="1:16" x14ac:dyDescent="0.4">
      <c r="A913" s="11"/>
      <c r="B913" s="20"/>
      <c r="C913" s="19"/>
      <c r="D913" s="49" t="str">
        <f t="shared" si="56"/>
        <v/>
      </c>
      <c r="E913" s="2"/>
      <c r="F913" s="2"/>
      <c r="G913" s="37" t="str">
        <f t="shared" si="57"/>
        <v/>
      </c>
      <c r="H913" s="2"/>
      <c r="I913" s="2"/>
      <c r="J913" s="35" t="str">
        <f t="shared" si="58"/>
        <v/>
      </c>
      <c r="K913" s="30"/>
      <c r="L913" s="30"/>
      <c r="M913" s="30"/>
      <c r="N913" s="30"/>
      <c r="O913" s="52" t="str">
        <f t="shared" si="59"/>
        <v/>
      </c>
      <c r="P913" s="18"/>
    </row>
    <row r="914" spans="1:16" x14ac:dyDescent="0.4">
      <c r="A914" s="11"/>
      <c r="B914" s="20"/>
      <c r="C914" s="19"/>
      <c r="D914" s="49" t="str">
        <f t="shared" si="56"/>
        <v/>
      </c>
      <c r="E914" s="2"/>
      <c r="F914" s="2"/>
      <c r="G914" s="37" t="str">
        <f t="shared" si="57"/>
        <v/>
      </c>
      <c r="H914" s="2"/>
      <c r="I914" s="2"/>
      <c r="J914" s="35" t="str">
        <f t="shared" si="58"/>
        <v/>
      </c>
      <c r="K914" s="30"/>
      <c r="L914" s="30"/>
      <c r="M914" s="30"/>
      <c r="N914" s="30"/>
      <c r="O914" s="52" t="str">
        <f t="shared" si="59"/>
        <v/>
      </c>
      <c r="P914" s="18"/>
    </row>
    <row r="915" spans="1:16" x14ac:dyDescent="0.4">
      <c r="A915" s="11"/>
      <c r="B915" s="20"/>
      <c r="C915" s="19"/>
      <c r="D915" s="49" t="str">
        <f t="shared" si="56"/>
        <v/>
      </c>
      <c r="E915" s="2"/>
      <c r="F915" s="2"/>
      <c r="G915" s="37" t="str">
        <f t="shared" si="57"/>
        <v/>
      </c>
      <c r="H915" s="2"/>
      <c r="I915" s="2"/>
      <c r="J915" s="35" t="str">
        <f t="shared" si="58"/>
        <v/>
      </c>
      <c r="K915" s="30"/>
      <c r="L915" s="30"/>
      <c r="M915" s="30"/>
      <c r="N915" s="30"/>
      <c r="O915" s="52" t="str">
        <f t="shared" si="59"/>
        <v/>
      </c>
      <c r="P915" s="18"/>
    </row>
    <row r="916" spans="1:16" x14ac:dyDescent="0.4">
      <c r="A916" s="11"/>
      <c r="B916" s="20"/>
      <c r="C916" s="19"/>
      <c r="D916" s="49" t="str">
        <f t="shared" si="56"/>
        <v/>
      </c>
      <c r="E916" s="2"/>
      <c r="F916" s="2"/>
      <c r="G916" s="37" t="str">
        <f t="shared" si="57"/>
        <v/>
      </c>
      <c r="H916" s="2"/>
      <c r="I916" s="2"/>
      <c r="J916" s="35" t="str">
        <f t="shared" si="58"/>
        <v/>
      </c>
      <c r="K916" s="30"/>
      <c r="L916" s="30"/>
      <c r="M916" s="30"/>
      <c r="N916" s="30"/>
      <c r="O916" s="52" t="str">
        <f t="shared" si="59"/>
        <v/>
      </c>
      <c r="P916" s="18"/>
    </row>
    <row r="917" spans="1:16" x14ac:dyDescent="0.4">
      <c r="A917" s="11"/>
      <c r="B917" s="20"/>
      <c r="C917" s="19"/>
      <c r="D917" s="49" t="str">
        <f t="shared" si="56"/>
        <v/>
      </c>
      <c r="E917" s="2"/>
      <c r="F917" s="2"/>
      <c r="G917" s="37" t="str">
        <f t="shared" si="57"/>
        <v/>
      </c>
      <c r="H917" s="2"/>
      <c r="I917" s="2"/>
      <c r="J917" s="35" t="str">
        <f t="shared" si="58"/>
        <v/>
      </c>
      <c r="K917" s="30"/>
      <c r="L917" s="30"/>
      <c r="M917" s="30"/>
      <c r="N917" s="30"/>
      <c r="O917" s="52" t="str">
        <f t="shared" si="59"/>
        <v/>
      </c>
      <c r="P917" s="18"/>
    </row>
    <row r="918" spans="1:16" x14ac:dyDescent="0.4">
      <c r="A918" s="11"/>
      <c r="B918" s="20"/>
      <c r="C918" s="19"/>
      <c r="D918" s="49" t="str">
        <f t="shared" si="56"/>
        <v/>
      </c>
      <c r="E918" s="2"/>
      <c r="F918" s="2"/>
      <c r="G918" s="37" t="str">
        <f t="shared" si="57"/>
        <v/>
      </c>
      <c r="H918" s="2"/>
      <c r="I918" s="2"/>
      <c r="J918" s="35" t="str">
        <f t="shared" si="58"/>
        <v/>
      </c>
      <c r="K918" s="30"/>
      <c r="L918" s="30"/>
      <c r="M918" s="30"/>
      <c r="N918" s="30"/>
      <c r="O918" s="52" t="str">
        <f t="shared" si="59"/>
        <v/>
      </c>
      <c r="P918" s="18"/>
    </row>
    <row r="919" spans="1:16" x14ac:dyDescent="0.4">
      <c r="A919" s="11"/>
      <c r="B919" s="20"/>
      <c r="C919" s="19"/>
      <c r="D919" s="49" t="str">
        <f t="shared" si="56"/>
        <v/>
      </c>
      <c r="E919" s="2"/>
      <c r="F919" s="2"/>
      <c r="G919" s="37" t="str">
        <f t="shared" si="57"/>
        <v/>
      </c>
      <c r="H919" s="2"/>
      <c r="I919" s="2"/>
      <c r="J919" s="35" t="str">
        <f t="shared" si="58"/>
        <v/>
      </c>
      <c r="K919" s="30"/>
      <c r="L919" s="30"/>
      <c r="M919" s="30"/>
      <c r="N919" s="30"/>
      <c r="O919" s="52" t="str">
        <f t="shared" si="59"/>
        <v/>
      </c>
      <c r="P919" s="18"/>
    </row>
    <row r="920" spans="1:16" x14ac:dyDescent="0.4">
      <c r="A920" s="11"/>
      <c r="B920" s="20"/>
      <c r="C920" s="19"/>
      <c r="D920" s="49" t="str">
        <f t="shared" si="56"/>
        <v/>
      </c>
      <c r="E920" s="2"/>
      <c r="F920" s="2"/>
      <c r="G920" s="37" t="str">
        <f t="shared" si="57"/>
        <v/>
      </c>
      <c r="H920" s="2"/>
      <c r="I920" s="2"/>
      <c r="J920" s="35" t="str">
        <f t="shared" si="58"/>
        <v/>
      </c>
      <c r="K920" s="30"/>
      <c r="L920" s="30"/>
      <c r="M920" s="30"/>
      <c r="N920" s="30"/>
      <c r="O920" s="52" t="str">
        <f t="shared" si="59"/>
        <v/>
      </c>
      <c r="P920" s="18"/>
    </row>
    <row r="921" spans="1:16" x14ac:dyDescent="0.4">
      <c r="A921" s="11"/>
      <c r="B921" s="20"/>
      <c r="C921" s="19"/>
      <c r="D921" s="49" t="str">
        <f t="shared" si="56"/>
        <v/>
      </c>
      <c r="E921" s="2"/>
      <c r="F921" s="2"/>
      <c r="G921" s="37" t="str">
        <f t="shared" si="57"/>
        <v/>
      </c>
      <c r="H921" s="2"/>
      <c r="I921" s="2"/>
      <c r="J921" s="35" t="str">
        <f t="shared" si="58"/>
        <v/>
      </c>
      <c r="K921" s="30"/>
      <c r="L921" s="30"/>
      <c r="M921" s="30"/>
      <c r="N921" s="30"/>
      <c r="O921" s="52" t="str">
        <f t="shared" si="59"/>
        <v/>
      </c>
      <c r="P921" s="18"/>
    </row>
    <row r="922" spans="1:16" x14ac:dyDescent="0.4">
      <c r="A922" s="11"/>
      <c r="B922" s="20"/>
      <c r="C922" s="19"/>
      <c r="D922" s="49" t="str">
        <f t="shared" si="56"/>
        <v/>
      </c>
      <c r="E922" s="2"/>
      <c r="F922" s="2"/>
      <c r="G922" s="37" t="str">
        <f t="shared" si="57"/>
        <v/>
      </c>
      <c r="H922" s="2"/>
      <c r="I922" s="2"/>
      <c r="J922" s="35" t="str">
        <f t="shared" si="58"/>
        <v/>
      </c>
      <c r="K922" s="30"/>
      <c r="L922" s="30"/>
      <c r="M922" s="30"/>
      <c r="N922" s="30"/>
      <c r="O922" s="52" t="str">
        <f t="shared" si="59"/>
        <v/>
      </c>
      <c r="P922" s="18"/>
    </row>
    <row r="923" spans="1:16" x14ac:dyDescent="0.4">
      <c r="A923" s="11"/>
      <c r="B923" s="20"/>
      <c r="C923" s="19"/>
      <c r="D923" s="49" t="str">
        <f t="shared" si="56"/>
        <v/>
      </c>
      <c r="E923" s="2"/>
      <c r="F923" s="2"/>
      <c r="G923" s="37" t="str">
        <f t="shared" si="57"/>
        <v/>
      </c>
      <c r="H923" s="2"/>
      <c r="I923" s="2"/>
      <c r="J923" s="35" t="str">
        <f t="shared" si="58"/>
        <v/>
      </c>
      <c r="K923" s="30"/>
      <c r="L923" s="30"/>
      <c r="M923" s="30"/>
      <c r="N923" s="30"/>
      <c r="O923" s="52" t="str">
        <f t="shared" si="59"/>
        <v/>
      </c>
      <c r="P923" s="18"/>
    </row>
    <row r="924" spans="1:16" x14ac:dyDescent="0.4">
      <c r="A924" s="11"/>
      <c r="B924" s="20"/>
      <c r="C924" s="19"/>
      <c r="D924" s="49" t="str">
        <f t="shared" si="56"/>
        <v/>
      </c>
      <c r="E924" s="2"/>
      <c r="F924" s="2"/>
      <c r="G924" s="37" t="str">
        <f t="shared" si="57"/>
        <v/>
      </c>
      <c r="H924" s="2"/>
      <c r="I924" s="2"/>
      <c r="J924" s="35" t="str">
        <f t="shared" si="58"/>
        <v/>
      </c>
      <c r="K924" s="30"/>
      <c r="L924" s="30"/>
      <c r="M924" s="30"/>
      <c r="N924" s="30"/>
      <c r="O924" s="52" t="str">
        <f t="shared" si="59"/>
        <v/>
      </c>
      <c r="P924" s="18"/>
    </row>
    <row r="925" spans="1:16" x14ac:dyDescent="0.4">
      <c r="A925" s="11"/>
      <c r="B925" s="20"/>
      <c r="C925" s="19"/>
      <c r="D925" s="49" t="str">
        <f t="shared" si="56"/>
        <v/>
      </c>
      <c r="E925" s="2"/>
      <c r="F925" s="2"/>
      <c r="G925" s="37" t="str">
        <f t="shared" si="57"/>
        <v/>
      </c>
      <c r="H925" s="2"/>
      <c r="I925" s="2"/>
      <c r="J925" s="35" t="str">
        <f t="shared" si="58"/>
        <v/>
      </c>
      <c r="K925" s="30"/>
      <c r="L925" s="30"/>
      <c r="M925" s="30"/>
      <c r="N925" s="30"/>
      <c r="O925" s="52" t="str">
        <f t="shared" si="59"/>
        <v/>
      </c>
      <c r="P925" s="18"/>
    </row>
    <row r="926" spans="1:16" x14ac:dyDescent="0.4">
      <c r="A926" s="11"/>
      <c r="B926" s="20"/>
      <c r="C926" s="19"/>
      <c r="D926" s="49" t="str">
        <f t="shared" si="56"/>
        <v/>
      </c>
      <c r="E926" s="2"/>
      <c r="F926" s="2"/>
      <c r="G926" s="37" t="str">
        <f t="shared" si="57"/>
        <v/>
      </c>
      <c r="H926" s="2"/>
      <c r="I926" s="2"/>
      <c r="J926" s="35" t="str">
        <f t="shared" si="58"/>
        <v/>
      </c>
      <c r="K926" s="30"/>
      <c r="L926" s="30"/>
      <c r="M926" s="30"/>
      <c r="N926" s="30"/>
      <c r="O926" s="52" t="str">
        <f t="shared" si="59"/>
        <v/>
      </c>
      <c r="P926" s="18"/>
    </row>
    <row r="927" spans="1:16" x14ac:dyDescent="0.4">
      <c r="A927" s="11"/>
      <c r="B927" s="20"/>
      <c r="C927" s="19"/>
      <c r="D927" s="49" t="str">
        <f t="shared" si="56"/>
        <v/>
      </c>
      <c r="E927" s="2"/>
      <c r="F927" s="2"/>
      <c r="G927" s="37" t="str">
        <f t="shared" si="57"/>
        <v/>
      </c>
      <c r="H927" s="2"/>
      <c r="I927" s="2"/>
      <c r="J927" s="35" t="str">
        <f t="shared" si="58"/>
        <v/>
      </c>
      <c r="K927" s="30"/>
      <c r="L927" s="30"/>
      <c r="M927" s="30"/>
      <c r="N927" s="30"/>
      <c r="O927" s="52" t="str">
        <f t="shared" si="59"/>
        <v/>
      </c>
      <c r="P927" s="18"/>
    </row>
    <row r="928" spans="1:16" x14ac:dyDescent="0.4">
      <c r="A928" s="11"/>
      <c r="B928" s="20"/>
      <c r="C928" s="19"/>
      <c r="D928" s="49" t="str">
        <f t="shared" si="56"/>
        <v/>
      </c>
      <c r="E928" s="2"/>
      <c r="F928" s="2"/>
      <c r="G928" s="37" t="str">
        <f t="shared" si="57"/>
        <v/>
      </c>
      <c r="H928" s="2"/>
      <c r="I928" s="2"/>
      <c r="J928" s="35" t="str">
        <f t="shared" si="58"/>
        <v/>
      </c>
      <c r="K928" s="30"/>
      <c r="L928" s="30"/>
      <c r="M928" s="30"/>
      <c r="N928" s="30"/>
      <c r="O928" s="52" t="str">
        <f t="shared" si="59"/>
        <v/>
      </c>
      <c r="P928" s="18"/>
    </row>
    <row r="929" spans="1:16" x14ac:dyDescent="0.4">
      <c r="A929" s="11"/>
      <c r="B929" s="20"/>
      <c r="C929" s="19"/>
      <c r="D929" s="49" t="str">
        <f t="shared" si="56"/>
        <v/>
      </c>
      <c r="E929" s="2"/>
      <c r="F929" s="2"/>
      <c r="G929" s="37" t="str">
        <f t="shared" si="57"/>
        <v/>
      </c>
      <c r="H929" s="2"/>
      <c r="I929" s="2"/>
      <c r="J929" s="35" t="str">
        <f t="shared" si="58"/>
        <v/>
      </c>
      <c r="K929" s="30"/>
      <c r="L929" s="30"/>
      <c r="M929" s="30"/>
      <c r="N929" s="30"/>
      <c r="O929" s="52" t="str">
        <f t="shared" si="59"/>
        <v/>
      </c>
      <c r="P929" s="18"/>
    </row>
    <row r="930" spans="1:16" x14ac:dyDescent="0.4">
      <c r="A930" s="11"/>
      <c r="B930" s="20"/>
      <c r="C930" s="19"/>
      <c r="D930" s="49" t="str">
        <f t="shared" si="56"/>
        <v/>
      </c>
      <c r="E930" s="2"/>
      <c r="F930" s="2"/>
      <c r="G930" s="37" t="str">
        <f t="shared" si="57"/>
        <v/>
      </c>
      <c r="H930" s="2"/>
      <c r="I930" s="2"/>
      <c r="J930" s="35" t="str">
        <f t="shared" si="58"/>
        <v/>
      </c>
      <c r="K930" s="30"/>
      <c r="L930" s="30"/>
      <c r="M930" s="30"/>
      <c r="N930" s="30"/>
      <c r="O930" s="52" t="str">
        <f t="shared" si="59"/>
        <v/>
      </c>
      <c r="P930" s="18"/>
    </row>
    <row r="931" spans="1:16" x14ac:dyDescent="0.4">
      <c r="A931" s="11"/>
      <c r="B931" s="20"/>
      <c r="C931" s="19"/>
      <c r="D931" s="49" t="str">
        <f t="shared" si="56"/>
        <v/>
      </c>
      <c r="E931" s="2"/>
      <c r="F931" s="2"/>
      <c r="G931" s="37" t="str">
        <f t="shared" si="57"/>
        <v/>
      </c>
      <c r="H931" s="2"/>
      <c r="I931" s="2"/>
      <c r="J931" s="35" t="str">
        <f t="shared" si="58"/>
        <v/>
      </c>
      <c r="K931" s="30"/>
      <c r="L931" s="30"/>
      <c r="M931" s="30"/>
      <c r="N931" s="30"/>
      <c r="O931" s="52" t="str">
        <f t="shared" si="59"/>
        <v/>
      </c>
      <c r="P931" s="18"/>
    </row>
    <row r="932" spans="1:16" x14ac:dyDescent="0.4">
      <c r="A932" s="11"/>
      <c r="B932" s="20"/>
      <c r="C932" s="19"/>
      <c r="D932" s="49" t="str">
        <f t="shared" si="56"/>
        <v/>
      </c>
      <c r="E932" s="2"/>
      <c r="F932" s="2"/>
      <c r="G932" s="37" t="str">
        <f t="shared" si="57"/>
        <v/>
      </c>
      <c r="H932" s="2"/>
      <c r="I932" s="2"/>
      <c r="J932" s="35" t="str">
        <f t="shared" si="58"/>
        <v/>
      </c>
      <c r="K932" s="30"/>
      <c r="L932" s="30"/>
      <c r="M932" s="30"/>
      <c r="N932" s="30"/>
      <c r="O932" s="52" t="str">
        <f t="shared" si="59"/>
        <v/>
      </c>
      <c r="P932" s="18"/>
    </row>
    <row r="933" spans="1:16" x14ac:dyDescent="0.4">
      <c r="A933" s="11"/>
      <c r="B933" s="20"/>
      <c r="C933" s="19"/>
      <c r="D933" s="49" t="str">
        <f t="shared" si="56"/>
        <v/>
      </c>
      <c r="E933" s="2"/>
      <c r="F933" s="2"/>
      <c r="G933" s="37" t="str">
        <f t="shared" si="57"/>
        <v/>
      </c>
      <c r="H933" s="2"/>
      <c r="I933" s="2"/>
      <c r="J933" s="35" t="str">
        <f t="shared" si="58"/>
        <v/>
      </c>
      <c r="K933" s="30"/>
      <c r="L933" s="30"/>
      <c r="M933" s="30"/>
      <c r="N933" s="30"/>
      <c r="O933" s="52" t="str">
        <f t="shared" si="59"/>
        <v/>
      </c>
      <c r="P933" s="18"/>
    </row>
    <row r="934" spans="1:16" x14ac:dyDescent="0.4">
      <c r="A934" s="11"/>
      <c r="B934" s="20"/>
      <c r="C934" s="19"/>
      <c r="D934" s="49" t="str">
        <f t="shared" si="56"/>
        <v/>
      </c>
      <c r="E934" s="2"/>
      <c r="F934" s="2"/>
      <c r="G934" s="37" t="str">
        <f t="shared" si="57"/>
        <v/>
      </c>
      <c r="H934" s="2"/>
      <c r="I934" s="2"/>
      <c r="J934" s="35" t="str">
        <f t="shared" si="58"/>
        <v/>
      </c>
      <c r="K934" s="30"/>
      <c r="L934" s="30"/>
      <c r="M934" s="30"/>
      <c r="N934" s="30"/>
      <c r="O934" s="52" t="str">
        <f t="shared" si="59"/>
        <v/>
      </c>
      <c r="P934" s="18"/>
    </row>
    <row r="935" spans="1:16" x14ac:dyDescent="0.4">
      <c r="A935" s="11"/>
      <c r="B935" s="20"/>
      <c r="C935" s="19"/>
      <c r="D935" s="49" t="str">
        <f t="shared" si="56"/>
        <v/>
      </c>
      <c r="E935" s="2"/>
      <c r="F935" s="2"/>
      <c r="G935" s="37" t="str">
        <f t="shared" si="57"/>
        <v/>
      </c>
      <c r="H935" s="2"/>
      <c r="I935" s="2"/>
      <c r="J935" s="35" t="str">
        <f t="shared" si="58"/>
        <v/>
      </c>
      <c r="K935" s="30"/>
      <c r="L935" s="30"/>
      <c r="M935" s="30"/>
      <c r="N935" s="30"/>
      <c r="O935" s="52" t="str">
        <f t="shared" si="59"/>
        <v/>
      </c>
      <c r="P935" s="18"/>
    </row>
    <row r="936" spans="1:16" x14ac:dyDescent="0.4">
      <c r="A936" s="11"/>
      <c r="B936" s="20"/>
      <c r="C936" s="19"/>
      <c r="D936" s="49" t="str">
        <f t="shared" si="56"/>
        <v/>
      </c>
      <c r="E936" s="2"/>
      <c r="F936" s="2"/>
      <c r="G936" s="37" t="str">
        <f t="shared" si="57"/>
        <v/>
      </c>
      <c r="H936" s="2"/>
      <c r="I936" s="2"/>
      <c r="J936" s="35" t="str">
        <f t="shared" si="58"/>
        <v/>
      </c>
      <c r="K936" s="30"/>
      <c r="L936" s="30"/>
      <c r="M936" s="30"/>
      <c r="N936" s="30"/>
      <c r="O936" s="52" t="str">
        <f t="shared" si="59"/>
        <v/>
      </c>
      <c r="P936" s="18"/>
    </row>
    <row r="937" spans="1:16" x14ac:dyDescent="0.4">
      <c r="A937" s="11"/>
      <c r="B937" s="20"/>
      <c r="C937" s="19"/>
      <c r="D937" s="49" t="str">
        <f t="shared" si="56"/>
        <v/>
      </c>
      <c r="E937" s="2"/>
      <c r="F937" s="2"/>
      <c r="G937" s="37" t="str">
        <f t="shared" si="57"/>
        <v/>
      </c>
      <c r="H937" s="2"/>
      <c r="I937" s="2"/>
      <c r="J937" s="35" t="str">
        <f t="shared" si="58"/>
        <v/>
      </c>
      <c r="K937" s="30"/>
      <c r="L937" s="30"/>
      <c r="M937" s="30"/>
      <c r="N937" s="30"/>
      <c r="O937" s="52" t="str">
        <f t="shared" si="59"/>
        <v/>
      </c>
      <c r="P937" s="18"/>
    </row>
    <row r="938" spans="1:16" x14ac:dyDescent="0.4">
      <c r="A938" s="11"/>
      <c r="B938" s="20"/>
      <c r="C938" s="19"/>
      <c r="D938" s="49" t="str">
        <f t="shared" si="56"/>
        <v/>
      </c>
      <c r="E938" s="2"/>
      <c r="F938" s="2"/>
      <c r="G938" s="37" t="str">
        <f t="shared" si="57"/>
        <v/>
      </c>
      <c r="H938" s="2"/>
      <c r="I938" s="2"/>
      <c r="J938" s="35" t="str">
        <f t="shared" si="58"/>
        <v/>
      </c>
      <c r="K938" s="30"/>
      <c r="L938" s="30"/>
      <c r="M938" s="30"/>
      <c r="N938" s="30"/>
      <c r="O938" s="52" t="str">
        <f t="shared" si="59"/>
        <v/>
      </c>
      <c r="P938" s="18"/>
    </row>
    <row r="939" spans="1:16" x14ac:dyDescent="0.4">
      <c r="A939" s="11"/>
      <c r="B939" s="20"/>
      <c r="C939" s="19"/>
      <c r="D939" s="49" t="str">
        <f t="shared" si="56"/>
        <v/>
      </c>
      <c r="E939" s="2"/>
      <c r="F939" s="2"/>
      <c r="G939" s="37" t="str">
        <f t="shared" si="57"/>
        <v/>
      </c>
      <c r="H939" s="2"/>
      <c r="I939" s="2"/>
      <c r="J939" s="35" t="str">
        <f t="shared" si="58"/>
        <v/>
      </c>
      <c r="K939" s="30"/>
      <c r="L939" s="30"/>
      <c r="M939" s="30"/>
      <c r="N939" s="30"/>
      <c r="O939" s="52" t="str">
        <f t="shared" si="59"/>
        <v/>
      </c>
      <c r="P939" s="18"/>
    </row>
    <row r="940" spans="1:16" x14ac:dyDescent="0.4">
      <c r="A940" s="11"/>
      <c r="B940" s="20"/>
      <c r="C940" s="19"/>
      <c r="D940" s="49" t="str">
        <f t="shared" si="56"/>
        <v/>
      </c>
      <c r="E940" s="2"/>
      <c r="F940" s="2"/>
      <c r="G940" s="37" t="str">
        <f t="shared" si="57"/>
        <v/>
      </c>
      <c r="H940" s="2"/>
      <c r="I940" s="2"/>
      <c r="J940" s="35" t="str">
        <f t="shared" si="58"/>
        <v/>
      </c>
      <c r="K940" s="30"/>
      <c r="L940" s="30"/>
      <c r="M940" s="30"/>
      <c r="N940" s="30"/>
      <c r="O940" s="52" t="str">
        <f t="shared" si="59"/>
        <v/>
      </c>
      <c r="P940" s="18"/>
    </row>
    <row r="941" spans="1:16" x14ac:dyDescent="0.4">
      <c r="A941" s="11"/>
      <c r="B941" s="20"/>
      <c r="C941" s="19"/>
      <c r="D941" s="49" t="str">
        <f t="shared" si="56"/>
        <v/>
      </c>
      <c r="E941" s="2"/>
      <c r="F941" s="2"/>
      <c r="G941" s="37" t="str">
        <f t="shared" si="57"/>
        <v/>
      </c>
      <c r="H941" s="2"/>
      <c r="I941" s="2"/>
      <c r="J941" s="35" t="str">
        <f t="shared" si="58"/>
        <v/>
      </c>
      <c r="K941" s="30"/>
      <c r="L941" s="30"/>
      <c r="M941" s="30"/>
      <c r="N941" s="30"/>
      <c r="O941" s="52" t="str">
        <f t="shared" si="59"/>
        <v/>
      </c>
      <c r="P941" s="18"/>
    </row>
    <row r="942" spans="1:16" x14ac:dyDescent="0.4">
      <c r="A942" s="11"/>
      <c r="B942" s="20"/>
      <c r="C942" s="19"/>
      <c r="D942" s="49" t="str">
        <f t="shared" si="56"/>
        <v/>
      </c>
      <c r="E942" s="2"/>
      <c r="F942" s="2"/>
      <c r="G942" s="37" t="str">
        <f t="shared" si="57"/>
        <v/>
      </c>
      <c r="H942" s="2"/>
      <c r="I942" s="2"/>
      <c r="J942" s="35" t="str">
        <f t="shared" si="58"/>
        <v/>
      </c>
      <c r="K942" s="30"/>
      <c r="L942" s="30"/>
      <c r="M942" s="30"/>
      <c r="N942" s="30"/>
      <c r="O942" s="52" t="str">
        <f t="shared" si="59"/>
        <v/>
      </c>
      <c r="P942" s="18"/>
    </row>
    <row r="943" spans="1:16" x14ac:dyDescent="0.4">
      <c r="A943" s="11"/>
      <c r="B943" s="20"/>
      <c r="C943" s="19"/>
      <c r="D943" s="49" t="str">
        <f t="shared" si="56"/>
        <v/>
      </c>
      <c r="E943" s="2"/>
      <c r="F943" s="2"/>
      <c r="G943" s="37" t="str">
        <f t="shared" si="57"/>
        <v/>
      </c>
      <c r="H943" s="2"/>
      <c r="I943" s="2"/>
      <c r="J943" s="35" t="str">
        <f t="shared" si="58"/>
        <v/>
      </c>
      <c r="K943" s="30"/>
      <c r="L943" s="30"/>
      <c r="M943" s="30"/>
      <c r="N943" s="30"/>
      <c r="O943" s="52" t="str">
        <f t="shared" si="59"/>
        <v/>
      </c>
      <c r="P943" s="18"/>
    </row>
    <row r="944" spans="1:16" x14ac:dyDescent="0.4">
      <c r="A944" s="11"/>
      <c r="B944" s="20"/>
      <c r="C944" s="19"/>
      <c r="D944" s="49" t="str">
        <f t="shared" si="56"/>
        <v/>
      </c>
      <c r="E944" s="2"/>
      <c r="F944" s="2"/>
      <c r="G944" s="37" t="str">
        <f t="shared" si="57"/>
        <v/>
      </c>
      <c r="H944" s="2"/>
      <c r="I944" s="2"/>
      <c r="J944" s="35" t="str">
        <f t="shared" si="58"/>
        <v/>
      </c>
      <c r="K944" s="30"/>
      <c r="L944" s="30"/>
      <c r="M944" s="30"/>
      <c r="N944" s="30"/>
      <c r="O944" s="52" t="str">
        <f t="shared" si="59"/>
        <v/>
      </c>
      <c r="P944" s="18"/>
    </row>
    <row r="945" spans="1:16" x14ac:dyDescent="0.4">
      <c r="A945" s="11"/>
      <c r="B945" s="20"/>
      <c r="C945" s="19"/>
      <c r="D945" s="49" t="str">
        <f t="shared" si="56"/>
        <v/>
      </c>
      <c r="E945" s="2"/>
      <c r="F945" s="2"/>
      <c r="G945" s="37" t="str">
        <f t="shared" si="57"/>
        <v/>
      </c>
      <c r="H945" s="2"/>
      <c r="I945" s="2"/>
      <c r="J945" s="35" t="str">
        <f t="shared" si="58"/>
        <v/>
      </c>
      <c r="K945" s="30"/>
      <c r="L945" s="30"/>
      <c r="M945" s="30"/>
      <c r="N945" s="30"/>
      <c r="O945" s="52" t="str">
        <f t="shared" si="59"/>
        <v/>
      </c>
      <c r="P945" s="18"/>
    </row>
    <row r="946" spans="1:16" x14ac:dyDescent="0.4">
      <c r="A946" s="11"/>
      <c r="B946" s="20"/>
      <c r="C946" s="19"/>
      <c r="D946" s="49" t="str">
        <f t="shared" si="56"/>
        <v/>
      </c>
      <c r="E946" s="2"/>
      <c r="F946" s="2"/>
      <c r="G946" s="37" t="str">
        <f t="shared" si="57"/>
        <v/>
      </c>
      <c r="H946" s="2"/>
      <c r="I946" s="2"/>
      <c r="J946" s="35" t="str">
        <f t="shared" si="58"/>
        <v/>
      </c>
      <c r="K946" s="30"/>
      <c r="L946" s="30"/>
      <c r="M946" s="30"/>
      <c r="N946" s="30"/>
      <c r="O946" s="52" t="str">
        <f t="shared" si="59"/>
        <v/>
      </c>
      <c r="P946" s="18"/>
    </row>
    <row r="947" spans="1:16" x14ac:dyDescent="0.4">
      <c r="A947" s="11"/>
      <c r="B947" s="20"/>
      <c r="C947" s="19"/>
      <c r="D947" s="49" t="str">
        <f t="shared" si="56"/>
        <v/>
      </c>
      <c r="E947" s="2"/>
      <c r="F947" s="2"/>
      <c r="G947" s="37" t="str">
        <f t="shared" si="57"/>
        <v/>
      </c>
      <c r="H947" s="2"/>
      <c r="I947" s="2"/>
      <c r="J947" s="35" t="str">
        <f t="shared" si="58"/>
        <v/>
      </c>
      <c r="K947" s="30"/>
      <c r="L947" s="30"/>
      <c r="M947" s="30"/>
      <c r="N947" s="30"/>
      <c r="O947" s="52" t="str">
        <f t="shared" si="59"/>
        <v/>
      </c>
      <c r="P947" s="18"/>
    </row>
    <row r="948" spans="1:16" x14ac:dyDescent="0.4">
      <c r="A948" s="11"/>
      <c r="B948" s="20"/>
      <c r="C948" s="19"/>
      <c r="D948" s="49" t="str">
        <f t="shared" si="56"/>
        <v/>
      </c>
      <c r="E948" s="2"/>
      <c r="F948" s="2"/>
      <c r="G948" s="37" t="str">
        <f t="shared" si="57"/>
        <v/>
      </c>
      <c r="H948" s="2"/>
      <c r="I948" s="2"/>
      <c r="J948" s="35" t="str">
        <f t="shared" si="58"/>
        <v/>
      </c>
      <c r="K948" s="30"/>
      <c r="L948" s="30"/>
      <c r="M948" s="30"/>
      <c r="N948" s="30"/>
      <c r="O948" s="52" t="str">
        <f t="shared" si="59"/>
        <v/>
      </c>
      <c r="P948" s="18"/>
    </row>
    <row r="949" spans="1:16" x14ac:dyDescent="0.4">
      <c r="A949" s="11"/>
      <c r="B949" s="20"/>
      <c r="C949" s="19"/>
      <c r="D949" s="49" t="str">
        <f t="shared" si="56"/>
        <v/>
      </c>
      <c r="E949" s="2"/>
      <c r="F949" s="2"/>
      <c r="G949" s="37" t="str">
        <f t="shared" si="57"/>
        <v/>
      </c>
      <c r="H949" s="2"/>
      <c r="I949" s="2"/>
      <c r="J949" s="35" t="str">
        <f t="shared" si="58"/>
        <v/>
      </c>
      <c r="K949" s="30"/>
      <c r="L949" s="30"/>
      <c r="M949" s="30"/>
      <c r="N949" s="30"/>
      <c r="O949" s="52" t="str">
        <f t="shared" si="59"/>
        <v/>
      </c>
      <c r="P949" s="18"/>
    </row>
    <row r="950" spans="1:16" x14ac:dyDescent="0.4">
      <c r="A950" s="11"/>
      <c r="B950" s="20"/>
      <c r="C950" s="19"/>
      <c r="D950" s="49" t="str">
        <f t="shared" si="56"/>
        <v/>
      </c>
      <c r="E950" s="2"/>
      <c r="F950" s="2"/>
      <c r="G950" s="37" t="str">
        <f t="shared" si="57"/>
        <v/>
      </c>
      <c r="H950" s="2"/>
      <c r="I950" s="2"/>
      <c r="J950" s="35" t="str">
        <f t="shared" si="58"/>
        <v/>
      </c>
      <c r="K950" s="30"/>
      <c r="L950" s="30"/>
      <c r="M950" s="30"/>
      <c r="N950" s="30"/>
      <c r="O950" s="52" t="str">
        <f t="shared" si="59"/>
        <v/>
      </c>
      <c r="P950" s="18"/>
    </row>
    <row r="951" spans="1:16" x14ac:dyDescent="0.4">
      <c r="A951" s="11"/>
      <c r="B951" s="20"/>
      <c r="C951" s="19"/>
      <c r="D951" s="49" t="str">
        <f t="shared" si="56"/>
        <v/>
      </c>
      <c r="E951" s="2"/>
      <c r="F951" s="2"/>
      <c r="G951" s="37" t="str">
        <f t="shared" si="57"/>
        <v/>
      </c>
      <c r="H951" s="2"/>
      <c r="I951" s="2"/>
      <c r="J951" s="35" t="str">
        <f t="shared" si="58"/>
        <v/>
      </c>
      <c r="K951" s="30"/>
      <c r="L951" s="30"/>
      <c r="M951" s="30"/>
      <c r="N951" s="30"/>
      <c r="O951" s="52" t="str">
        <f t="shared" si="59"/>
        <v/>
      </c>
      <c r="P951" s="18"/>
    </row>
    <row r="952" spans="1:16" x14ac:dyDescent="0.4">
      <c r="A952" s="11"/>
      <c r="B952" s="20"/>
      <c r="C952" s="19"/>
      <c r="D952" s="49" t="str">
        <f t="shared" si="56"/>
        <v/>
      </c>
      <c r="E952" s="2"/>
      <c r="F952" s="2"/>
      <c r="G952" s="37" t="str">
        <f t="shared" si="57"/>
        <v/>
      </c>
      <c r="H952" s="2"/>
      <c r="I952" s="2"/>
      <c r="J952" s="35" t="str">
        <f t="shared" si="58"/>
        <v/>
      </c>
      <c r="K952" s="30"/>
      <c r="L952" s="30"/>
      <c r="M952" s="30"/>
      <c r="N952" s="30"/>
      <c r="O952" s="52" t="str">
        <f t="shared" si="59"/>
        <v/>
      </c>
      <c r="P952" s="18"/>
    </row>
    <row r="953" spans="1:16" x14ac:dyDescent="0.4">
      <c r="A953" s="11"/>
      <c r="B953" s="20"/>
      <c r="C953" s="19"/>
      <c r="D953" s="49" t="str">
        <f t="shared" si="56"/>
        <v/>
      </c>
      <c r="E953" s="2"/>
      <c r="F953" s="2"/>
      <c r="G953" s="37" t="str">
        <f t="shared" si="57"/>
        <v/>
      </c>
      <c r="H953" s="2"/>
      <c r="I953" s="2"/>
      <c r="J953" s="35" t="str">
        <f t="shared" si="58"/>
        <v/>
      </c>
      <c r="K953" s="30"/>
      <c r="L953" s="30"/>
      <c r="M953" s="30"/>
      <c r="N953" s="30"/>
      <c r="O953" s="52" t="str">
        <f t="shared" si="59"/>
        <v/>
      </c>
      <c r="P953" s="18"/>
    </row>
    <row r="954" spans="1:16" x14ac:dyDescent="0.4">
      <c r="A954" s="11"/>
      <c r="B954" s="20"/>
      <c r="C954" s="19"/>
      <c r="D954" s="49" t="str">
        <f t="shared" si="56"/>
        <v/>
      </c>
      <c r="E954" s="2"/>
      <c r="F954" s="2"/>
      <c r="G954" s="37" t="str">
        <f t="shared" si="57"/>
        <v/>
      </c>
      <c r="H954" s="2"/>
      <c r="I954" s="2"/>
      <c r="J954" s="35" t="str">
        <f t="shared" si="58"/>
        <v/>
      </c>
      <c r="K954" s="30"/>
      <c r="L954" s="30"/>
      <c r="M954" s="30"/>
      <c r="N954" s="30"/>
      <c r="O954" s="52" t="str">
        <f t="shared" si="59"/>
        <v/>
      </c>
      <c r="P954" s="18"/>
    </row>
    <row r="955" spans="1:16" x14ac:dyDescent="0.4">
      <c r="A955" s="11"/>
      <c r="B955" s="20"/>
      <c r="C955" s="19"/>
      <c r="D955" s="49" t="str">
        <f t="shared" si="56"/>
        <v/>
      </c>
      <c r="E955" s="2"/>
      <c r="F955" s="2"/>
      <c r="G955" s="37" t="str">
        <f t="shared" si="57"/>
        <v/>
      </c>
      <c r="H955" s="2"/>
      <c r="I955" s="2"/>
      <c r="J955" s="35" t="str">
        <f t="shared" si="58"/>
        <v/>
      </c>
      <c r="K955" s="30"/>
      <c r="L955" s="30"/>
      <c r="M955" s="30"/>
      <c r="N955" s="30"/>
      <c r="O955" s="52" t="str">
        <f t="shared" si="59"/>
        <v/>
      </c>
      <c r="P955" s="18"/>
    </row>
    <row r="956" spans="1:16" x14ac:dyDescent="0.4">
      <c r="A956" s="11"/>
      <c r="B956" s="20"/>
      <c r="C956" s="19"/>
      <c r="D956" s="49" t="str">
        <f t="shared" si="56"/>
        <v/>
      </c>
      <c r="E956" s="2"/>
      <c r="F956" s="2"/>
      <c r="G956" s="37" t="str">
        <f t="shared" si="57"/>
        <v/>
      </c>
      <c r="H956" s="2"/>
      <c r="I956" s="2"/>
      <c r="J956" s="35" t="str">
        <f t="shared" si="58"/>
        <v/>
      </c>
      <c r="K956" s="30"/>
      <c r="L956" s="30"/>
      <c r="M956" s="30"/>
      <c r="N956" s="30"/>
      <c r="O956" s="52" t="str">
        <f t="shared" si="59"/>
        <v/>
      </c>
      <c r="P956" s="18"/>
    </row>
    <row r="957" spans="1:16" x14ac:dyDescent="0.4">
      <c r="A957" s="11"/>
      <c r="B957" s="20"/>
      <c r="C957" s="19"/>
      <c r="D957" s="49" t="str">
        <f t="shared" si="56"/>
        <v/>
      </c>
      <c r="E957" s="2"/>
      <c r="F957" s="2"/>
      <c r="G957" s="37" t="str">
        <f t="shared" si="57"/>
        <v/>
      </c>
      <c r="H957" s="2"/>
      <c r="I957" s="2"/>
      <c r="J957" s="35" t="str">
        <f t="shared" si="58"/>
        <v/>
      </c>
      <c r="K957" s="30"/>
      <c r="L957" s="30"/>
      <c r="M957" s="30"/>
      <c r="N957" s="30"/>
      <c r="O957" s="52" t="str">
        <f t="shared" si="59"/>
        <v/>
      </c>
      <c r="P957" s="18"/>
    </row>
    <row r="958" spans="1:16" x14ac:dyDescent="0.4">
      <c r="A958" s="11"/>
      <c r="B958" s="20"/>
      <c r="C958" s="19"/>
      <c r="D958" s="49" t="str">
        <f t="shared" si="56"/>
        <v/>
      </c>
      <c r="E958" s="2"/>
      <c r="F958" s="2"/>
      <c r="G958" s="37" t="str">
        <f t="shared" si="57"/>
        <v/>
      </c>
      <c r="H958" s="2"/>
      <c r="I958" s="2"/>
      <c r="J958" s="35" t="str">
        <f t="shared" si="58"/>
        <v/>
      </c>
      <c r="K958" s="30"/>
      <c r="L958" s="30"/>
      <c r="M958" s="30"/>
      <c r="N958" s="30"/>
      <c r="O958" s="52" t="str">
        <f t="shared" si="59"/>
        <v/>
      </c>
      <c r="P958" s="18"/>
    </row>
    <row r="959" spans="1:16" x14ac:dyDescent="0.4">
      <c r="A959" s="11"/>
      <c r="B959" s="20"/>
      <c r="C959" s="19"/>
      <c r="D959" s="49" t="str">
        <f t="shared" si="56"/>
        <v/>
      </c>
      <c r="E959" s="2"/>
      <c r="F959" s="2"/>
      <c r="G959" s="37" t="str">
        <f t="shared" si="57"/>
        <v/>
      </c>
      <c r="H959" s="2"/>
      <c r="I959" s="2"/>
      <c r="J959" s="35" t="str">
        <f t="shared" si="58"/>
        <v/>
      </c>
      <c r="K959" s="30"/>
      <c r="L959" s="30"/>
      <c r="M959" s="30"/>
      <c r="N959" s="30"/>
      <c r="O959" s="52" t="str">
        <f t="shared" si="59"/>
        <v/>
      </c>
      <c r="P959" s="18"/>
    </row>
    <row r="960" spans="1:16" x14ac:dyDescent="0.4">
      <c r="A960" s="11"/>
      <c r="B960" s="20"/>
      <c r="C960" s="19"/>
      <c r="D960" s="49" t="str">
        <f t="shared" si="56"/>
        <v/>
      </c>
      <c r="E960" s="2"/>
      <c r="F960" s="2"/>
      <c r="G960" s="37" t="str">
        <f t="shared" si="57"/>
        <v/>
      </c>
      <c r="H960" s="2"/>
      <c r="I960" s="2"/>
      <c r="J960" s="35" t="str">
        <f t="shared" si="58"/>
        <v/>
      </c>
      <c r="K960" s="30"/>
      <c r="L960" s="30"/>
      <c r="M960" s="30"/>
      <c r="N960" s="30"/>
      <c r="O960" s="52" t="str">
        <f t="shared" si="59"/>
        <v/>
      </c>
      <c r="P960" s="18"/>
    </row>
    <row r="961" spans="1:16" x14ac:dyDescent="0.4">
      <c r="A961" s="11"/>
      <c r="B961" s="20"/>
      <c r="C961" s="19"/>
      <c r="D961" s="49" t="str">
        <f t="shared" si="56"/>
        <v/>
      </c>
      <c r="E961" s="2"/>
      <c r="F961" s="2"/>
      <c r="G961" s="37" t="str">
        <f t="shared" si="57"/>
        <v/>
      </c>
      <c r="H961" s="2"/>
      <c r="I961" s="2"/>
      <c r="J961" s="35" t="str">
        <f t="shared" si="58"/>
        <v/>
      </c>
      <c r="K961" s="30"/>
      <c r="L961" s="30"/>
      <c r="M961" s="30"/>
      <c r="N961" s="30"/>
      <c r="O961" s="52" t="str">
        <f t="shared" si="59"/>
        <v/>
      </c>
      <c r="P961" s="18"/>
    </row>
    <row r="962" spans="1:16" x14ac:dyDescent="0.4">
      <c r="A962" s="11"/>
      <c r="B962" s="20"/>
      <c r="C962" s="19"/>
      <c r="D962" s="49" t="str">
        <f t="shared" si="56"/>
        <v/>
      </c>
      <c r="E962" s="2"/>
      <c r="F962" s="2"/>
      <c r="G962" s="37" t="str">
        <f t="shared" si="57"/>
        <v/>
      </c>
      <c r="H962" s="2"/>
      <c r="I962" s="2"/>
      <c r="J962" s="35" t="str">
        <f t="shared" si="58"/>
        <v/>
      </c>
      <c r="K962" s="30"/>
      <c r="L962" s="30"/>
      <c r="M962" s="30"/>
      <c r="N962" s="30"/>
      <c r="O962" s="52" t="str">
        <f t="shared" si="59"/>
        <v/>
      </c>
      <c r="P962" s="18"/>
    </row>
    <row r="963" spans="1:16" x14ac:dyDescent="0.4">
      <c r="A963" s="11"/>
      <c r="B963" s="20"/>
      <c r="C963" s="19"/>
      <c r="D963" s="49" t="str">
        <f t="shared" ref="D963:D1000" si="60">IF(ISERROR(J963+O963),"",J963+O963)</f>
        <v/>
      </c>
      <c r="E963" s="2"/>
      <c r="F963" s="2"/>
      <c r="G963" s="37" t="str">
        <f t="shared" ref="G963:G1000" si="61">IF(E963="","",E963-F963)</f>
        <v/>
      </c>
      <c r="H963" s="2"/>
      <c r="I963" s="2"/>
      <c r="J963" s="35" t="str">
        <f t="shared" ref="J963:J1000" si="62">IF(ISERROR(G963-(H963+I963)),"",G963-(H963+I963))</f>
        <v/>
      </c>
      <c r="K963" s="30"/>
      <c r="L963" s="30"/>
      <c r="M963" s="30"/>
      <c r="N963" s="30"/>
      <c r="O963" s="52" t="str">
        <f t="shared" ref="O963:O1000" si="63">IF(K963="","",(K963+L963)-(M963+N963))</f>
        <v/>
      </c>
      <c r="P963" s="18"/>
    </row>
    <row r="964" spans="1:16" x14ac:dyDescent="0.4">
      <c r="A964" s="11"/>
      <c r="B964" s="20"/>
      <c r="C964" s="19"/>
      <c r="D964" s="49" t="str">
        <f t="shared" si="60"/>
        <v/>
      </c>
      <c r="E964" s="2"/>
      <c r="F964" s="2"/>
      <c r="G964" s="37" t="str">
        <f t="shared" si="61"/>
        <v/>
      </c>
      <c r="H964" s="2"/>
      <c r="I964" s="2"/>
      <c r="J964" s="35" t="str">
        <f t="shared" si="62"/>
        <v/>
      </c>
      <c r="K964" s="30"/>
      <c r="L964" s="30"/>
      <c r="M964" s="30"/>
      <c r="N964" s="30"/>
      <c r="O964" s="52" t="str">
        <f t="shared" si="63"/>
        <v/>
      </c>
      <c r="P964" s="18"/>
    </row>
    <row r="965" spans="1:16" x14ac:dyDescent="0.4">
      <c r="A965" s="11"/>
      <c r="B965" s="20"/>
      <c r="C965" s="19"/>
      <c r="D965" s="49" t="str">
        <f t="shared" si="60"/>
        <v/>
      </c>
      <c r="E965" s="2"/>
      <c r="F965" s="2"/>
      <c r="G965" s="37" t="str">
        <f t="shared" si="61"/>
        <v/>
      </c>
      <c r="H965" s="2"/>
      <c r="I965" s="2"/>
      <c r="J965" s="35" t="str">
        <f t="shared" si="62"/>
        <v/>
      </c>
      <c r="K965" s="30"/>
      <c r="L965" s="30"/>
      <c r="M965" s="30"/>
      <c r="N965" s="30"/>
      <c r="O965" s="52" t="str">
        <f t="shared" si="63"/>
        <v/>
      </c>
      <c r="P965" s="18"/>
    </row>
    <row r="966" spans="1:16" x14ac:dyDescent="0.4">
      <c r="A966" s="11"/>
      <c r="B966" s="20"/>
      <c r="C966" s="19"/>
      <c r="D966" s="49" t="str">
        <f t="shared" si="60"/>
        <v/>
      </c>
      <c r="E966" s="2"/>
      <c r="F966" s="2"/>
      <c r="G966" s="37" t="str">
        <f t="shared" si="61"/>
        <v/>
      </c>
      <c r="H966" s="2"/>
      <c r="I966" s="2"/>
      <c r="J966" s="35" t="str">
        <f t="shared" si="62"/>
        <v/>
      </c>
      <c r="K966" s="30"/>
      <c r="L966" s="30"/>
      <c r="M966" s="30"/>
      <c r="N966" s="30"/>
      <c r="O966" s="52" t="str">
        <f t="shared" si="63"/>
        <v/>
      </c>
      <c r="P966" s="18"/>
    </row>
    <row r="967" spans="1:16" x14ac:dyDescent="0.4">
      <c r="A967" s="11"/>
      <c r="B967" s="20"/>
      <c r="C967" s="19"/>
      <c r="D967" s="49" t="str">
        <f t="shared" si="60"/>
        <v/>
      </c>
      <c r="E967" s="2"/>
      <c r="F967" s="2"/>
      <c r="G967" s="37" t="str">
        <f t="shared" si="61"/>
        <v/>
      </c>
      <c r="H967" s="2"/>
      <c r="I967" s="2"/>
      <c r="J967" s="35" t="str">
        <f t="shared" si="62"/>
        <v/>
      </c>
      <c r="K967" s="30"/>
      <c r="L967" s="30"/>
      <c r="M967" s="30"/>
      <c r="N967" s="30"/>
      <c r="O967" s="52" t="str">
        <f t="shared" si="63"/>
        <v/>
      </c>
      <c r="P967" s="18"/>
    </row>
    <row r="968" spans="1:16" x14ac:dyDescent="0.4">
      <c r="A968" s="11"/>
      <c r="B968" s="20"/>
      <c r="C968" s="19"/>
      <c r="D968" s="49" t="str">
        <f t="shared" si="60"/>
        <v/>
      </c>
      <c r="E968" s="2"/>
      <c r="F968" s="2"/>
      <c r="G968" s="37" t="str">
        <f t="shared" si="61"/>
        <v/>
      </c>
      <c r="H968" s="2"/>
      <c r="I968" s="2"/>
      <c r="J968" s="35" t="str">
        <f t="shared" si="62"/>
        <v/>
      </c>
      <c r="K968" s="30"/>
      <c r="L968" s="30"/>
      <c r="M968" s="30"/>
      <c r="N968" s="30"/>
      <c r="O968" s="52" t="str">
        <f t="shared" si="63"/>
        <v/>
      </c>
      <c r="P968" s="18"/>
    </row>
    <row r="969" spans="1:16" x14ac:dyDescent="0.4">
      <c r="A969" s="11"/>
      <c r="B969" s="20"/>
      <c r="C969" s="19"/>
      <c r="D969" s="49" t="str">
        <f t="shared" si="60"/>
        <v/>
      </c>
      <c r="E969" s="2"/>
      <c r="F969" s="2"/>
      <c r="G969" s="37" t="str">
        <f t="shared" si="61"/>
        <v/>
      </c>
      <c r="H969" s="2"/>
      <c r="I969" s="2"/>
      <c r="J969" s="35" t="str">
        <f t="shared" si="62"/>
        <v/>
      </c>
      <c r="K969" s="30"/>
      <c r="L969" s="30"/>
      <c r="M969" s="30"/>
      <c r="N969" s="30"/>
      <c r="O969" s="52" t="str">
        <f t="shared" si="63"/>
        <v/>
      </c>
      <c r="P969" s="18"/>
    </row>
    <row r="970" spans="1:16" x14ac:dyDescent="0.4">
      <c r="A970" s="11"/>
      <c r="B970" s="20"/>
      <c r="C970" s="19"/>
      <c r="D970" s="49" t="str">
        <f t="shared" si="60"/>
        <v/>
      </c>
      <c r="E970" s="2"/>
      <c r="F970" s="2"/>
      <c r="G970" s="37" t="str">
        <f t="shared" si="61"/>
        <v/>
      </c>
      <c r="H970" s="2"/>
      <c r="I970" s="2"/>
      <c r="J970" s="35" t="str">
        <f t="shared" si="62"/>
        <v/>
      </c>
      <c r="K970" s="30"/>
      <c r="L970" s="30"/>
      <c r="M970" s="30"/>
      <c r="N970" s="30"/>
      <c r="O970" s="52" t="str">
        <f t="shared" si="63"/>
        <v/>
      </c>
      <c r="P970" s="18"/>
    </row>
    <row r="971" spans="1:16" x14ac:dyDescent="0.4">
      <c r="A971" s="11"/>
      <c r="B971" s="20"/>
      <c r="C971" s="19"/>
      <c r="D971" s="49" t="str">
        <f t="shared" si="60"/>
        <v/>
      </c>
      <c r="E971" s="2"/>
      <c r="F971" s="2"/>
      <c r="G971" s="37" t="str">
        <f t="shared" si="61"/>
        <v/>
      </c>
      <c r="H971" s="2"/>
      <c r="I971" s="2"/>
      <c r="J971" s="35" t="str">
        <f t="shared" si="62"/>
        <v/>
      </c>
      <c r="K971" s="30"/>
      <c r="L971" s="30"/>
      <c r="M971" s="30"/>
      <c r="N971" s="30"/>
      <c r="O971" s="52" t="str">
        <f t="shared" si="63"/>
        <v/>
      </c>
      <c r="P971" s="18"/>
    </row>
    <row r="972" spans="1:16" x14ac:dyDescent="0.4">
      <c r="A972" s="11"/>
      <c r="B972" s="20"/>
      <c r="C972" s="19"/>
      <c r="D972" s="49" t="str">
        <f t="shared" si="60"/>
        <v/>
      </c>
      <c r="E972" s="2"/>
      <c r="F972" s="2"/>
      <c r="G972" s="37" t="str">
        <f t="shared" si="61"/>
        <v/>
      </c>
      <c r="H972" s="2"/>
      <c r="I972" s="2"/>
      <c r="J972" s="35" t="str">
        <f t="shared" si="62"/>
        <v/>
      </c>
      <c r="K972" s="30"/>
      <c r="L972" s="30"/>
      <c r="M972" s="30"/>
      <c r="N972" s="30"/>
      <c r="O972" s="52" t="str">
        <f t="shared" si="63"/>
        <v/>
      </c>
      <c r="P972" s="18"/>
    </row>
    <row r="973" spans="1:16" x14ac:dyDescent="0.4">
      <c r="A973" s="11"/>
      <c r="B973" s="20"/>
      <c r="C973" s="19"/>
      <c r="D973" s="49" t="str">
        <f t="shared" si="60"/>
        <v/>
      </c>
      <c r="E973" s="2"/>
      <c r="F973" s="2"/>
      <c r="G973" s="37" t="str">
        <f t="shared" si="61"/>
        <v/>
      </c>
      <c r="H973" s="2"/>
      <c r="I973" s="2"/>
      <c r="J973" s="35" t="str">
        <f t="shared" si="62"/>
        <v/>
      </c>
      <c r="K973" s="30"/>
      <c r="L973" s="30"/>
      <c r="M973" s="30"/>
      <c r="N973" s="30"/>
      <c r="O973" s="52" t="str">
        <f t="shared" si="63"/>
        <v/>
      </c>
      <c r="P973" s="18"/>
    </row>
    <row r="974" spans="1:16" x14ac:dyDescent="0.4">
      <c r="A974" s="11"/>
      <c r="B974" s="20"/>
      <c r="C974" s="19"/>
      <c r="D974" s="49" t="str">
        <f t="shared" si="60"/>
        <v/>
      </c>
      <c r="E974" s="2"/>
      <c r="F974" s="2"/>
      <c r="G974" s="37" t="str">
        <f t="shared" si="61"/>
        <v/>
      </c>
      <c r="H974" s="2"/>
      <c r="I974" s="2"/>
      <c r="J974" s="35" t="str">
        <f t="shared" si="62"/>
        <v/>
      </c>
      <c r="K974" s="30"/>
      <c r="L974" s="30"/>
      <c r="M974" s="30"/>
      <c r="N974" s="30"/>
      <c r="O974" s="52" t="str">
        <f t="shared" si="63"/>
        <v/>
      </c>
      <c r="P974" s="18"/>
    </row>
    <row r="975" spans="1:16" x14ac:dyDescent="0.4">
      <c r="A975" s="11"/>
      <c r="B975" s="20"/>
      <c r="C975" s="19"/>
      <c r="D975" s="49" t="str">
        <f t="shared" si="60"/>
        <v/>
      </c>
      <c r="E975" s="2"/>
      <c r="F975" s="2"/>
      <c r="G975" s="37" t="str">
        <f t="shared" si="61"/>
        <v/>
      </c>
      <c r="H975" s="2"/>
      <c r="I975" s="2"/>
      <c r="J975" s="35" t="str">
        <f t="shared" si="62"/>
        <v/>
      </c>
      <c r="K975" s="30"/>
      <c r="L975" s="30"/>
      <c r="M975" s="30"/>
      <c r="N975" s="30"/>
      <c r="O975" s="52" t="str">
        <f t="shared" si="63"/>
        <v/>
      </c>
      <c r="P975" s="18"/>
    </row>
    <row r="976" spans="1:16" x14ac:dyDescent="0.4">
      <c r="A976" s="11"/>
      <c r="B976" s="20"/>
      <c r="C976" s="19"/>
      <c r="D976" s="49" t="str">
        <f t="shared" si="60"/>
        <v/>
      </c>
      <c r="E976" s="2"/>
      <c r="F976" s="2"/>
      <c r="G976" s="37" t="str">
        <f t="shared" si="61"/>
        <v/>
      </c>
      <c r="H976" s="2"/>
      <c r="I976" s="2"/>
      <c r="J976" s="35" t="str">
        <f t="shared" si="62"/>
        <v/>
      </c>
      <c r="K976" s="30"/>
      <c r="L976" s="30"/>
      <c r="M976" s="30"/>
      <c r="N976" s="30"/>
      <c r="O976" s="52" t="str">
        <f t="shared" si="63"/>
        <v/>
      </c>
      <c r="P976" s="18"/>
    </row>
    <row r="977" spans="1:16" x14ac:dyDescent="0.4">
      <c r="A977" s="11"/>
      <c r="B977" s="20"/>
      <c r="C977" s="19"/>
      <c r="D977" s="49" t="str">
        <f t="shared" si="60"/>
        <v/>
      </c>
      <c r="E977" s="2"/>
      <c r="F977" s="2"/>
      <c r="G977" s="37" t="str">
        <f t="shared" si="61"/>
        <v/>
      </c>
      <c r="H977" s="2"/>
      <c r="I977" s="2"/>
      <c r="J977" s="35" t="str">
        <f t="shared" si="62"/>
        <v/>
      </c>
      <c r="K977" s="30"/>
      <c r="L977" s="30"/>
      <c r="M977" s="30"/>
      <c r="N977" s="30"/>
      <c r="O977" s="52" t="str">
        <f t="shared" si="63"/>
        <v/>
      </c>
      <c r="P977" s="18"/>
    </row>
    <row r="978" spans="1:16" x14ac:dyDescent="0.4">
      <c r="A978" s="11"/>
      <c r="B978" s="20"/>
      <c r="C978" s="19"/>
      <c r="D978" s="49" t="str">
        <f t="shared" si="60"/>
        <v/>
      </c>
      <c r="E978" s="2"/>
      <c r="F978" s="2"/>
      <c r="G978" s="37" t="str">
        <f t="shared" si="61"/>
        <v/>
      </c>
      <c r="H978" s="2"/>
      <c r="I978" s="2"/>
      <c r="J978" s="35" t="str">
        <f t="shared" si="62"/>
        <v/>
      </c>
      <c r="K978" s="30"/>
      <c r="L978" s="30"/>
      <c r="M978" s="30"/>
      <c r="N978" s="30"/>
      <c r="O978" s="52" t="str">
        <f t="shared" si="63"/>
        <v/>
      </c>
      <c r="P978" s="18"/>
    </row>
    <row r="979" spans="1:16" x14ac:dyDescent="0.4">
      <c r="A979" s="11"/>
      <c r="B979" s="20"/>
      <c r="C979" s="19"/>
      <c r="D979" s="49" t="str">
        <f t="shared" si="60"/>
        <v/>
      </c>
      <c r="E979" s="2"/>
      <c r="F979" s="2"/>
      <c r="G979" s="37" t="str">
        <f t="shared" si="61"/>
        <v/>
      </c>
      <c r="H979" s="2"/>
      <c r="I979" s="2"/>
      <c r="J979" s="35" t="str">
        <f t="shared" si="62"/>
        <v/>
      </c>
      <c r="K979" s="30"/>
      <c r="L979" s="30"/>
      <c r="M979" s="30"/>
      <c r="N979" s="30"/>
      <c r="O979" s="52" t="str">
        <f t="shared" si="63"/>
        <v/>
      </c>
      <c r="P979" s="18"/>
    </row>
    <row r="980" spans="1:16" x14ac:dyDescent="0.4">
      <c r="A980" s="11"/>
      <c r="B980" s="20"/>
      <c r="C980" s="19"/>
      <c r="D980" s="49" t="str">
        <f t="shared" si="60"/>
        <v/>
      </c>
      <c r="E980" s="2"/>
      <c r="F980" s="2"/>
      <c r="G980" s="37" t="str">
        <f t="shared" si="61"/>
        <v/>
      </c>
      <c r="H980" s="2"/>
      <c r="I980" s="2"/>
      <c r="J980" s="35" t="str">
        <f t="shared" si="62"/>
        <v/>
      </c>
      <c r="K980" s="30"/>
      <c r="L980" s="30"/>
      <c r="M980" s="30"/>
      <c r="N980" s="30"/>
      <c r="O980" s="52" t="str">
        <f t="shared" si="63"/>
        <v/>
      </c>
      <c r="P980" s="18"/>
    </row>
    <row r="981" spans="1:16" x14ac:dyDescent="0.4">
      <c r="A981" s="11"/>
      <c r="B981" s="20"/>
      <c r="C981" s="19"/>
      <c r="D981" s="49" t="str">
        <f t="shared" si="60"/>
        <v/>
      </c>
      <c r="E981" s="2"/>
      <c r="F981" s="2"/>
      <c r="G981" s="37" t="str">
        <f t="shared" si="61"/>
        <v/>
      </c>
      <c r="H981" s="2"/>
      <c r="I981" s="2"/>
      <c r="J981" s="35" t="str">
        <f t="shared" si="62"/>
        <v/>
      </c>
      <c r="K981" s="30"/>
      <c r="L981" s="30"/>
      <c r="M981" s="30"/>
      <c r="N981" s="30"/>
      <c r="O981" s="52" t="str">
        <f t="shared" si="63"/>
        <v/>
      </c>
      <c r="P981" s="18"/>
    </row>
    <row r="982" spans="1:16" x14ac:dyDescent="0.4">
      <c r="A982" s="11"/>
      <c r="B982" s="20"/>
      <c r="C982" s="19"/>
      <c r="D982" s="49" t="str">
        <f t="shared" si="60"/>
        <v/>
      </c>
      <c r="E982" s="2"/>
      <c r="F982" s="2"/>
      <c r="G982" s="37" t="str">
        <f t="shared" si="61"/>
        <v/>
      </c>
      <c r="H982" s="2"/>
      <c r="I982" s="2"/>
      <c r="J982" s="35" t="str">
        <f t="shared" si="62"/>
        <v/>
      </c>
      <c r="K982" s="30"/>
      <c r="L982" s="30"/>
      <c r="M982" s="30"/>
      <c r="N982" s="30"/>
      <c r="O982" s="52" t="str">
        <f t="shared" si="63"/>
        <v/>
      </c>
      <c r="P982" s="18"/>
    </row>
    <row r="983" spans="1:16" x14ac:dyDescent="0.4">
      <c r="A983" s="11"/>
      <c r="B983" s="20"/>
      <c r="C983" s="19"/>
      <c r="D983" s="49" t="str">
        <f t="shared" si="60"/>
        <v/>
      </c>
      <c r="E983" s="2"/>
      <c r="F983" s="2"/>
      <c r="G983" s="37" t="str">
        <f t="shared" si="61"/>
        <v/>
      </c>
      <c r="H983" s="2"/>
      <c r="I983" s="2"/>
      <c r="J983" s="35" t="str">
        <f t="shared" si="62"/>
        <v/>
      </c>
      <c r="K983" s="30"/>
      <c r="L983" s="30"/>
      <c r="M983" s="30"/>
      <c r="N983" s="30"/>
      <c r="O983" s="52" t="str">
        <f t="shared" si="63"/>
        <v/>
      </c>
      <c r="P983" s="18"/>
    </row>
    <row r="984" spans="1:16" x14ac:dyDescent="0.4">
      <c r="A984" s="11"/>
      <c r="B984" s="20"/>
      <c r="C984" s="19"/>
      <c r="D984" s="49" t="str">
        <f t="shared" si="60"/>
        <v/>
      </c>
      <c r="E984" s="2"/>
      <c r="F984" s="2"/>
      <c r="G984" s="37" t="str">
        <f t="shared" si="61"/>
        <v/>
      </c>
      <c r="H984" s="2"/>
      <c r="I984" s="2"/>
      <c r="J984" s="35" t="str">
        <f t="shared" si="62"/>
        <v/>
      </c>
      <c r="K984" s="30"/>
      <c r="L984" s="30"/>
      <c r="M984" s="30"/>
      <c r="N984" s="30"/>
      <c r="O984" s="52" t="str">
        <f t="shared" si="63"/>
        <v/>
      </c>
      <c r="P984" s="18"/>
    </row>
    <row r="985" spans="1:16" x14ac:dyDescent="0.4">
      <c r="A985" s="11"/>
      <c r="B985" s="20"/>
      <c r="C985" s="19"/>
      <c r="D985" s="49" t="str">
        <f t="shared" si="60"/>
        <v/>
      </c>
      <c r="E985" s="2"/>
      <c r="F985" s="2"/>
      <c r="G985" s="37" t="str">
        <f t="shared" si="61"/>
        <v/>
      </c>
      <c r="H985" s="2"/>
      <c r="I985" s="2"/>
      <c r="J985" s="35" t="str">
        <f t="shared" si="62"/>
        <v/>
      </c>
      <c r="K985" s="30"/>
      <c r="L985" s="30"/>
      <c r="M985" s="30"/>
      <c r="N985" s="30"/>
      <c r="O985" s="52" t="str">
        <f t="shared" si="63"/>
        <v/>
      </c>
      <c r="P985" s="18"/>
    </row>
    <row r="986" spans="1:16" x14ac:dyDescent="0.4">
      <c r="A986" s="11"/>
      <c r="B986" s="20"/>
      <c r="C986" s="19"/>
      <c r="D986" s="49" t="str">
        <f t="shared" si="60"/>
        <v/>
      </c>
      <c r="E986" s="2"/>
      <c r="F986" s="2"/>
      <c r="G986" s="37" t="str">
        <f t="shared" si="61"/>
        <v/>
      </c>
      <c r="H986" s="2"/>
      <c r="I986" s="2"/>
      <c r="J986" s="35" t="str">
        <f t="shared" si="62"/>
        <v/>
      </c>
      <c r="K986" s="30"/>
      <c r="L986" s="30"/>
      <c r="M986" s="30"/>
      <c r="N986" s="30"/>
      <c r="O986" s="52" t="str">
        <f t="shared" si="63"/>
        <v/>
      </c>
      <c r="P986" s="18"/>
    </row>
    <row r="987" spans="1:16" x14ac:dyDescent="0.4">
      <c r="A987" s="11"/>
      <c r="B987" s="20"/>
      <c r="C987" s="19"/>
      <c r="D987" s="49" t="str">
        <f t="shared" si="60"/>
        <v/>
      </c>
      <c r="E987" s="2"/>
      <c r="F987" s="2"/>
      <c r="G987" s="37" t="str">
        <f t="shared" si="61"/>
        <v/>
      </c>
      <c r="H987" s="2"/>
      <c r="I987" s="2"/>
      <c r="J987" s="35" t="str">
        <f t="shared" si="62"/>
        <v/>
      </c>
      <c r="K987" s="30"/>
      <c r="L987" s="30"/>
      <c r="M987" s="30"/>
      <c r="N987" s="30"/>
      <c r="O987" s="52" t="str">
        <f t="shared" si="63"/>
        <v/>
      </c>
      <c r="P987" s="18"/>
    </row>
    <row r="988" spans="1:16" x14ac:dyDescent="0.4">
      <c r="A988" s="11"/>
      <c r="B988" s="20"/>
      <c r="C988" s="19"/>
      <c r="D988" s="49" t="str">
        <f t="shared" si="60"/>
        <v/>
      </c>
      <c r="E988" s="2"/>
      <c r="F988" s="2"/>
      <c r="G988" s="37" t="str">
        <f t="shared" si="61"/>
        <v/>
      </c>
      <c r="H988" s="2"/>
      <c r="I988" s="2"/>
      <c r="J988" s="35" t="str">
        <f t="shared" si="62"/>
        <v/>
      </c>
      <c r="K988" s="30"/>
      <c r="L988" s="30"/>
      <c r="M988" s="30"/>
      <c r="N988" s="30"/>
      <c r="O988" s="52" t="str">
        <f t="shared" si="63"/>
        <v/>
      </c>
      <c r="P988" s="18"/>
    </row>
    <row r="989" spans="1:16" x14ac:dyDescent="0.4">
      <c r="A989" s="11"/>
      <c r="B989" s="20"/>
      <c r="C989" s="19"/>
      <c r="D989" s="49" t="str">
        <f t="shared" si="60"/>
        <v/>
      </c>
      <c r="E989" s="2"/>
      <c r="F989" s="2"/>
      <c r="G989" s="37" t="str">
        <f t="shared" si="61"/>
        <v/>
      </c>
      <c r="H989" s="2"/>
      <c r="I989" s="2"/>
      <c r="J989" s="35" t="str">
        <f t="shared" si="62"/>
        <v/>
      </c>
      <c r="K989" s="30"/>
      <c r="L989" s="30"/>
      <c r="M989" s="30"/>
      <c r="N989" s="30"/>
      <c r="O989" s="52" t="str">
        <f t="shared" si="63"/>
        <v/>
      </c>
      <c r="P989" s="18"/>
    </row>
    <row r="990" spans="1:16" x14ac:dyDescent="0.4">
      <c r="A990" s="11"/>
      <c r="B990" s="20"/>
      <c r="C990" s="19"/>
      <c r="D990" s="49" t="str">
        <f t="shared" si="60"/>
        <v/>
      </c>
      <c r="E990" s="2"/>
      <c r="F990" s="2"/>
      <c r="G990" s="37" t="str">
        <f t="shared" si="61"/>
        <v/>
      </c>
      <c r="H990" s="2"/>
      <c r="I990" s="2"/>
      <c r="J990" s="35" t="str">
        <f t="shared" si="62"/>
        <v/>
      </c>
      <c r="K990" s="30"/>
      <c r="L990" s="30"/>
      <c r="M990" s="30"/>
      <c r="N990" s="30"/>
      <c r="O990" s="52" t="str">
        <f t="shared" si="63"/>
        <v/>
      </c>
      <c r="P990" s="18"/>
    </row>
    <row r="991" spans="1:16" x14ac:dyDescent="0.4">
      <c r="A991" s="11"/>
      <c r="B991" s="20"/>
      <c r="C991" s="19"/>
      <c r="D991" s="49" t="str">
        <f t="shared" si="60"/>
        <v/>
      </c>
      <c r="E991" s="2"/>
      <c r="F991" s="2"/>
      <c r="G991" s="37" t="str">
        <f t="shared" si="61"/>
        <v/>
      </c>
      <c r="H991" s="2"/>
      <c r="I991" s="2"/>
      <c r="J991" s="35" t="str">
        <f t="shared" si="62"/>
        <v/>
      </c>
      <c r="K991" s="30"/>
      <c r="L991" s="30"/>
      <c r="M991" s="30"/>
      <c r="N991" s="30"/>
      <c r="O991" s="52" t="str">
        <f t="shared" si="63"/>
        <v/>
      </c>
      <c r="P991" s="18"/>
    </row>
    <row r="992" spans="1:16" x14ac:dyDescent="0.4">
      <c r="A992" s="11"/>
      <c r="B992" s="20"/>
      <c r="C992" s="19"/>
      <c r="D992" s="49" t="str">
        <f t="shared" si="60"/>
        <v/>
      </c>
      <c r="E992" s="2"/>
      <c r="F992" s="2"/>
      <c r="G992" s="37" t="str">
        <f t="shared" si="61"/>
        <v/>
      </c>
      <c r="H992" s="2"/>
      <c r="I992" s="2"/>
      <c r="J992" s="35" t="str">
        <f t="shared" si="62"/>
        <v/>
      </c>
      <c r="K992" s="30"/>
      <c r="L992" s="30"/>
      <c r="M992" s="30"/>
      <c r="N992" s="30"/>
      <c r="O992" s="52" t="str">
        <f t="shared" si="63"/>
        <v/>
      </c>
      <c r="P992" s="18"/>
    </row>
    <row r="993" spans="1:16" x14ac:dyDescent="0.4">
      <c r="A993" s="11"/>
      <c r="B993" s="20"/>
      <c r="C993" s="19"/>
      <c r="D993" s="49" t="str">
        <f t="shared" si="60"/>
        <v/>
      </c>
      <c r="E993" s="2"/>
      <c r="F993" s="2"/>
      <c r="G993" s="37" t="str">
        <f t="shared" si="61"/>
        <v/>
      </c>
      <c r="H993" s="2"/>
      <c r="I993" s="2"/>
      <c r="J993" s="35" t="str">
        <f t="shared" si="62"/>
        <v/>
      </c>
      <c r="K993" s="30"/>
      <c r="L993" s="30"/>
      <c r="M993" s="30"/>
      <c r="N993" s="30"/>
      <c r="O993" s="52" t="str">
        <f t="shared" si="63"/>
        <v/>
      </c>
      <c r="P993" s="18"/>
    </row>
    <row r="994" spans="1:16" x14ac:dyDescent="0.4">
      <c r="A994" s="11"/>
      <c r="B994" s="20"/>
      <c r="C994" s="19"/>
      <c r="D994" s="49" t="str">
        <f t="shared" si="60"/>
        <v/>
      </c>
      <c r="E994" s="2"/>
      <c r="F994" s="2"/>
      <c r="G994" s="37" t="str">
        <f t="shared" si="61"/>
        <v/>
      </c>
      <c r="H994" s="2"/>
      <c r="I994" s="2"/>
      <c r="J994" s="35" t="str">
        <f t="shared" si="62"/>
        <v/>
      </c>
      <c r="K994" s="30"/>
      <c r="L994" s="30"/>
      <c r="M994" s="30"/>
      <c r="N994" s="30"/>
      <c r="O994" s="52" t="str">
        <f t="shared" si="63"/>
        <v/>
      </c>
      <c r="P994" s="18"/>
    </row>
    <row r="995" spans="1:16" x14ac:dyDescent="0.4">
      <c r="A995" s="11"/>
      <c r="B995" s="20"/>
      <c r="C995" s="19"/>
      <c r="D995" s="49" t="str">
        <f t="shared" si="60"/>
        <v/>
      </c>
      <c r="E995" s="2"/>
      <c r="F995" s="2"/>
      <c r="G995" s="37" t="str">
        <f t="shared" si="61"/>
        <v/>
      </c>
      <c r="H995" s="2"/>
      <c r="I995" s="2"/>
      <c r="J995" s="35" t="str">
        <f t="shared" si="62"/>
        <v/>
      </c>
      <c r="K995" s="30"/>
      <c r="L995" s="30"/>
      <c r="M995" s="30"/>
      <c r="N995" s="30"/>
      <c r="O995" s="52" t="str">
        <f t="shared" si="63"/>
        <v/>
      </c>
      <c r="P995" s="18"/>
    </row>
    <row r="996" spans="1:16" x14ac:dyDescent="0.4">
      <c r="A996" s="11"/>
      <c r="B996" s="20"/>
      <c r="C996" s="19"/>
      <c r="D996" s="49" t="str">
        <f t="shared" si="60"/>
        <v/>
      </c>
      <c r="E996" s="2"/>
      <c r="F996" s="2"/>
      <c r="G996" s="37" t="str">
        <f t="shared" si="61"/>
        <v/>
      </c>
      <c r="H996" s="2"/>
      <c r="I996" s="2"/>
      <c r="J996" s="35" t="str">
        <f t="shared" si="62"/>
        <v/>
      </c>
      <c r="K996" s="30"/>
      <c r="L996" s="30"/>
      <c r="M996" s="30"/>
      <c r="N996" s="30"/>
      <c r="O996" s="52" t="str">
        <f t="shared" si="63"/>
        <v/>
      </c>
      <c r="P996" s="18"/>
    </row>
    <row r="997" spans="1:16" x14ac:dyDescent="0.4">
      <c r="A997" s="11"/>
      <c r="B997" s="20"/>
      <c r="C997" s="19"/>
      <c r="D997" s="49" t="str">
        <f t="shared" si="60"/>
        <v/>
      </c>
      <c r="E997" s="2"/>
      <c r="F997" s="2"/>
      <c r="G997" s="37" t="str">
        <f t="shared" si="61"/>
        <v/>
      </c>
      <c r="H997" s="2"/>
      <c r="I997" s="2"/>
      <c r="J997" s="35" t="str">
        <f t="shared" si="62"/>
        <v/>
      </c>
      <c r="K997" s="30"/>
      <c r="L997" s="30"/>
      <c r="M997" s="30"/>
      <c r="N997" s="30"/>
      <c r="O997" s="52" t="str">
        <f t="shared" si="63"/>
        <v/>
      </c>
      <c r="P997" s="18"/>
    </row>
    <row r="998" spans="1:16" x14ac:dyDescent="0.4">
      <c r="A998" s="11"/>
      <c r="B998" s="20"/>
      <c r="C998" s="19"/>
      <c r="D998" s="49" t="str">
        <f t="shared" si="60"/>
        <v/>
      </c>
      <c r="E998" s="2"/>
      <c r="F998" s="2"/>
      <c r="G998" s="37" t="str">
        <f t="shared" si="61"/>
        <v/>
      </c>
      <c r="H998" s="2"/>
      <c r="I998" s="2"/>
      <c r="J998" s="35" t="str">
        <f t="shared" si="62"/>
        <v/>
      </c>
      <c r="K998" s="30"/>
      <c r="L998" s="30"/>
      <c r="M998" s="30"/>
      <c r="N998" s="30"/>
      <c r="O998" s="52" t="str">
        <f t="shared" si="63"/>
        <v/>
      </c>
      <c r="P998" s="18"/>
    </row>
    <row r="999" spans="1:16" x14ac:dyDescent="0.4">
      <c r="A999" s="11"/>
      <c r="B999" s="20"/>
      <c r="C999" s="19"/>
      <c r="D999" s="49" t="str">
        <f t="shared" si="60"/>
        <v/>
      </c>
      <c r="E999" s="2"/>
      <c r="F999" s="2"/>
      <c r="G999" s="37" t="str">
        <f t="shared" si="61"/>
        <v/>
      </c>
      <c r="H999" s="2"/>
      <c r="I999" s="2"/>
      <c r="J999" s="35" t="str">
        <f t="shared" si="62"/>
        <v/>
      </c>
      <c r="K999" s="30"/>
      <c r="L999" s="30"/>
      <c r="M999" s="30"/>
      <c r="N999" s="30"/>
      <c r="O999" s="52" t="str">
        <f t="shared" si="63"/>
        <v/>
      </c>
      <c r="P999" s="18"/>
    </row>
    <row r="1000" spans="1:16" x14ac:dyDescent="0.4">
      <c r="A1000" s="11"/>
      <c r="B1000" s="20"/>
      <c r="C1000" s="19"/>
      <c r="D1000" s="49" t="str">
        <f t="shared" si="60"/>
        <v/>
      </c>
      <c r="E1000" s="2"/>
      <c r="F1000" s="2"/>
      <c r="G1000" s="37" t="str">
        <f t="shared" si="61"/>
        <v/>
      </c>
      <c r="H1000" s="2"/>
      <c r="I1000" s="2"/>
      <c r="J1000" s="35" t="str">
        <f t="shared" si="62"/>
        <v/>
      </c>
      <c r="K1000" s="30"/>
      <c r="L1000" s="30"/>
      <c r="M1000" s="30"/>
      <c r="N1000" s="30"/>
      <c r="O1000" s="52" t="str">
        <f t="shared" si="63"/>
        <v/>
      </c>
      <c r="P1000" s="18"/>
    </row>
  </sheetData>
  <autoFilter ref="A2:P2" xr:uid="{8F35683C-C8FF-4281-AD4B-84BDAE97107F}"/>
  <sortState xmlns:xlrd2="http://schemas.microsoft.com/office/spreadsheetml/2017/richdata2" ref="A3:P1000">
    <sortCondition ref="A3:A1000"/>
    <sortCondition ref="B3:B1000"/>
    <sortCondition ref="C3:C1000"/>
  </sortState>
  <mergeCells count="3">
    <mergeCell ref="E1:J1"/>
    <mergeCell ref="A1:D1"/>
    <mergeCell ref="K1:O1"/>
  </mergeCells>
  <phoneticPr fontId="2"/>
  <dataValidations count="2">
    <dataValidation type="list" allowBlank="1" showInputMessage="1" showErrorMessage="1" sqref="B3:B1000" xr:uid="{4F7DD407-1241-4EF4-8A7A-EEBBDC8598AD}">
      <formula1>証券会社</formula1>
    </dataValidation>
    <dataValidation type="list" allowBlank="1" showInputMessage="1" showErrorMessage="1" sqref="C3:C1000" xr:uid="{878A86B9-3833-41AE-81B0-CE3427AEE7F7}">
      <formula1>当選者</formula1>
    </dataValidation>
  </dataValidation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CF982-545B-4E97-B44A-05DA758C16EE}">
  <sheetPr>
    <tabColor theme="9" tint="0.39997558519241921"/>
  </sheetPr>
  <dimension ref="A1:H999"/>
  <sheetViews>
    <sheetView workbookViewId="0">
      <pane ySplit="1" topLeftCell="A2" activePane="bottomLeft" state="frozen"/>
      <selection pane="bottomLeft" activeCell="I1" sqref="I1"/>
    </sheetView>
  </sheetViews>
  <sheetFormatPr defaultColWidth="8.875" defaultRowHeight="18.75" x14ac:dyDescent="0.4"/>
  <cols>
    <col min="1" max="1" width="6.875" style="12" customWidth="1"/>
    <col min="2" max="2" width="18.375" style="33" customWidth="1"/>
    <col min="3" max="3" width="9.625" style="21" customWidth="1"/>
    <col min="4" max="4" width="15.25" style="73" customWidth="1"/>
    <col min="5" max="6" width="13.75" style="1" customWidth="1"/>
    <col min="7" max="7" width="17.75" style="70" customWidth="1"/>
    <col min="8" max="8" width="28.75" style="16" customWidth="1"/>
    <col min="9" max="16384" width="8.875" style="16"/>
  </cols>
  <sheetData>
    <row r="1" spans="1:8" s="27" customFormat="1" ht="47.25" x14ac:dyDescent="0.4">
      <c r="A1" s="74" t="s">
        <v>7</v>
      </c>
      <c r="B1" s="82" t="s">
        <v>42</v>
      </c>
      <c r="C1" s="75" t="s">
        <v>8</v>
      </c>
      <c r="D1" s="76" t="s">
        <v>38</v>
      </c>
      <c r="E1" s="77" t="s">
        <v>39</v>
      </c>
      <c r="F1" s="77" t="s">
        <v>40</v>
      </c>
      <c r="G1" s="83" t="s">
        <v>41</v>
      </c>
      <c r="H1" s="78" t="s">
        <v>1</v>
      </c>
    </row>
    <row r="2" spans="1:8" x14ac:dyDescent="0.4">
      <c r="A2" s="9"/>
      <c r="B2" s="32"/>
      <c r="C2" s="17"/>
      <c r="D2" s="72" t="str">
        <f>IF(E2="","",E2+F2)</f>
        <v/>
      </c>
      <c r="E2" s="55"/>
      <c r="F2" s="55"/>
      <c r="G2" s="71" t="str">
        <f>IF(E2="","",IF(E2&lt;0,0,ROUNDDOWN(D2*IF(A2&gt;=2014,20.315%,10.147%),0)))</f>
        <v/>
      </c>
      <c r="H2" s="18"/>
    </row>
    <row r="3" spans="1:8" x14ac:dyDescent="0.4">
      <c r="A3" s="9"/>
      <c r="B3" s="32"/>
      <c r="C3" s="17"/>
      <c r="D3" s="72" t="str">
        <f t="shared" ref="D3:D7" si="0">IF(E3="","",E3+F3)</f>
        <v/>
      </c>
      <c r="E3" s="55"/>
      <c r="F3" s="55"/>
      <c r="G3" s="71" t="str">
        <f t="shared" ref="G3:G66" si="1">IF(E3="","",IF(E3&lt;0,0,ROUNDDOWN(D3*IF(A3&gt;=2014,20.315%,10.147%),0)))</f>
        <v/>
      </c>
      <c r="H3" s="18"/>
    </row>
    <row r="4" spans="1:8" x14ac:dyDescent="0.4">
      <c r="A4" s="9"/>
      <c r="B4" s="32"/>
      <c r="C4" s="17"/>
      <c r="D4" s="72" t="str">
        <f t="shared" si="0"/>
        <v/>
      </c>
      <c r="E4" s="2"/>
      <c r="F4" s="2"/>
      <c r="G4" s="71" t="str">
        <f t="shared" si="1"/>
        <v/>
      </c>
      <c r="H4" s="18"/>
    </row>
    <row r="5" spans="1:8" x14ac:dyDescent="0.4">
      <c r="A5" s="9"/>
      <c r="B5" s="32"/>
      <c r="C5" s="17"/>
      <c r="D5" s="72" t="str">
        <f t="shared" si="0"/>
        <v/>
      </c>
      <c r="E5" s="2"/>
      <c r="F5" s="2"/>
      <c r="G5" s="71" t="str">
        <f t="shared" si="1"/>
        <v/>
      </c>
      <c r="H5" s="18"/>
    </row>
    <row r="6" spans="1:8" x14ac:dyDescent="0.4">
      <c r="A6" s="9"/>
      <c r="B6" s="32"/>
      <c r="C6" s="17"/>
      <c r="D6" s="72" t="str">
        <f t="shared" si="0"/>
        <v/>
      </c>
      <c r="E6" s="2"/>
      <c r="F6" s="2"/>
      <c r="G6" s="71" t="str">
        <f t="shared" si="1"/>
        <v/>
      </c>
      <c r="H6" s="18"/>
    </row>
    <row r="7" spans="1:8" x14ac:dyDescent="0.4">
      <c r="A7" s="9"/>
      <c r="B7" s="32"/>
      <c r="C7" s="17"/>
      <c r="D7" s="72" t="str">
        <f t="shared" si="0"/>
        <v/>
      </c>
      <c r="E7" s="2"/>
      <c r="F7" s="2"/>
      <c r="G7" s="71" t="str">
        <f t="shared" si="1"/>
        <v/>
      </c>
      <c r="H7" s="18"/>
    </row>
    <row r="8" spans="1:8" x14ac:dyDescent="0.4">
      <c r="A8" s="9"/>
      <c r="B8" s="32"/>
      <c r="C8" s="17"/>
      <c r="D8" s="72" t="str">
        <f t="shared" ref="D8:D71" si="2">IF(E8="","",E8+F8)</f>
        <v/>
      </c>
      <c r="E8" s="2"/>
      <c r="F8" s="2"/>
      <c r="G8" s="71" t="str">
        <f t="shared" si="1"/>
        <v/>
      </c>
      <c r="H8" s="18"/>
    </row>
    <row r="9" spans="1:8" x14ac:dyDescent="0.4">
      <c r="A9" s="9"/>
      <c r="B9" s="32"/>
      <c r="C9" s="17"/>
      <c r="D9" s="72" t="str">
        <f t="shared" si="2"/>
        <v/>
      </c>
      <c r="E9" s="2"/>
      <c r="F9" s="2"/>
      <c r="G9" s="71" t="str">
        <f t="shared" si="1"/>
        <v/>
      </c>
      <c r="H9" s="18"/>
    </row>
    <row r="10" spans="1:8" x14ac:dyDescent="0.4">
      <c r="A10" s="9"/>
      <c r="B10" s="32"/>
      <c r="C10" s="17"/>
      <c r="D10" s="72" t="str">
        <f t="shared" si="2"/>
        <v/>
      </c>
      <c r="E10" s="2"/>
      <c r="F10" s="2"/>
      <c r="G10" s="71" t="str">
        <f t="shared" si="1"/>
        <v/>
      </c>
      <c r="H10" s="18"/>
    </row>
    <row r="11" spans="1:8" x14ac:dyDescent="0.4">
      <c r="A11" s="9"/>
      <c r="B11" s="32"/>
      <c r="C11" s="17"/>
      <c r="D11" s="72" t="str">
        <f t="shared" si="2"/>
        <v/>
      </c>
      <c r="E11" s="2"/>
      <c r="F11" s="2"/>
      <c r="G11" s="71" t="str">
        <f t="shared" si="1"/>
        <v/>
      </c>
      <c r="H11" s="18"/>
    </row>
    <row r="12" spans="1:8" x14ac:dyDescent="0.4">
      <c r="A12" s="9"/>
      <c r="B12" s="32"/>
      <c r="C12" s="17"/>
      <c r="D12" s="72" t="str">
        <f t="shared" si="2"/>
        <v/>
      </c>
      <c r="E12" s="2"/>
      <c r="F12" s="2"/>
      <c r="G12" s="71" t="str">
        <f t="shared" si="1"/>
        <v/>
      </c>
      <c r="H12" s="18"/>
    </row>
    <row r="13" spans="1:8" x14ac:dyDescent="0.4">
      <c r="A13" s="9"/>
      <c r="B13" s="32"/>
      <c r="C13" s="17"/>
      <c r="D13" s="72" t="str">
        <f t="shared" si="2"/>
        <v/>
      </c>
      <c r="E13" s="2"/>
      <c r="F13" s="2"/>
      <c r="G13" s="71" t="str">
        <f t="shared" si="1"/>
        <v/>
      </c>
      <c r="H13" s="18"/>
    </row>
    <row r="14" spans="1:8" x14ac:dyDescent="0.4">
      <c r="A14" s="9"/>
      <c r="B14" s="32"/>
      <c r="C14" s="17"/>
      <c r="D14" s="72" t="str">
        <f t="shared" si="2"/>
        <v/>
      </c>
      <c r="E14" s="2"/>
      <c r="F14" s="2"/>
      <c r="G14" s="71" t="str">
        <f t="shared" si="1"/>
        <v/>
      </c>
      <c r="H14" s="18"/>
    </row>
    <row r="15" spans="1:8" x14ac:dyDescent="0.4">
      <c r="A15" s="9"/>
      <c r="B15" s="32"/>
      <c r="C15" s="17"/>
      <c r="D15" s="72" t="str">
        <f t="shared" si="2"/>
        <v/>
      </c>
      <c r="E15" s="2"/>
      <c r="F15" s="2"/>
      <c r="G15" s="71" t="str">
        <f t="shared" si="1"/>
        <v/>
      </c>
      <c r="H15" s="18"/>
    </row>
    <row r="16" spans="1:8" x14ac:dyDescent="0.4">
      <c r="A16" s="9"/>
      <c r="B16" s="32"/>
      <c r="C16" s="17"/>
      <c r="D16" s="72" t="str">
        <f t="shared" si="2"/>
        <v/>
      </c>
      <c r="E16" s="2"/>
      <c r="F16" s="2"/>
      <c r="G16" s="71" t="str">
        <f t="shared" si="1"/>
        <v/>
      </c>
      <c r="H16" s="18"/>
    </row>
    <row r="17" spans="1:8" x14ac:dyDescent="0.4">
      <c r="A17" s="9"/>
      <c r="B17" s="32"/>
      <c r="C17" s="17"/>
      <c r="D17" s="72" t="str">
        <f t="shared" si="2"/>
        <v/>
      </c>
      <c r="E17" s="2"/>
      <c r="F17" s="2"/>
      <c r="G17" s="71" t="str">
        <f t="shared" si="1"/>
        <v/>
      </c>
      <c r="H17" s="18"/>
    </row>
    <row r="18" spans="1:8" x14ac:dyDescent="0.4">
      <c r="A18" s="9"/>
      <c r="B18" s="32"/>
      <c r="C18" s="17"/>
      <c r="D18" s="72" t="str">
        <f t="shared" si="2"/>
        <v/>
      </c>
      <c r="E18" s="2"/>
      <c r="F18" s="2"/>
      <c r="G18" s="71" t="str">
        <f t="shared" si="1"/>
        <v/>
      </c>
      <c r="H18" s="18"/>
    </row>
    <row r="19" spans="1:8" x14ac:dyDescent="0.4">
      <c r="A19" s="9"/>
      <c r="B19" s="32"/>
      <c r="C19" s="17"/>
      <c r="D19" s="72" t="str">
        <f t="shared" si="2"/>
        <v/>
      </c>
      <c r="E19" s="2"/>
      <c r="F19" s="2"/>
      <c r="G19" s="71" t="str">
        <f t="shared" si="1"/>
        <v/>
      </c>
      <c r="H19" s="18"/>
    </row>
    <row r="20" spans="1:8" x14ac:dyDescent="0.4">
      <c r="A20" s="9"/>
      <c r="B20" s="32"/>
      <c r="C20" s="17"/>
      <c r="D20" s="72" t="str">
        <f t="shared" si="2"/>
        <v/>
      </c>
      <c r="E20" s="2"/>
      <c r="F20" s="2"/>
      <c r="G20" s="71" t="str">
        <f t="shared" si="1"/>
        <v/>
      </c>
      <c r="H20" s="18"/>
    </row>
    <row r="21" spans="1:8" x14ac:dyDescent="0.4">
      <c r="A21" s="9"/>
      <c r="B21" s="32"/>
      <c r="C21" s="17"/>
      <c r="D21" s="72" t="str">
        <f t="shared" si="2"/>
        <v/>
      </c>
      <c r="E21" s="2"/>
      <c r="F21" s="2"/>
      <c r="G21" s="71" t="str">
        <f t="shared" si="1"/>
        <v/>
      </c>
      <c r="H21" s="18"/>
    </row>
    <row r="22" spans="1:8" x14ac:dyDescent="0.4">
      <c r="A22" s="9"/>
      <c r="B22" s="32"/>
      <c r="C22" s="17"/>
      <c r="D22" s="72" t="str">
        <f t="shared" si="2"/>
        <v/>
      </c>
      <c r="E22" s="2"/>
      <c r="F22" s="2"/>
      <c r="G22" s="71" t="str">
        <f t="shared" si="1"/>
        <v/>
      </c>
      <c r="H22" s="18"/>
    </row>
    <row r="23" spans="1:8" x14ac:dyDescent="0.4">
      <c r="A23" s="9"/>
      <c r="B23" s="32"/>
      <c r="C23" s="17"/>
      <c r="D23" s="72" t="str">
        <f t="shared" si="2"/>
        <v/>
      </c>
      <c r="E23" s="2"/>
      <c r="F23" s="2"/>
      <c r="G23" s="71" t="str">
        <f t="shared" si="1"/>
        <v/>
      </c>
      <c r="H23" s="18"/>
    </row>
    <row r="24" spans="1:8" x14ac:dyDescent="0.4">
      <c r="A24" s="9"/>
      <c r="B24" s="32"/>
      <c r="C24" s="17"/>
      <c r="D24" s="72" t="str">
        <f t="shared" si="2"/>
        <v/>
      </c>
      <c r="E24" s="2"/>
      <c r="F24" s="2"/>
      <c r="G24" s="71" t="str">
        <f t="shared" si="1"/>
        <v/>
      </c>
      <c r="H24" s="18"/>
    </row>
    <row r="25" spans="1:8" x14ac:dyDescent="0.4">
      <c r="A25" s="9"/>
      <c r="B25" s="32"/>
      <c r="C25" s="17"/>
      <c r="D25" s="72" t="str">
        <f t="shared" si="2"/>
        <v/>
      </c>
      <c r="E25" s="2"/>
      <c r="F25" s="2"/>
      <c r="G25" s="71" t="str">
        <f t="shared" si="1"/>
        <v/>
      </c>
      <c r="H25" s="18"/>
    </row>
    <row r="26" spans="1:8" x14ac:dyDescent="0.4">
      <c r="A26" s="9"/>
      <c r="B26" s="32"/>
      <c r="C26" s="17"/>
      <c r="D26" s="72" t="str">
        <f t="shared" si="2"/>
        <v/>
      </c>
      <c r="E26" s="2"/>
      <c r="F26" s="2"/>
      <c r="G26" s="71" t="str">
        <f t="shared" si="1"/>
        <v/>
      </c>
      <c r="H26" s="18"/>
    </row>
    <row r="27" spans="1:8" x14ac:dyDescent="0.4">
      <c r="A27" s="9"/>
      <c r="B27" s="32"/>
      <c r="C27" s="17"/>
      <c r="D27" s="72" t="str">
        <f t="shared" si="2"/>
        <v/>
      </c>
      <c r="E27" s="2"/>
      <c r="F27" s="2"/>
      <c r="G27" s="71" t="str">
        <f t="shared" si="1"/>
        <v/>
      </c>
      <c r="H27" s="18"/>
    </row>
    <row r="28" spans="1:8" x14ac:dyDescent="0.4">
      <c r="A28" s="9"/>
      <c r="B28" s="32"/>
      <c r="C28" s="17"/>
      <c r="D28" s="72" t="str">
        <f t="shared" si="2"/>
        <v/>
      </c>
      <c r="E28" s="2"/>
      <c r="F28" s="2"/>
      <c r="G28" s="71" t="str">
        <f t="shared" si="1"/>
        <v/>
      </c>
      <c r="H28" s="18"/>
    </row>
    <row r="29" spans="1:8" x14ac:dyDescent="0.4">
      <c r="A29" s="9"/>
      <c r="B29" s="32"/>
      <c r="C29" s="17"/>
      <c r="D29" s="72" t="str">
        <f t="shared" si="2"/>
        <v/>
      </c>
      <c r="E29" s="2"/>
      <c r="F29" s="2"/>
      <c r="G29" s="71" t="str">
        <f t="shared" si="1"/>
        <v/>
      </c>
      <c r="H29" s="18"/>
    </row>
    <row r="30" spans="1:8" x14ac:dyDescent="0.4">
      <c r="A30" s="9"/>
      <c r="B30" s="32"/>
      <c r="C30" s="17"/>
      <c r="D30" s="72" t="str">
        <f t="shared" si="2"/>
        <v/>
      </c>
      <c r="E30" s="2"/>
      <c r="F30" s="2"/>
      <c r="G30" s="71" t="str">
        <f t="shared" si="1"/>
        <v/>
      </c>
      <c r="H30" s="18"/>
    </row>
    <row r="31" spans="1:8" x14ac:dyDescent="0.4">
      <c r="A31" s="9"/>
      <c r="B31" s="32"/>
      <c r="C31" s="17"/>
      <c r="D31" s="72" t="str">
        <f t="shared" si="2"/>
        <v/>
      </c>
      <c r="E31" s="2"/>
      <c r="F31" s="2"/>
      <c r="G31" s="71" t="str">
        <f t="shared" si="1"/>
        <v/>
      </c>
      <c r="H31" s="18"/>
    </row>
    <row r="32" spans="1:8" x14ac:dyDescent="0.4">
      <c r="A32" s="9"/>
      <c r="B32" s="32"/>
      <c r="C32" s="17"/>
      <c r="D32" s="72" t="str">
        <f t="shared" si="2"/>
        <v/>
      </c>
      <c r="E32" s="2"/>
      <c r="F32" s="2"/>
      <c r="G32" s="71" t="str">
        <f t="shared" si="1"/>
        <v/>
      </c>
      <c r="H32" s="18"/>
    </row>
    <row r="33" spans="1:8" x14ac:dyDescent="0.4">
      <c r="A33" s="9"/>
      <c r="B33" s="32"/>
      <c r="C33" s="17"/>
      <c r="D33" s="72" t="str">
        <f t="shared" si="2"/>
        <v/>
      </c>
      <c r="E33" s="2"/>
      <c r="F33" s="2"/>
      <c r="G33" s="71" t="str">
        <f t="shared" si="1"/>
        <v/>
      </c>
      <c r="H33" s="18"/>
    </row>
    <row r="34" spans="1:8" x14ac:dyDescent="0.4">
      <c r="A34" s="9"/>
      <c r="B34" s="32"/>
      <c r="C34" s="17"/>
      <c r="D34" s="72" t="str">
        <f t="shared" si="2"/>
        <v/>
      </c>
      <c r="E34" s="2"/>
      <c r="F34" s="2"/>
      <c r="G34" s="71" t="str">
        <f t="shared" si="1"/>
        <v/>
      </c>
      <c r="H34" s="18"/>
    </row>
    <row r="35" spans="1:8" x14ac:dyDescent="0.4">
      <c r="A35" s="9"/>
      <c r="B35" s="32"/>
      <c r="C35" s="17"/>
      <c r="D35" s="72" t="str">
        <f t="shared" si="2"/>
        <v/>
      </c>
      <c r="E35" s="2"/>
      <c r="F35" s="2"/>
      <c r="G35" s="71" t="str">
        <f t="shared" si="1"/>
        <v/>
      </c>
      <c r="H35" s="18"/>
    </row>
    <row r="36" spans="1:8" x14ac:dyDescent="0.4">
      <c r="A36" s="9"/>
      <c r="B36" s="32"/>
      <c r="C36" s="17"/>
      <c r="D36" s="72" t="str">
        <f t="shared" si="2"/>
        <v/>
      </c>
      <c r="E36" s="2"/>
      <c r="F36" s="2"/>
      <c r="G36" s="71" t="str">
        <f t="shared" si="1"/>
        <v/>
      </c>
      <c r="H36" s="18"/>
    </row>
    <row r="37" spans="1:8" x14ac:dyDescent="0.4">
      <c r="A37" s="9"/>
      <c r="B37" s="32"/>
      <c r="C37" s="17"/>
      <c r="D37" s="72" t="str">
        <f t="shared" si="2"/>
        <v/>
      </c>
      <c r="E37" s="2"/>
      <c r="F37" s="2"/>
      <c r="G37" s="71" t="str">
        <f t="shared" si="1"/>
        <v/>
      </c>
      <c r="H37" s="18"/>
    </row>
    <row r="38" spans="1:8" x14ac:dyDescent="0.4">
      <c r="A38" s="9"/>
      <c r="B38" s="32"/>
      <c r="C38" s="17"/>
      <c r="D38" s="72" t="str">
        <f t="shared" si="2"/>
        <v/>
      </c>
      <c r="E38" s="2"/>
      <c r="F38" s="2"/>
      <c r="G38" s="71" t="str">
        <f t="shared" si="1"/>
        <v/>
      </c>
      <c r="H38" s="18"/>
    </row>
    <row r="39" spans="1:8" x14ac:dyDescent="0.4">
      <c r="A39" s="9"/>
      <c r="B39" s="32"/>
      <c r="C39" s="17"/>
      <c r="D39" s="72" t="str">
        <f t="shared" si="2"/>
        <v/>
      </c>
      <c r="E39" s="2"/>
      <c r="F39" s="2"/>
      <c r="G39" s="71" t="str">
        <f t="shared" si="1"/>
        <v/>
      </c>
      <c r="H39" s="18"/>
    </row>
    <row r="40" spans="1:8" x14ac:dyDescent="0.4">
      <c r="A40" s="9"/>
      <c r="B40" s="32"/>
      <c r="C40" s="17"/>
      <c r="D40" s="72" t="str">
        <f t="shared" si="2"/>
        <v/>
      </c>
      <c r="E40" s="2"/>
      <c r="F40" s="2"/>
      <c r="G40" s="71" t="str">
        <f t="shared" si="1"/>
        <v/>
      </c>
      <c r="H40" s="18"/>
    </row>
    <row r="41" spans="1:8" x14ac:dyDescent="0.4">
      <c r="A41" s="9"/>
      <c r="B41" s="32"/>
      <c r="C41" s="17"/>
      <c r="D41" s="72" t="str">
        <f t="shared" si="2"/>
        <v/>
      </c>
      <c r="E41" s="2"/>
      <c r="F41" s="2"/>
      <c r="G41" s="71" t="str">
        <f t="shared" si="1"/>
        <v/>
      </c>
      <c r="H41" s="18"/>
    </row>
    <row r="42" spans="1:8" x14ac:dyDescent="0.4">
      <c r="A42" s="9"/>
      <c r="B42" s="32"/>
      <c r="C42" s="17"/>
      <c r="D42" s="72" t="str">
        <f t="shared" si="2"/>
        <v/>
      </c>
      <c r="E42" s="2"/>
      <c r="F42" s="2"/>
      <c r="G42" s="71" t="str">
        <f t="shared" si="1"/>
        <v/>
      </c>
      <c r="H42" s="18"/>
    </row>
    <row r="43" spans="1:8" x14ac:dyDescent="0.4">
      <c r="A43" s="9"/>
      <c r="B43" s="32"/>
      <c r="C43" s="17"/>
      <c r="D43" s="72" t="str">
        <f t="shared" si="2"/>
        <v/>
      </c>
      <c r="E43" s="2"/>
      <c r="F43" s="2"/>
      <c r="G43" s="71" t="str">
        <f t="shared" si="1"/>
        <v/>
      </c>
      <c r="H43" s="18"/>
    </row>
    <row r="44" spans="1:8" x14ac:dyDescent="0.4">
      <c r="A44" s="9"/>
      <c r="B44" s="32"/>
      <c r="C44" s="17"/>
      <c r="D44" s="72" t="str">
        <f t="shared" si="2"/>
        <v/>
      </c>
      <c r="E44" s="2"/>
      <c r="F44" s="2"/>
      <c r="G44" s="71" t="str">
        <f t="shared" si="1"/>
        <v/>
      </c>
      <c r="H44" s="18"/>
    </row>
    <row r="45" spans="1:8" x14ac:dyDescent="0.4">
      <c r="A45" s="9"/>
      <c r="B45" s="32"/>
      <c r="C45" s="17"/>
      <c r="D45" s="72" t="str">
        <f t="shared" si="2"/>
        <v/>
      </c>
      <c r="E45" s="2"/>
      <c r="F45" s="2"/>
      <c r="G45" s="71" t="str">
        <f t="shared" si="1"/>
        <v/>
      </c>
      <c r="H45" s="18"/>
    </row>
    <row r="46" spans="1:8" x14ac:dyDescent="0.4">
      <c r="A46" s="9"/>
      <c r="B46" s="32"/>
      <c r="C46" s="17"/>
      <c r="D46" s="72" t="str">
        <f t="shared" si="2"/>
        <v/>
      </c>
      <c r="E46" s="2"/>
      <c r="F46" s="2"/>
      <c r="G46" s="71" t="str">
        <f t="shared" si="1"/>
        <v/>
      </c>
      <c r="H46" s="18"/>
    </row>
    <row r="47" spans="1:8" x14ac:dyDescent="0.4">
      <c r="A47" s="9"/>
      <c r="B47" s="32"/>
      <c r="C47" s="17"/>
      <c r="D47" s="72" t="str">
        <f t="shared" si="2"/>
        <v/>
      </c>
      <c r="E47" s="2"/>
      <c r="F47" s="2"/>
      <c r="G47" s="71" t="str">
        <f t="shared" si="1"/>
        <v/>
      </c>
      <c r="H47" s="18"/>
    </row>
    <row r="48" spans="1:8" x14ac:dyDescent="0.4">
      <c r="A48" s="9"/>
      <c r="B48" s="32"/>
      <c r="C48" s="17"/>
      <c r="D48" s="72" t="str">
        <f t="shared" si="2"/>
        <v/>
      </c>
      <c r="E48" s="2"/>
      <c r="F48" s="2"/>
      <c r="G48" s="71" t="str">
        <f t="shared" si="1"/>
        <v/>
      </c>
      <c r="H48" s="18"/>
    </row>
    <row r="49" spans="1:8" x14ac:dyDescent="0.4">
      <c r="A49" s="9"/>
      <c r="B49" s="32"/>
      <c r="C49" s="17"/>
      <c r="D49" s="72" t="str">
        <f t="shared" si="2"/>
        <v/>
      </c>
      <c r="E49" s="2"/>
      <c r="F49" s="2"/>
      <c r="G49" s="71" t="str">
        <f t="shared" si="1"/>
        <v/>
      </c>
      <c r="H49" s="18"/>
    </row>
    <row r="50" spans="1:8" x14ac:dyDescent="0.4">
      <c r="A50" s="9"/>
      <c r="B50" s="32"/>
      <c r="C50" s="17"/>
      <c r="D50" s="72" t="str">
        <f t="shared" si="2"/>
        <v/>
      </c>
      <c r="E50" s="2"/>
      <c r="F50" s="2"/>
      <c r="G50" s="71" t="str">
        <f t="shared" si="1"/>
        <v/>
      </c>
      <c r="H50" s="18"/>
    </row>
    <row r="51" spans="1:8" x14ac:dyDescent="0.4">
      <c r="A51" s="9"/>
      <c r="B51" s="32"/>
      <c r="C51" s="17"/>
      <c r="D51" s="72" t="str">
        <f t="shared" si="2"/>
        <v/>
      </c>
      <c r="E51" s="2"/>
      <c r="F51" s="2"/>
      <c r="G51" s="71" t="str">
        <f t="shared" si="1"/>
        <v/>
      </c>
      <c r="H51" s="18"/>
    </row>
    <row r="52" spans="1:8" x14ac:dyDescent="0.4">
      <c r="A52" s="9"/>
      <c r="B52" s="32"/>
      <c r="C52" s="17"/>
      <c r="D52" s="72" t="str">
        <f t="shared" si="2"/>
        <v/>
      </c>
      <c r="E52" s="2"/>
      <c r="F52" s="2"/>
      <c r="G52" s="71" t="str">
        <f t="shared" si="1"/>
        <v/>
      </c>
      <c r="H52" s="18"/>
    </row>
    <row r="53" spans="1:8" x14ac:dyDescent="0.4">
      <c r="A53" s="9"/>
      <c r="B53" s="32"/>
      <c r="C53" s="17"/>
      <c r="D53" s="72" t="str">
        <f t="shared" si="2"/>
        <v/>
      </c>
      <c r="E53" s="2"/>
      <c r="F53" s="2"/>
      <c r="G53" s="71" t="str">
        <f t="shared" si="1"/>
        <v/>
      </c>
      <c r="H53" s="18"/>
    </row>
    <row r="54" spans="1:8" x14ac:dyDescent="0.4">
      <c r="A54" s="9"/>
      <c r="B54" s="32"/>
      <c r="C54" s="17"/>
      <c r="D54" s="72" t="str">
        <f t="shared" si="2"/>
        <v/>
      </c>
      <c r="E54" s="2"/>
      <c r="F54" s="2"/>
      <c r="G54" s="71" t="str">
        <f t="shared" si="1"/>
        <v/>
      </c>
      <c r="H54" s="18"/>
    </row>
    <row r="55" spans="1:8" x14ac:dyDescent="0.4">
      <c r="A55" s="9"/>
      <c r="B55" s="32"/>
      <c r="C55" s="17"/>
      <c r="D55" s="72" t="str">
        <f t="shared" si="2"/>
        <v/>
      </c>
      <c r="E55" s="2"/>
      <c r="F55" s="2"/>
      <c r="G55" s="71" t="str">
        <f t="shared" si="1"/>
        <v/>
      </c>
      <c r="H55" s="18"/>
    </row>
    <row r="56" spans="1:8" x14ac:dyDescent="0.4">
      <c r="A56" s="9"/>
      <c r="B56" s="32"/>
      <c r="C56" s="17"/>
      <c r="D56" s="72" t="str">
        <f t="shared" si="2"/>
        <v/>
      </c>
      <c r="E56" s="2"/>
      <c r="F56" s="2"/>
      <c r="G56" s="71" t="str">
        <f t="shared" si="1"/>
        <v/>
      </c>
      <c r="H56" s="18"/>
    </row>
    <row r="57" spans="1:8" x14ac:dyDescent="0.4">
      <c r="A57" s="9"/>
      <c r="B57" s="32"/>
      <c r="C57" s="17"/>
      <c r="D57" s="72" t="str">
        <f t="shared" si="2"/>
        <v/>
      </c>
      <c r="E57" s="2"/>
      <c r="F57" s="2"/>
      <c r="G57" s="71" t="str">
        <f t="shared" si="1"/>
        <v/>
      </c>
      <c r="H57" s="18"/>
    </row>
    <row r="58" spans="1:8" x14ac:dyDescent="0.4">
      <c r="A58" s="9"/>
      <c r="B58" s="32"/>
      <c r="C58" s="17"/>
      <c r="D58" s="72" t="str">
        <f t="shared" si="2"/>
        <v/>
      </c>
      <c r="E58" s="2"/>
      <c r="F58" s="2"/>
      <c r="G58" s="71" t="str">
        <f t="shared" si="1"/>
        <v/>
      </c>
      <c r="H58" s="18"/>
    </row>
    <row r="59" spans="1:8" x14ac:dyDescent="0.4">
      <c r="A59" s="9"/>
      <c r="B59" s="32"/>
      <c r="C59" s="17"/>
      <c r="D59" s="72" t="str">
        <f t="shared" si="2"/>
        <v/>
      </c>
      <c r="E59" s="2"/>
      <c r="F59" s="2"/>
      <c r="G59" s="71" t="str">
        <f t="shared" si="1"/>
        <v/>
      </c>
      <c r="H59" s="18"/>
    </row>
    <row r="60" spans="1:8" x14ac:dyDescent="0.4">
      <c r="A60" s="9"/>
      <c r="B60" s="32"/>
      <c r="C60" s="17"/>
      <c r="D60" s="72" t="str">
        <f t="shared" si="2"/>
        <v/>
      </c>
      <c r="E60" s="2"/>
      <c r="F60" s="2"/>
      <c r="G60" s="71" t="str">
        <f t="shared" si="1"/>
        <v/>
      </c>
      <c r="H60" s="18"/>
    </row>
    <row r="61" spans="1:8" x14ac:dyDescent="0.4">
      <c r="A61" s="9"/>
      <c r="B61" s="32"/>
      <c r="C61" s="17"/>
      <c r="D61" s="72" t="str">
        <f t="shared" si="2"/>
        <v/>
      </c>
      <c r="E61" s="2"/>
      <c r="F61" s="2"/>
      <c r="G61" s="71" t="str">
        <f t="shared" si="1"/>
        <v/>
      </c>
      <c r="H61" s="18"/>
    </row>
    <row r="62" spans="1:8" x14ac:dyDescent="0.4">
      <c r="A62" s="9"/>
      <c r="B62" s="32"/>
      <c r="C62" s="17"/>
      <c r="D62" s="72" t="str">
        <f t="shared" si="2"/>
        <v/>
      </c>
      <c r="E62" s="2"/>
      <c r="F62" s="2"/>
      <c r="G62" s="71" t="str">
        <f t="shared" si="1"/>
        <v/>
      </c>
      <c r="H62" s="18"/>
    </row>
    <row r="63" spans="1:8" x14ac:dyDescent="0.4">
      <c r="A63" s="9"/>
      <c r="B63" s="32"/>
      <c r="C63" s="17"/>
      <c r="D63" s="72" t="str">
        <f t="shared" si="2"/>
        <v/>
      </c>
      <c r="E63" s="2"/>
      <c r="F63" s="2"/>
      <c r="G63" s="71" t="str">
        <f t="shared" si="1"/>
        <v/>
      </c>
      <c r="H63" s="18"/>
    </row>
    <row r="64" spans="1:8" x14ac:dyDescent="0.4">
      <c r="A64" s="9"/>
      <c r="B64" s="32"/>
      <c r="C64" s="17"/>
      <c r="D64" s="72" t="str">
        <f t="shared" si="2"/>
        <v/>
      </c>
      <c r="E64" s="2"/>
      <c r="F64" s="2"/>
      <c r="G64" s="71" t="str">
        <f t="shared" si="1"/>
        <v/>
      </c>
      <c r="H64" s="18"/>
    </row>
    <row r="65" spans="1:8" x14ac:dyDescent="0.4">
      <c r="A65" s="9"/>
      <c r="B65" s="32"/>
      <c r="C65" s="17"/>
      <c r="D65" s="72" t="str">
        <f t="shared" si="2"/>
        <v/>
      </c>
      <c r="E65" s="2"/>
      <c r="F65" s="2"/>
      <c r="G65" s="71" t="str">
        <f t="shared" si="1"/>
        <v/>
      </c>
      <c r="H65" s="18"/>
    </row>
    <row r="66" spans="1:8" x14ac:dyDescent="0.4">
      <c r="A66" s="9"/>
      <c r="B66" s="32"/>
      <c r="C66" s="17"/>
      <c r="D66" s="72" t="str">
        <f t="shared" si="2"/>
        <v/>
      </c>
      <c r="E66" s="2"/>
      <c r="F66" s="2"/>
      <c r="G66" s="71" t="str">
        <f t="shared" si="1"/>
        <v/>
      </c>
      <c r="H66" s="18"/>
    </row>
    <row r="67" spans="1:8" x14ac:dyDescent="0.4">
      <c r="A67" s="9"/>
      <c r="B67" s="32"/>
      <c r="C67" s="17"/>
      <c r="D67" s="72" t="str">
        <f t="shared" si="2"/>
        <v/>
      </c>
      <c r="E67" s="2"/>
      <c r="F67" s="2"/>
      <c r="G67" s="71" t="str">
        <f t="shared" ref="G67:G130" si="3">IF(E67="","",IF(E67&lt;0,0,ROUNDDOWN(D67*IF(A67&gt;=2014,20.315%,10.147%),0)))</f>
        <v/>
      </c>
      <c r="H67" s="18"/>
    </row>
    <row r="68" spans="1:8" x14ac:dyDescent="0.4">
      <c r="A68" s="9"/>
      <c r="B68" s="32"/>
      <c r="C68" s="17"/>
      <c r="D68" s="72" t="str">
        <f t="shared" si="2"/>
        <v/>
      </c>
      <c r="E68" s="2"/>
      <c r="F68" s="2"/>
      <c r="G68" s="71" t="str">
        <f t="shared" si="3"/>
        <v/>
      </c>
      <c r="H68" s="18"/>
    </row>
    <row r="69" spans="1:8" x14ac:dyDescent="0.4">
      <c r="A69" s="9"/>
      <c r="B69" s="32"/>
      <c r="C69" s="17"/>
      <c r="D69" s="72" t="str">
        <f t="shared" si="2"/>
        <v/>
      </c>
      <c r="E69" s="2"/>
      <c r="F69" s="2"/>
      <c r="G69" s="71" t="str">
        <f t="shared" si="3"/>
        <v/>
      </c>
      <c r="H69" s="18"/>
    </row>
    <row r="70" spans="1:8" x14ac:dyDescent="0.4">
      <c r="A70" s="9"/>
      <c r="B70" s="32"/>
      <c r="C70" s="17"/>
      <c r="D70" s="72" t="str">
        <f t="shared" si="2"/>
        <v/>
      </c>
      <c r="E70" s="2"/>
      <c r="F70" s="2"/>
      <c r="G70" s="71" t="str">
        <f t="shared" si="3"/>
        <v/>
      </c>
      <c r="H70" s="18"/>
    </row>
    <row r="71" spans="1:8" x14ac:dyDescent="0.4">
      <c r="A71" s="9"/>
      <c r="B71" s="32"/>
      <c r="C71" s="17"/>
      <c r="D71" s="72" t="str">
        <f t="shared" si="2"/>
        <v/>
      </c>
      <c r="E71" s="2"/>
      <c r="F71" s="2"/>
      <c r="G71" s="71" t="str">
        <f t="shared" si="3"/>
        <v/>
      </c>
      <c r="H71" s="18"/>
    </row>
    <row r="72" spans="1:8" x14ac:dyDescent="0.4">
      <c r="A72" s="9"/>
      <c r="B72" s="32"/>
      <c r="C72" s="17"/>
      <c r="D72" s="72" t="str">
        <f t="shared" ref="D72:D135" si="4">IF(E72="","",E72+F72)</f>
        <v/>
      </c>
      <c r="E72" s="2"/>
      <c r="F72" s="2"/>
      <c r="G72" s="71" t="str">
        <f t="shared" si="3"/>
        <v/>
      </c>
      <c r="H72" s="18"/>
    </row>
    <row r="73" spans="1:8" x14ac:dyDescent="0.4">
      <c r="A73" s="9"/>
      <c r="B73" s="32"/>
      <c r="C73" s="17"/>
      <c r="D73" s="72" t="str">
        <f t="shared" si="4"/>
        <v/>
      </c>
      <c r="E73" s="2"/>
      <c r="F73" s="2"/>
      <c r="G73" s="71" t="str">
        <f t="shared" si="3"/>
        <v/>
      </c>
      <c r="H73" s="18"/>
    </row>
    <row r="74" spans="1:8" x14ac:dyDescent="0.4">
      <c r="A74" s="9"/>
      <c r="B74" s="32"/>
      <c r="C74" s="17"/>
      <c r="D74" s="72" t="str">
        <f t="shared" si="4"/>
        <v/>
      </c>
      <c r="E74" s="2"/>
      <c r="F74" s="2"/>
      <c r="G74" s="71" t="str">
        <f t="shared" si="3"/>
        <v/>
      </c>
      <c r="H74" s="18"/>
    </row>
    <row r="75" spans="1:8" x14ac:dyDescent="0.4">
      <c r="A75" s="9"/>
      <c r="B75" s="32"/>
      <c r="C75" s="17"/>
      <c r="D75" s="72" t="str">
        <f t="shared" si="4"/>
        <v/>
      </c>
      <c r="E75" s="2"/>
      <c r="F75" s="2"/>
      <c r="G75" s="71" t="str">
        <f t="shared" si="3"/>
        <v/>
      </c>
      <c r="H75" s="18"/>
    </row>
    <row r="76" spans="1:8" x14ac:dyDescent="0.4">
      <c r="A76" s="9"/>
      <c r="B76" s="32"/>
      <c r="C76" s="17"/>
      <c r="D76" s="72" t="str">
        <f t="shared" si="4"/>
        <v/>
      </c>
      <c r="E76" s="2"/>
      <c r="F76" s="2"/>
      <c r="G76" s="71" t="str">
        <f t="shared" si="3"/>
        <v/>
      </c>
      <c r="H76" s="18"/>
    </row>
    <row r="77" spans="1:8" x14ac:dyDescent="0.4">
      <c r="A77" s="9"/>
      <c r="B77" s="32"/>
      <c r="C77" s="17"/>
      <c r="D77" s="72" t="str">
        <f t="shared" si="4"/>
        <v/>
      </c>
      <c r="E77" s="2"/>
      <c r="F77" s="2"/>
      <c r="G77" s="71" t="str">
        <f t="shared" si="3"/>
        <v/>
      </c>
      <c r="H77" s="18"/>
    </row>
    <row r="78" spans="1:8" x14ac:dyDescent="0.4">
      <c r="A78" s="9"/>
      <c r="B78" s="32"/>
      <c r="C78" s="17"/>
      <c r="D78" s="72" t="str">
        <f t="shared" si="4"/>
        <v/>
      </c>
      <c r="E78" s="2"/>
      <c r="F78" s="2"/>
      <c r="G78" s="71" t="str">
        <f t="shared" si="3"/>
        <v/>
      </c>
      <c r="H78" s="18"/>
    </row>
    <row r="79" spans="1:8" x14ac:dyDescent="0.4">
      <c r="A79" s="9"/>
      <c r="B79" s="32"/>
      <c r="C79" s="17"/>
      <c r="D79" s="72" t="str">
        <f t="shared" si="4"/>
        <v/>
      </c>
      <c r="E79" s="2"/>
      <c r="F79" s="2"/>
      <c r="G79" s="71" t="str">
        <f t="shared" si="3"/>
        <v/>
      </c>
      <c r="H79" s="18"/>
    </row>
    <row r="80" spans="1:8" x14ac:dyDescent="0.4">
      <c r="A80" s="9"/>
      <c r="B80" s="32"/>
      <c r="C80" s="17"/>
      <c r="D80" s="72" t="str">
        <f t="shared" si="4"/>
        <v/>
      </c>
      <c r="E80" s="2"/>
      <c r="F80" s="2"/>
      <c r="G80" s="71" t="str">
        <f t="shared" si="3"/>
        <v/>
      </c>
      <c r="H80" s="18"/>
    </row>
    <row r="81" spans="1:8" x14ac:dyDescent="0.4">
      <c r="A81" s="9"/>
      <c r="B81" s="32"/>
      <c r="C81" s="17"/>
      <c r="D81" s="72" t="str">
        <f t="shared" si="4"/>
        <v/>
      </c>
      <c r="E81" s="2"/>
      <c r="F81" s="2"/>
      <c r="G81" s="71" t="str">
        <f t="shared" si="3"/>
        <v/>
      </c>
      <c r="H81" s="18"/>
    </row>
    <row r="82" spans="1:8" x14ac:dyDescent="0.4">
      <c r="A82" s="9"/>
      <c r="B82" s="32"/>
      <c r="C82" s="17"/>
      <c r="D82" s="72" t="str">
        <f t="shared" si="4"/>
        <v/>
      </c>
      <c r="E82" s="2"/>
      <c r="F82" s="2"/>
      <c r="G82" s="71" t="str">
        <f t="shared" si="3"/>
        <v/>
      </c>
      <c r="H82" s="18"/>
    </row>
    <row r="83" spans="1:8" x14ac:dyDescent="0.4">
      <c r="A83" s="9"/>
      <c r="B83" s="32"/>
      <c r="C83" s="17"/>
      <c r="D83" s="72" t="str">
        <f t="shared" si="4"/>
        <v/>
      </c>
      <c r="E83" s="2"/>
      <c r="F83" s="2"/>
      <c r="G83" s="71" t="str">
        <f t="shared" si="3"/>
        <v/>
      </c>
      <c r="H83" s="18"/>
    </row>
    <row r="84" spans="1:8" x14ac:dyDescent="0.4">
      <c r="A84" s="9"/>
      <c r="B84" s="32"/>
      <c r="C84" s="17"/>
      <c r="D84" s="72" t="str">
        <f t="shared" si="4"/>
        <v/>
      </c>
      <c r="E84" s="2"/>
      <c r="F84" s="2"/>
      <c r="G84" s="71" t="str">
        <f t="shared" si="3"/>
        <v/>
      </c>
      <c r="H84" s="18"/>
    </row>
    <row r="85" spans="1:8" x14ac:dyDescent="0.4">
      <c r="A85" s="9"/>
      <c r="B85" s="32"/>
      <c r="C85" s="17"/>
      <c r="D85" s="72" t="str">
        <f t="shared" si="4"/>
        <v/>
      </c>
      <c r="E85" s="2"/>
      <c r="F85" s="2"/>
      <c r="G85" s="71" t="str">
        <f t="shared" si="3"/>
        <v/>
      </c>
      <c r="H85" s="18"/>
    </row>
    <row r="86" spans="1:8" x14ac:dyDescent="0.4">
      <c r="A86" s="9"/>
      <c r="B86" s="32"/>
      <c r="C86" s="17"/>
      <c r="D86" s="72" t="str">
        <f t="shared" si="4"/>
        <v/>
      </c>
      <c r="E86" s="2"/>
      <c r="F86" s="2"/>
      <c r="G86" s="71" t="str">
        <f t="shared" si="3"/>
        <v/>
      </c>
      <c r="H86" s="18"/>
    </row>
    <row r="87" spans="1:8" x14ac:dyDescent="0.4">
      <c r="A87" s="9"/>
      <c r="B87" s="32"/>
      <c r="C87" s="17"/>
      <c r="D87" s="72" t="str">
        <f t="shared" si="4"/>
        <v/>
      </c>
      <c r="E87" s="2"/>
      <c r="F87" s="2"/>
      <c r="G87" s="71" t="str">
        <f t="shared" si="3"/>
        <v/>
      </c>
      <c r="H87" s="18"/>
    </row>
    <row r="88" spans="1:8" x14ac:dyDescent="0.4">
      <c r="A88" s="9"/>
      <c r="B88" s="32"/>
      <c r="C88" s="17"/>
      <c r="D88" s="72" t="str">
        <f t="shared" si="4"/>
        <v/>
      </c>
      <c r="E88" s="2"/>
      <c r="F88" s="2"/>
      <c r="G88" s="71" t="str">
        <f t="shared" si="3"/>
        <v/>
      </c>
      <c r="H88" s="18"/>
    </row>
    <row r="89" spans="1:8" x14ac:dyDescent="0.4">
      <c r="A89" s="9"/>
      <c r="B89" s="32"/>
      <c r="C89" s="17"/>
      <c r="D89" s="72" t="str">
        <f t="shared" si="4"/>
        <v/>
      </c>
      <c r="E89" s="2"/>
      <c r="F89" s="2"/>
      <c r="G89" s="71" t="str">
        <f t="shared" si="3"/>
        <v/>
      </c>
      <c r="H89" s="18"/>
    </row>
    <row r="90" spans="1:8" x14ac:dyDescent="0.4">
      <c r="A90" s="9"/>
      <c r="B90" s="32"/>
      <c r="C90" s="17"/>
      <c r="D90" s="72" t="str">
        <f t="shared" si="4"/>
        <v/>
      </c>
      <c r="E90" s="2"/>
      <c r="F90" s="2"/>
      <c r="G90" s="71" t="str">
        <f t="shared" si="3"/>
        <v/>
      </c>
      <c r="H90" s="18"/>
    </row>
    <row r="91" spans="1:8" x14ac:dyDescent="0.4">
      <c r="A91" s="9"/>
      <c r="B91" s="32"/>
      <c r="C91" s="17"/>
      <c r="D91" s="72" t="str">
        <f t="shared" si="4"/>
        <v/>
      </c>
      <c r="E91" s="2"/>
      <c r="F91" s="2"/>
      <c r="G91" s="71" t="str">
        <f t="shared" si="3"/>
        <v/>
      </c>
      <c r="H91" s="18"/>
    </row>
    <row r="92" spans="1:8" x14ac:dyDescent="0.4">
      <c r="A92" s="9"/>
      <c r="B92" s="32"/>
      <c r="C92" s="17"/>
      <c r="D92" s="72" t="str">
        <f t="shared" si="4"/>
        <v/>
      </c>
      <c r="E92" s="2"/>
      <c r="F92" s="2"/>
      <c r="G92" s="71" t="str">
        <f t="shared" si="3"/>
        <v/>
      </c>
      <c r="H92" s="18"/>
    </row>
    <row r="93" spans="1:8" x14ac:dyDescent="0.4">
      <c r="A93" s="9"/>
      <c r="B93" s="32"/>
      <c r="C93" s="17"/>
      <c r="D93" s="72" t="str">
        <f t="shared" si="4"/>
        <v/>
      </c>
      <c r="E93" s="2"/>
      <c r="F93" s="2"/>
      <c r="G93" s="71" t="str">
        <f t="shared" si="3"/>
        <v/>
      </c>
      <c r="H93" s="18"/>
    </row>
    <row r="94" spans="1:8" x14ac:dyDescent="0.4">
      <c r="A94" s="9"/>
      <c r="B94" s="32"/>
      <c r="C94" s="17"/>
      <c r="D94" s="72" t="str">
        <f t="shared" si="4"/>
        <v/>
      </c>
      <c r="E94" s="2"/>
      <c r="F94" s="2"/>
      <c r="G94" s="71" t="str">
        <f t="shared" si="3"/>
        <v/>
      </c>
      <c r="H94" s="18"/>
    </row>
    <row r="95" spans="1:8" x14ac:dyDescent="0.4">
      <c r="A95" s="9"/>
      <c r="B95" s="32"/>
      <c r="C95" s="17"/>
      <c r="D95" s="72" t="str">
        <f t="shared" si="4"/>
        <v/>
      </c>
      <c r="E95" s="2"/>
      <c r="F95" s="2"/>
      <c r="G95" s="71" t="str">
        <f t="shared" si="3"/>
        <v/>
      </c>
      <c r="H95" s="18"/>
    </row>
    <row r="96" spans="1:8" x14ac:dyDescent="0.4">
      <c r="A96" s="9"/>
      <c r="B96" s="32"/>
      <c r="C96" s="17"/>
      <c r="D96" s="72" t="str">
        <f t="shared" si="4"/>
        <v/>
      </c>
      <c r="E96" s="2"/>
      <c r="F96" s="2"/>
      <c r="G96" s="71" t="str">
        <f t="shared" si="3"/>
        <v/>
      </c>
      <c r="H96" s="18"/>
    </row>
    <row r="97" spans="1:8" x14ac:dyDescent="0.4">
      <c r="A97" s="9"/>
      <c r="B97" s="32"/>
      <c r="C97" s="17"/>
      <c r="D97" s="72" t="str">
        <f t="shared" si="4"/>
        <v/>
      </c>
      <c r="E97" s="2"/>
      <c r="F97" s="2"/>
      <c r="G97" s="71" t="str">
        <f t="shared" si="3"/>
        <v/>
      </c>
      <c r="H97" s="18"/>
    </row>
    <row r="98" spans="1:8" x14ac:dyDescent="0.4">
      <c r="A98" s="9"/>
      <c r="B98" s="32"/>
      <c r="C98" s="17"/>
      <c r="D98" s="72" t="str">
        <f t="shared" si="4"/>
        <v/>
      </c>
      <c r="E98" s="2"/>
      <c r="F98" s="2"/>
      <c r="G98" s="71" t="str">
        <f t="shared" si="3"/>
        <v/>
      </c>
      <c r="H98" s="18"/>
    </row>
    <row r="99" spans="1:8" x14ac:dyDescent="0.4">
      <c r="A99" s="9"/>
      <c r="B99" s="32"/>
      <c r="C99" s="17"/>
      <c r="D99" s="72" t="str">
        <f t="shared" si="4"/>
        <v/>
      </c>
      <c r="E99" s="2"/>
      <c r="F99" s="2"/>
      <c r="G99" s="71" t="str">
        <f t="shared" si="3"/>
        <v/>
      </c>
      <c r="H99" s="18"/>
    </row>
    <row r="100" spans="1:8" x14ac:dyDescent="0.4">
      <c r="A100" s="9"/>
      <c r="B100" s="32"/>
      <c r="C100" s="17"/>
      <c r="D100" s="72" t="str">
        <f t="shared" si="4"/>
        <v/>
      </c>
      <c r="E100" s="2"/>
      <c r="F100" s="2"/>
      <c r="G100" s="71" t="str">
        <f t="shared" si="3"/>
        <v/>
      </c>
      <c r="H100" s="18"/>
    </row>
    <row r="101" spans="1:8" x14ac:dyDescent="0.4">
      <c r="A101" s="9"/>
      <c r="B101" s="32"/>
      <c r="C101" s="17"/>
      <c r="D101" s="72" t="str">
        <f t="shared" si="4"/>
        <v/>
      </c>
      <c r="E101" s="2"/>
      <c r="F101" s="2"/>
      <c r="G101" s="71" t="str">
        <f t="shared" si="3"/>
        <v/>
      </c>
      <c r="H101" s="18"/>
    </row>
    <row r="102" spans="1:8" x14ac:dyDescent="0.4">
      <c r="A102" s="9"/>
      <c r="B102" s="32"/>
      <c r="C102" s="17"/>
      <c r="D102" s="72" t="str">
        <f t="shared" si="4"/>
        <v/>
      </c>
      <c r="E102" s="2"/>
      <c r="F102" s="2"/>
      <c r="G102" s="71" t="str">
        <f t="shared" si="3"/>
        <v/>
      </c>
      <c r="H102" s="18"/>
    </row>
    <row r="103" spans="1:8" x14ac:dyDescent="0.4">
      <c r="A103" s="9"/>
      <c r="B103" s="32"/>
      <c r="C103" s="17"/>
      <c r="D103" s="72" t="str">
        <f t="shared" si="4"/>
        <v/>
      </c>
      <c r="E103" s="2"/>
      <c r="F103" s="2"/>
      <c r="G103" s="71" t="str">
        <f t="shared" si="3"/>
        <v/>
      </c>
      <c r="H103" s="18"/>
    </row>
    <row r="104" spans="1:8" x14ac:dyDescent="0.4">
      <c r="A104" s="9"/>
      <c r="B104" s="32"/>
      <c r="C104" s="17"/>
      <c r="D104" s="72" t="str">
        <f t="shared" si="4"/>
        <v/>
      </c>
      <c r="E104" s="2"/>
      <c r="F104" s="2"/>
      <c r="G104" s="71" t="str">
        <f t="shared" si="3"/>
        <v/>
      </c>
      <c r="H104" s="18"/>
    </row>
    <row r="105" spans="1:8" x14ac:dyDescent="0.4">
      <c r="A105" s="9"/>
      <c r="B105" s="32"/>
      <c r="C105" s="17"/>
      <c r="D105" s="72" t="str">
        <f t="shared" si="4"/>
        <v/>
      </c>
      <c r="E105" s="2"/>
      <c r="F105" s="2"/>
      <c r="G105" s="71" t="str">
        <f t="shared" si="3"/>
        <v/>
      </c>
      <c r="H105" s="18"/>
    </row>
    <row r="106" spans="1:8" x14ac:dyDescent="0.4">
      <c r="A106" s="9"/>
      <c r="B106" s="32"/>
      <c r="C106" s="17"/>
      <c r="D106" s="72" t="str">
        <f t="shared" si="4"/>
        <v/>
      </c>
      <c r="E106" s="2"/>
      <c r="F106" s="2"/>
      <c r="G106" s="71" t="str">
        <f t="shared" si="3"/>
        <v/>
      </c>
      <c r="H106" s="18"/>
    </row>
    <row r="107" spans="1:8" x14ac:dyDescent="0.4">
      <c r="A107" s="9"/>
      <c r="B107" s="32"/>
      <c r="C107" s="17"/>
      <c r="D107" s="72" t="str">
        <f t="shared" si="4"/>
        <v/>
      </c>
      <c r="E107" s="2"/>
      <c r="F107" s="2"/>
      <c r="G107" s="71" t="str">
        <f t="shared" si="3"/>
        <v/>
      </c>
      <c r="H107" s="18"/>
    </row>
    <row r="108" spans="1:8" x14ac:dyDescent="0.4">
      <c r="A108" s="9"/>
      <c r="B108" s="32"/>
      <c r="C108" s="17"/>
      <c r="D108" s="72" t="str">
        <f t="shared" si="4"/>
        <v/>
      </c>
      <c r="E108" s="2"/>
      <c r="F108" s="2"/>
      <c r="G108" s="71" t="str">
        <f t="shared" si="3"/>
        <v/>
      </c>
      <c r="H108" s="18"/>
    </row>
    <row r="109" spans="1:8" x14ac:dyDescent="0.4">
      <c r="A109" s="9"/>
      <c r="B109" s="32"/>
      <c r="C109" s="17"/>
      <c r="D109" s="72" t="str">
        <f t="shared" si="4"/>
        <v/>
      </c>
      <c r="E109" s="2"/>
      <c r="F109" s="2"/>
      <c r="G109" s="71" t="str">
        <f t="shared" si="3"/>
        <v/>
      </c>
      <c r="H109" s="18"/>
    </row>
    <row r="110" spans="1:8" x14ac:dyDescent="0.4">
      <c r="A110" s="9"/>
      <c r="B110" s="32"/>
      <c r="C110" s="17"/>
      <c r="D110" s="72" t="str">
        <f t="shared" si="4"/>
        <v/>
      </c>
      <c r="E110" s="2"/>
      <c r="F110" s="2"/>
      <c r="G110" s="71" t="str">
        <f t="shared" si="3"/>
        <v/>
      </c>
      <c r="H110" s="18"/>
    </row>
    <row r="111" spans="1:8" x14ac:dyDescent="0.4">
      <c r="A111" s="9"/>
      <c r="B111" s="32"/>
      <c r="C111" s="17"/>
      <c r="D111" s="72" t="str">
        <f t="shared" si="4"/>
        <v/>
      </c>
      <c r="E111" s="2"/>
      <c r="F111" s="2"/>
      <c r="G111" s="71" t="str">
        <f t="shared" si="3"/>
        <v/>
      </c>
      <c r="H111" s="18"/>
    </row>
    <row r="112" spans="1:8" x14ac:dyDescent="0.4">
      <c r="A112" s="9"/>
      <c r="B112" s="32"/>
      <c r="C112" s="17"/>
      <c r="D112" s="72" t="str">
        <f t="shared" si="4"/>
        <v/>
      </c>
      <c r="E112" s="2"/>
      <c r="F112" s="2"/>
      <c r="G112" s="71" t="str">
        <f t="shared" si="3"/>
        <v/>
      </c>
      <c r="H112" s="18"/>
    </row>
    <row r="113" spans="1:8" x14ac:dyDescent="0.4">
      <c r="A113" s="9"/>
      <c r="B113" s="32"/>
      <c r="C113" s="17"/>
      <c r="D113" s="72" t="str">
        <f t="shared" si="4"/>
        <v/>
      </c>
      <c r="E113" s="2"/>
      <c r="F113" s="2"/>
      <c r="G113" s="71" t="str">
        <f t="shared" si="3"/>
        <v/>
      </c>
      <c r="H113" s="18"/>
    </row>
    <row r="114" spans="1:8" x14ac:dyDescent="0.4">
      <c r="A114" s="9"/>
      <c r="B114" s="32"/>
      <c r="C114" s="17"/>
      <c r="D114" s="72" t="str">
        <f t="shared" si="4"/>
        <v/>
      </c>
      <c r="E114" s="2"/>
      <c r="F114" s="2"/>
      <c r="G114" s="71" t="str">
        <f t="shared" si="3"/>
        <v/>
      </c>
      <c r="H114" s="18"/>
    </row>
    <row r="115" spans="1:8" x14ac:dyDescent="0.4">
      <c r="A115" s="9"/>
      <c r="B115" s="32"/>
      <c r="C115" s="17"/>
      <c r="D115" s="72" t="str">
        <f t="shared" si="4"/>
        <v/>
      </c>
      <c r="E115" s="2"/>
      <c r="F115" s="2"/>
      <c r="G115" s="71" t="str">
        <f t="shared" si="3"/>
        <v/>
      </c>
      <c r="H115" s="18"/>
    </row>
    <row r="116" spans="1:8" x14ac:dyDescent="0.4">
      <c r="A116" s="9"/>
      <c r="B116" s="32"/>
      <c r="C116" s="17"/>
      <c r="D116" s="72" t="str">
        <f t="shared" si="4"/>
        <v/>
      </c>
      <c r="E116" s="2"/>
      <c r="F116" s="2"/>
      <c r="G116" s="71" t="str">
        <f t="shared" si="3"/>
        <v/>
      </c>
      <c r="H116" s="18"/>
    </row>
    <row r="117" spans="1:8" x14ac:dyDescent="0.4">
      <c r="A117" s="9"/>
      <c r="B117" s="32"/>
      <c r="C117" s="17"/>
      <c r="D117" s="72" t="str">
        <f t="shared" si="4"/>
        <v/>
      </c>
      <c r="E117" s="2"/>
      <c r="F117" s="2"/>
      <c r="G117" s="71" t="str">
        <f t="shared" si="3"/>
        <v/>
      </c>
      <c r="H117" s="18"/>
    </row>
    <row r="118" spans="1:8" x14ac:dyDescent="0.4">
      <c r="A118" s="9"/>
      <c r="B118" s="32"/>
      <c r="C118" s="17"/>
      <c r="D118" s="72" t="str">
        <f t="shared" si="4"/>
        <v/>
      </c>
      <c r="E118" s="2"/>
      <c r="F118" s="2"/>
      <c r="G118" s="71" t="str">
        <f t="shared" si="3"/>
        <v/>
      </c>
      <c r="H118" s="18"/>
    </row>
    <row r="119" spans="1:8" x14ac:dyDescent="0.4">
      <c r="A119" s="9"/>
      <c r="B119" s="32"/>
      <c r="C119" s="17"/>
      <c r="D119" s="72" t="str">
        <f t="shared" si="4"/>
        <v/>
      </c>
      <c r="E119" s="2"/>
      <c r="F119" s="2"/>
      <c r="G119" s="71" t="str">
        <f t="shared" si="3"/>
        <v/>
      </c>
      <c r="H119" s="18"/>
    </row>
    <row r="120" spans="1:8" x14ac:dyDescent="0.4">
      <c r="A120" s="9"/>
      <c r="B120" s="32"/>
      <c r="C120" s="17"/>
      <c r="D120" s="72" t="str">
        <f t="shared" si="4"/>
        <v/>
      </c>
      <c r="E120" s="2"/>
      <c r="F120" s="2"/>
      <c r="G120" s="71" t="str">
        <f t="shared" si="3"/>
        <v/>
      </c>
      <c r="H120" s="18"/>
    </row>
    <row r="121" spans="1:8" x14ac:dyDescent="0.4">
      <c r="A121" s="9"/>
      <c r="B121" s="32"/>
      <c r="C121" s="17"/>
      <c r="D121" s="72" t="str">
        <f t="shared" si="4"/>
        <v/>
      </c>
      <c r="E121" s="2"/>
      <c r="F121" s="2"/>
      <c r="G121" s="71" t="str">
        <f t="shared" si="3"/>
        <v/>
      </c>
      <c r="H121" s="18"/>
    </row>
    <row r="122" spans="1:8" x14ac:dyDescent="0.4">
      <c r="A122" s="9"/>
      <c r="B122" s="32"/>
      <c r="C122" s="17"/>
      <c r="D122" s="72" t="str">
        <f t="shared" si="4"/>
        <v/>
      </c>
      <c r="E122" s="2"/>
      <c r="F122" s="2"/>
      <c r="G122" s="71" t="str">
        <f t="shared" si="3"/>
        <v/>
      </c>
      <c r="H122" s="18"/>
    </row>
    <row r="123" spans="1:8" x14ac:dyDescent="0.4">
      <c r="A123" s="9"/>
      <c r="B123" s="32"/>
      <c r="C123" s="17"/>
      <c r="D123" s="72" t="str">
        <f t="shared" si="4"/>
        <v/>
      </c>
      <c r="E123" s="2"/>
      <c r="F123" s="2"/>
      <c r="G123" s="71" t="str">
        <f t="shared" si="3"/>
        <v/>
      </c>
      <c r="H123" s="18"/>
    </row>
    <row r="124" spans="1:8" x14ac:dyDescent="0.4">
      <c r="A124" s="9"/>
      <c r="B124" s="32"/>
      <c r="C124" s="17"/>
      <c r="D124" s="72" t="str">
        <f t="shared" si="4"/>
        <v/>
      </c>
      <c r="E124" s="2"/>
      <c r="F124" s="2"/>
      <c r="G124" s="71" t="str">
        <f t="shared" si="3"/>
        <v/>
      </c>
      <c r="H124" s="18"/>
    </row>
    <row r="125" spans="1:8" x14ac:dyDescent="0.4">
      <c r="A125" s="9"/>
      <c r="B125" s="32"/>
      <c r="C125" s="17"/>
      <c r="D125" s="72" t="str">
        <f t="shared" si="4"/>
        <v/>
      </c>
      <c r="E125" s="2"/>
      <c r="F125" s="2"/>
      <c r="G125" s="71" t="str">
        <f t="shared" si="3"/>
        <v/>
      </c>
      <c r="H125" s="18"/>
    </row>
    <row r="126" spans="1:8" x14ac:dyDescent="0.4">
      <c r="A126" s="9"/>
      <c r="B126" s="32"/>
      <c r="C126" s="17"/>
      <c r="D126" s="72" t="str">
        <f t="shared" si="4"/>
        <v/>
      </c>
      <c r="E126" s="2"/>
      <c r="F126" s="2"/>
      <c r="G126" s="71" t="str">
        <f t="shared" si="3"/>
        <v/>
      </c>
      <c r="H126" s="18"/>
    </row>
    <row r="127" spans="1:8" x14ac:dyDescent="0.4">
      <c r="A127" s="9"/>
      <c r="B127" s="32"/>
      <c r="C127" s="17"/>
      <c r="D127" s="72" t="str">
        <f t="shared" si="4"/>
        <v/>
      </c>
      <c r="E127" s="2"/>
      <c r="F127" s="2"/>
      <c r="G127" s="71" t="str">
        <f t="shared" si="3"/>
        <v/>
      </c>
      <c r="H127" s="18"/>
    </row>
    <row r="128" spans="1:8" x14ac:dyDescent="0.4">
      <c r="A128" s="9"/>
      <c r="B128" s="32"/>
      <c r="C128" s="17"/>
      <c r="D128" s="72" t="str">
        <f t="shared" si="4"/>
        <v/>
      </c>
      <c r="E128" s="2"/>
      <c r="F128" s="2"/>
      <c r="G128" s="71" t="str">
        <f t="shared" si="3"/>
        <v/>
      </c>
      <c r="H128" s="18"/>
    </row>
    <row r="129" spans="1:8" x14ac:dyDescent="0.4">
      <c r="A129" s="9"/>
      <c r="B129" s="32"/>
      <c r="C129" s="17"/>
      <c r="D129" s="72" t="str">
        <f t="shared" si="4"/>
        <v/>
      </c>
      <c r="E129" s="2"/>
      <c r="F129" s="2"/>
      <c r="G129" s="71" t="str">
        <f t="shared" si="3"/>
        <v/>
      </c>
      <c r="H129" s="18"/>
    </row>
    <row r="130" spans="1:8" x14ac:dyDescent="0.4">
      <c r="A130" s="9"/>
      <c r="B130" s="32"/>
      <c r="C130" s="17"/>
      <c r="D130" s="72" t="str">
        <f t="shared" si="4"/>
        <v/>
      </c>
      <c r="E130" s="2"/>
      <c r="F130" s="2"/>
      <c r="G130" s="71" t="str">
        <f t="shared" si="3"/>
        <v/>
      </c>
      <c r="H130" s="18"/>
    </row>
    <row r="131" spans="1:8" x14ac:dyDescent="0.4">
      <c r="A131" s="9"/>
      <c r="B131" s="32"/>
      <c r="C131" s="17"/>
      <c r="D131" s="72" t="str">
        <f t="shared" si="4"/>
        <v/>
      </c>
      <c r="E131" s="2"/>
      <c r="F131" s="2"/>
      <c r="G131" s="71" t="str">
        <f t="shared" ref="G131:G194" si="5">IF(E131="","",IF(E131&lt;0,0,ROUNDDOWN(D131*IF(A131&gt;=2014,20.315%,10.147%),0)))</f>
        <v/>
      </c>
      <c r="H131" s="18"/>
    </row>
    <row r="132" spans="1:8" x14ac:dyDescent="0.4">
      <c r="A132" s="9"/>
      <c r="B132" s="32"/>
      <c r="C132" s="17"/>
      <c r="D132" s="72" t="str">
        <f t="shared" si="4"/>
        <v/>
      </c>
      <c r="E132" s="2"/>
      <c r="F132" s="2"/>
      <c r="G132" s="71" t="str">
        <f t="shared" si="5"/>
        <v/>
      </c>
      <c r="H132" s="18"/>
    </row>
    <row r="133" spans="1:8" x14ac:dyDescent="0.4">
      <c r="A133" s="9"/>
      <c r="B133" s="32"/>
      <c r="C133" s="17"/>
      <c r="D133" s="72" t="str">
        <f t="shared" si="4"/>
        <v/>
      </c>
      <c r="E133" s="2"/>
      <c r="F133" s="2"/>
      <c r="G133" s="71" t="str">
        <f t="shared" si="5"/>
        <v/>
      </c>
      <c r="H133" s="18"/>
    </row>
    <row r="134" spans="1:8" x14ac:dyDescent="0.4">
      <c r="A134" s="9"/>
      <c r="B134" s="32"/>
      <c r="C134" s="17"/>
      <c r="D134" s="72" t="str">
        <f t="shared" si="4"/>
        <v/>
      </c>
      <c r="E134" s="2"/>
      <c r="F134" s="2"/>
      <c r="G134" s="71" t="str">
        <f t="shared" si="5"/>
        <v/>
      </c>
      <c r="H134" s="18"/>
    </row>
    <row r="135" spans="1:8" x14ac:dyDescent="0.4">
      <c r="A135" s="9"/>
      <c r="B135" s="32"/>
      <c r="C135" s="17"/>
      <c r="D135" s="72" t="str">
        <f t="shared" si="4"/>
        <v/>
      </c>
      <c r="E135" s="2"/>
      <c r="F135" s="2"/>
      <c r="G135" s="71" t="str">
        <f t="shared" si="5"/>
        <v/>
      </c>
      <c r="H135" s="18"/>
    </row>
    <row r="136" spans="1:8" x14ac:dyDescent="0.4">
      <c r="A136" s="9"/>
      <c r="B136" s="32"/>
      <c r="C136" s="17"/>
      <c r="D136" s="72" t="str">
        <f t="shared" ref="D136:D199" si="6">IF(E136="","",E136+F136)</f>
        <v/>
      </c>
      <c r="E136" s="2"/>
      <c r="F136" s="2"/>
      <c r="G136" s="71" t="str">
        <f t="shared" si="5"/>
        <v/>
      </c>
      <c r="H136" s="18"/>
    </row>
    <row r="137" spans="1:8" x14ac:dyDescent="0.4">
      <c r="A137" s="9"/>
      <c r="B137" s="32"/>
      <c r="C137" s="17"/>
      <c r="D137" s="72" t="str">
        <f t="shared" si="6"/>
        <v/>
      </c>
      <c r="E137" s="2"/>
      <c r="F137" s="2"/>
      <c r="G137" s="71" t="str">
        <f t="shared" si="5"/>
        <v/>
      </c>
      <c r="H137" s="18"/>
    </row>
    <row r="138" spans="1:8" x14ac:dyDescent="0.4">
      <c r="A138" s="9"/>
      <c r="B138" s="32"/>
      <c r="C138" s="17"/>
      <c r="D138" s="72" t="str">
        <f t="shared" si="6"/>
        <v/>
      </c>
      <c r="E138" s="2"/>
      <c r="F138" s="2"/>
      <c r="G138" s="71" t="str">
        <f t="shared" si="5"/>
        <v/>
      </c>
      <c r="H138" s="18"/>
    </row>
    <row r="139" spans="1:8" x14ac:dyDescent="0.4">
      <c r="A139" s="9"/>
      <c r="B139" s="32"/>
      <c r="C139" s="17"/>
      <c r="D139" s="72" t="str">
        <f t="shared" si="6"/>
        <v/>
      </c>
      <c r="E139" s="2"/>
      <c r="F139" s="2"/>
      <c r="G139" s="71" t="str">
        <f t="shared" si="5"/>
        <v/>
      </c>
      <c r="H139" s="18"/>
    </row>
    <row r="140" spans="1:8" x14ac:dyDescent="0.4">
      <c r="A140" s="9"/>
      <c r="B140" s="32"/>
      <c r="C140" s="17"/>
      <c r="D140" s="72" t="str">
        <f t="shared" si="6"/>
        <v/>
      </c>
      <c r="E140" s="2"/>
      <c r="F140" s="2"/>
      <c r="G140" s="71" t="str">
        <f t="shared" si="5"/>
        <v/>
      </c>
      <c r="H140" s="18"/>
    </row>
    <row r="141" spans="1:8" x14ac:dyDescent="0.4">
      <c r="A141" s="9"/>
      <c r="B141" s="32"/>
      <c r="C141" s="17"/>
      <c r="D141" s="72" t="str">
        <f t="shared" si="6"/>
        <v/>
      </c>
      <c r="E141" s="2"/>
      <c r="F141" s="2"/>
      <c r="G141" s="71" t="str">
        <f t="shared" si="5"/>
        <v/>
      </c>
      <c r="H141" s="18"/>
    </row>
    <row r="142" spans="1:8" x14ac:dyDescent="0.4">
      <c r="A142" s="9"/>
      <c r="B142" s="32"/>
      <c r="C142" s="17"/>
      <c r="D142" s="72" t="str">
        <f t="shared" si="6"/>
        <v/>
      </c>
      <c r="E142" s="2"/>
      <c r="F142" s="2"/>
      <c r="G142" s="71" t="str">
        <f t="shared" si="5"/>
        <v/>
      </c>
      <c r="H142" s="18"/>
    </row>
    <row r="143" spans="1:8" x14ac:dyDescent="0.4">
      <c r="A143" s="9"/>
      <c r="B143" s="32"/>
      <c r="C143" s="17"/>
      <c r="D143" s="72" t="str">
        <f t="shared" si="6"/>
        <v/>
      </c>
      <c r="E143" s="2"/>
      <c r="F143" s="2"/>
      <c r="G143" s="71" t="str">
        <f t="shared" si="5"/>
        <v/>
      </c>
      <c r="H143" s="18"/>
    </row>
    <row r="144" spans="1:8" x14ac:dyDescent="0.4">
      <c r="A144" s="9"/>
      <c r="B144" s="32"/>
      <c r="C144" s="17"/>
      <c r="D144" s="72" t="str">
        <f t="shared" si="6"/>
        <v/>
      </c>
      <c r="E144" s="2"/>
      <c r="F144" s="2"/>
      <c r="G144" s="71" t="str">
        <f t="shared" si="5"/>
        <v/>
      </c>
      <c r="H144" s="18"/>
    </row>
    <row r="145" spans="1:8" x14ac:dyDescent="0.4">
      <c r="A145" s="9"/>
      <c r="B145" s="32"/>
      <c r="C145" s="17"/>
      <c r="D145" s="72" t="str">
        <f t="shared" si="6"/>
        <v/>
      </c>
      <c r="E145" s="2"/>
      <c r="F145" s="2"/>
      <c r="G145" s="71" t="str">
        <f t="shared" si="5"/>
        <v/>
      </c>
      <c r="H145" s="18"/>
    </row>
    <row r="146" spans="1:8" x14ac:dyDescent="0.4">
      <c r="A146" s="9"/>
      <c r="B146" s="32"/>
      <c r="C146" s="17"/>
      <c r="D146" s="72" t="str">
        <f t="shared" si="6"/>
        <v/>
      </c>
      <c r="E146" s="2"/>
      <c r="F146" s="2"/>
      <c r="G146" s="71" t="str">
        <f t="shared" si="5"/>
        <v/>
      </c>
      <c r="H146" s="18"/>
    </row>
    <row r="147" spans="1:8" x14ac:dyDescent="0.4">
      <c r="A147" s="9"/>
      <c r="B147" s="32"/>
      <c r="C147" s="17"/>
      <c r="D147" s="72" t="str">
        <f t="shared" si="6"/>
        <v/>
      </c>
      <c r="E147" s="2"/>
      <c r="F147" s="2"/>
      <c r="G147" s="71" t="str">
        <f t="shared" si="5"/>
        <v/>
      </c>
      <c r="H147" s="18"/>
    </row>
    <row r="148" spans="1:8" x14ac:dyDescent="0.4">
      <c r="A148" s="9"/>
      <c r="B148" s="32"/>
      <c r="C148" s="17"/>
      <c r="D148" s="72" t="str">
        <f t="shared" si="6"/>
        <v/>
      </c>
      <c r="E148" s="2"/>
      <c r="F148" s="2"/>
      <c r="G148" s="71" t="str">
        <f t="shared" si="5"/>
        <v/>
      </c>
      <c r="H148" s="18"/>
    </row>
    <row r="149" spans="1:8" x14ac:dyDescent="0.4">
      <c r="A149" s="9"/>
      <c r="B149" s="32"/>
      <c r="C149" s="17"/>
      <c r="D149" s="72" t="str">
        <f t="shared" si="6"/>
        <v/>
      </c>
      <c r="E149" s="2"/>
      <c r="F149" s="2"/>
      <c r="G149" s="71" t="str">
        <f t="shared" si="5"/>
        <v/>
      </c>
      <c r="H149" s="18"/>
    </row>
    <row r="150" spans="1:8" x14ac:dyDescent="0.4">
      <c r="A150" s="9"/>
      <c r="B150" s="32"/>
      <c r="C150" s="17"/>
      <c r="D150" s="72" t="str">
        <f t="shared" si="6"/>
        <v/>
      </c>
      <c r="E150" s="2"/>
      <c r="F150" s="2"/>
      <c r="G150" s="71" t="str">
        <f t="shared" si="5"/>
        <v/>
      </c>
      <c r="H150" s="18"/>
    </row>
    <row r="151" spans="1:8" x14ac:dyDescent="0.4">
      <c r="A151" s="9"/>
      <c r="B151" s="32"/>
      <c r="C151" s="17"/>
      <c r="D151" s="72" t="str">
        <f t="shared" si="6"/>
        <v/>
      </c>
      <c r="E151" s="2"/>
      <c r="F151" s="2"/>
      <c r="G151" s="71" t="str">
        <f t="shared" si="5"/>
        <v/>
      </c>
      <c r="H151" s="18"/>
    </row>
    <row r="152" spans="1:8" x14ac:dyDescent="0.4">
      <c r="A152" s="9"/>
      <c r="B152" s="32"/>
      <c r="C152" s="17"/>
      <c r="D152" s="72" t="str">
        <f t="shared" si="6"/>
        <v/>
      </c>
      <c r="E152" s="2"/>
      <c r="F152" s="2"/>
      <c r="G152" s="71" t="str">
        <f t="shared" si="5"/>
        <v/>
      </c>
      <c r="H152" s="18"/>
    </row>
    <row r="153" spans="1:8" x14ac:dyDescent="0.4">
      <c r="A153" s="9"/>
      <c r="B153" s="32"/>
      <c r="C153" s="17"/>
      <c r="D153" s="72" t="str">
        <f t="shared" si="6"/>
        <v/>
      </c>
      <c r="E153" s="2"/>
      <c r="F153" s="2"/>
      <c r="G153" s="71" t="str">
        <f t="shared" si="5"/>
        <v/>
      </c>
      <c r="H153" s="18"/>
    </row>
    <row r="154" spans="1:8" x14ac:dyDescent="0.4">
      <c r="A154" s="9"/>
      <c r="B154" s="32"/>
      <c r="C154" s="17"/>
      <c r="D154" s="72" t="str">
        <f t="shared" si="6"/>
        <v/>
      </c>
      <c r="E154" s="2"/>
      <c r="F154" s="2"/>
      <c r="G154" s="71" t="str">
        <f t="shared" si="5"/>
        <v/>
      </c>
      <c r="H154" s="18"/>
    </row>
    <row r="155" spans="1:8" x14ac:dyDescent="0.4">
      <c r="A155" s="9"/>
      <c r="B155" s="32"/>
      <c r="C155" s="17"/>
      <c r="D155" s="72" t="str">
        <f t="shared" si="6"/>
        <v/>
      </c>
      <c r="E155" s="2"/>
      <c r="F155" s="2"/>
      <c r="G155" s="71" t="str">
        <f t="shared" si="5"/>
        <v/>
      </c>
      <c r="H155" s="18"/>
    </row>
    <row r="156" spans="1:8" x14ac:dyDescent="0.4">
      <c r="A156" s="9"/>
      <c r="B156" s="32"/>
      <c r="C156" s="17"/>
      <c r="D156" s="72" t="str">
        <f t="shared" si="6"/>
        <v/>
      </c>
      <c r="E156" s="2"/>
      <c r="F156" s="2"/>
      <c r="G156" s="71" t="str">
        <f t="shared" si="5"/>
        <v/>
      </c>
      <c r="H156" s="18"/>
    </row>
    <row r="157" spans="1:8" x14ac:dyDescent="0.4">
      <c r="A157" s="9"/>
      <c r="B157" s="32"/>
      <c r="C157" s="17"/>
      <c r="D157" s="72" t="str">
        <f t="shared" si="6"/>
        <v/>
      </c>
      <c r="E157" s="2"/>
      <c r="F157" s="2"/>
      <c r="G157" s="71" t="str">
        <f t="shared" si="5"/>
        <v/>
      </c>
      <c r="H157" s="18"/>
    </row>
    <row r="158" spans="1:8" x14ac:dyDescent="0.4">
      <c r="A158" s="9"/>
      <c r="B158" s="32"/>
      <c r="C158" s="17"/>
      <c r="D158" s="72" t="str">
        <f t="shared" si="6"/>
        <v/>
      </c>
      <c r="E158" s="2"/>
      <c r="F158" s="2"/>
      <c r="G158" s="71" t="str">
        <f t="shared" si="5"/>
        <v/>
      </c>
      <c r="H158" s="18"/>
    </row>
    <row r="159" spans="1:8" x14ac:dyDescent="0.4">
      <c r="A159" s="9"/>
      <c r="B159" s="32"/>
      <c r="C159" s="17"/>
      <c r="D159" s="72" t="str">
        <f t="shared" si="6"/>
        <v/>
      </c>
      <c r="E159" s="2"/>
      <c r="F159" s="2"/>
      <c r="G159" s="71" t="str">
        <f t="shared" si="5"/>
        <v/>
      </c>
      <c r="H159" s="18"/>
    </row>
    <row r="160" spans="1:8" x14ac:dyDescent="0.4">
      <c r="A160" s="9"/>
      <c r="B160" s="32"/>
      <c r="C160" s="17"/>
      <c r="D160" s="72" t="str">
        <f t="shared" si="6"/>
        <v/>
      </c>
      <c r="E160" s="2"/>
      <c r="F160" s="2"/>
      <c r="G160" s="71" t="str">
        <f t="shared" si="5"/>
        <v/>
      </c>
      <c r="H160" s="18"/>
    </row>
    <row r="161" spans="1:8" x14ac:dyDescent="0.4">
      <c r="A161" s="9"/>
      <c r="B161" s="32"/>
      <c r="C161" s="17"/>
      <c r="D161" s="72" t="str">
        <f t="shared" si="6"/>
        <v/>
      </c>
      <c r="E161" s="2"/>
      <c r="F161" s="2"/>
      <c r="G161" s="71" t="str">
        <f t="shared" si="5"/>
        <v/>
      </c>
      <c r="H161" s="18"/>
    </row>
    <row r="162" spans="1:8" x14ac:dyDescent="0.4">
      <c r="A162" s="9"/>
      <c r="B162" s="32"/>
      <c r="C162" s="17"/>
      <c r="D162" s="72" t="str">
        <f t="shared" si="6"/>
        <v/>
      </c>
      <c r="E162" s="2"/>
      <c r="F162" s="2"/>
      <c r="G162" s="71" t="str">
        <f t="shared" si="5"/>
        <v/>
      </c>
      <c r="H162" s="18"/>
    </row>
    <row r="163" spans="1:8" x14ac:dyDescent="0.4">
      <c r="A163" s="9"/>
      <c r="B163" s="32"/>
      <c r="C163" s="17"/>
      <c r="D163" s="72" t="str">
        <f t="shared" si="6"/>
        <v/>
      </c>
      <c r="E163" s="2"/>
      <c r="F163" s="2"/>
      <c r="G163" s="71" t="str">
        <f t="shared" si="5"/>
        <v/>
      </c>
      <c r="H163" s="18"/>
    </row>
    <row r="164" spans="1:8" x14ac:dyDescent="0.4">
      <c r="A164" s="9"/>
      <c r="B164" s="32"/>
      <c r="C164" s="17"/>
      <c r="D164" s="72" t="str">
        <f t="shared" si="6"/>
        <v/>
      </c>
      <c r="E164" s="2"/>
      <c r="F164" s="2"/>
      <c r="G164" s="71" t="str">
        <f t="shared" si="5"/>
        <v/>
      </c>
      <c r="H164" s="18"/>
    </row>
    <row r="165" spans="1:8" x14ac:dyDescent="0.4">
      <c r="A165" s="9"/>
      <c r="B165" s="32"/>
      <c r="C165" s="17"/>
      <c r="D165" s="72" t="str">
        <f t="shared" si="6"/>
        <v/>
      </c>
      <c r="E165" s="2"/>
      <c r="F165" s="2"/>
      <c r="G165" s="71" t="str">
        <f t="shared" si="5"/>
        <v/>
      </c>
      <c r="H165" s="18"/>
    </row>
    <row r="166" spans="1:8" x14ac:dyDescent="0.4">
      <c r="A166" s="9"/>
      <c r="B166" s="32"/>
      <c r="C166" s="17"/>
      <c r="D166" s="72" t="str">
        <f t="shared" si="6"/>
        <v/>
      </c>
      <c r="E166" s="2"/>
      <c r="F166" s="2"/>
      <c r="G166" s="71" t="str">
        <f t="shared" si="5"/>
        <v/>
      </c>
      <c r="H166" s="18"/>
    </row>
    <row r="167" spans="1:8" x14ac:dyDescent="0.4">
      <c r="A167" s="9"/>
      <c r="B167" s="32"/>
      <c r="C167" s="17"/>
      <c r="D167" s="72" t="str">
        <f t="shared" si="6"/>
        <v/>
      </c>
      <c r="E167" s="2"/>
      <c r="F167" s="2"/>
      <c r="G167" s="71" t="str">
        <f t="shared" si="5"/>
        <v/>
      </c>
      <c r="H167" s="18"/>
    </row>
    <row r="168" spans="1:8" x14ac:dyDescent="0.4">
      <c r="A168" s="9"/>
      <c r="B168" s="32"/>
      <c r="C168" s="17"/>
      <c r="D168" s="72" t="str">
        <f t="shared" si="6"/>
        <v/>
      </c>
      <c r="E168" s="2"/>
      <c r="F168" s="2"/>
      <c r="G168" s="71" t="str">
        <f t="shared" si="5"/>
        <v/>
      </c>
      <c r="H168" s="18"/>
    </row>
    <row r="169" spans="1:8" x14ac:dyDescent="0.4">
      <c r="A169" s="9"/>
      <c r="B169" s="32"/>
      <c r="C169" s="17"/>
      <c r="D169" s="72" t="str">
        <f t="shared" si="6"/>
        <v/>
      </c>
      <c r="E169" s="2"/>
      <c r="F169" s="2"/>
      <c r="G169" s="71" t="str">
        <f t="shared" si="5"/>
        <v/>
      </c>
      <c r="H169" s="18"/>
    </row>
    <row r="170" spans="1:8" x14ac:dyDescent="0.4">
      <c r="A170" s="9"/>
      <c r="B170" s="32"/>
      <c r="C170" s="17"/>
      <c r="D170" s="72" t="str">
        <f t="shared" si="6"/>
        <v/>
      </c>
      <c r="E170" s="2"/>
      <c r="F170" s="2"/>
      <c r="G170" s="71" t="str">
        <f t="shared" si="5"/>
        <v/>
      </c>
      <c r="H170" s="18"/>
    </row>
    <row r="171" spans="1:8" x14ac:dyDescent="0.4">
      <c r="A171" s="9"/>
      <c r="B171" s="32"/>
      <c r="C171" s="17"/>
      <c r="D171" s="72" t="str">
        <f t="shared" si="6"/>
        <v/>
      </c>
      <c r="E171" s="2"/>
      <c r="F171" s="2"/>
      <c r="G171" s="71" t="str">
        <f t="shared" si="5"/>
        <v/>
      </c>
      <c r="H171" s="18"/>
    </row>
    <row r="172" spans="1:8" x14ac:dyDescent="0.4">
      <c r="A172" s="9"/>
      <c r="B172" s="32"/>
      <c r="C172" s="17"/>
      <c r="D172" s="72" t="str">
        <f t="shared" si="6"/>
        <v/>
      </c>
      <c r="E172" s="2"/>
      <c r="F172" s="2"/>
      <c r="G172" s="71" t="str">
        <f t="shared" si="5"/>
        <v/>
      </c>
      <c r="H172" s="18"/>
    </row>
    <row r="173" spans="1:8" x14ac:dyDescent="0.4">
      <c r="A173" s="9"/>
      <c r="B173" s="32"/>
      <c r="C173" s="17"/>
      <c r="D173" s="72" t="str">
        <f t="shared" si="6"/>
        <v/>
      </c>
      <c r="E173" s="2"/>
      <c r="F173" s="2"/>
      <c r="G173" s="71" t="str">
        <f t="shared" si="5"/>
        <v/>
      </c>
      <c r="H173" s="18"/>
    </row>
    <row r="174" spans="1:8" x14ac:dyDescent="0.4">
      <c r="A174" s="9"/>
      <c r="B174" s="32"/>
      <c r="C174" s="17"/>
      <c r="D174" s="72" t="str">
        <f t="shared" si="6"/>
        <v/>
      </c>
      <c r="E174" s="2"/>
      <c r="F174" s="2"/>
      <c r="G174" s="71" t="str">
        <f t="shared" si="5"/>
        <v/>
      </c>
      <c r="H174" s="18"/>
    </row>
    <row r="175" spans="1:8" x14ac:dyDescent="0.4">
      <c r="A175" s="9"/>
      <c r="B175" s="32"/>
      <c r="C175" s="17"/>
      <c r="D175" s="72" t="str">
        <f t="shared" si="6"/>
        <v/>
      </c>
      <c r="E175" s="2"/>
      <c r="F175" s="2"/>
      <c r="G175" s="71" t="str">
        <f t="shared" si="5"/>
        <v/>
      </c>
      <c r="H175" s="18"/>
    </row>
    <row r="176" spans="1:8" x14ac:dyDescent="0.4">
      <c r="A176" s="9"/>
      <c r="B176" s="32"/>
      <c r="C176" s="17"/>
      <c r="D176" s="72" t="str">
        <f t="shared" si="6"/>
        <v/>
      </c>
      <c r="E176" s="2"/>
      <c r="F176" s="2"/>
      <c r="G176" s="71" t="str">
        <f t="shared" si="5"/>
        <v/>
      </c>
      <c r="H176" s="18"/>
    </row>
    <row r="177" spans="1:8" x14ac:dyDescent="0.4">
      <c r="A177" s="9"/>
      <c r="B177" s="32"/>
      <c r="C177" s="17"/>
      <c r="D177" s="72" t="str">
        <f t="shared" si="6"/>
        <v/>
      </c>
      <c r="E177" s="2"/>
      <c r="F177" s="2"/>
      <c r="G177" s="71" t="str">
        <f t="shared" si="5"/>
        <v/>
      </c>
      <c r="H177" s="18"/>
    </row>
    <row r="178" spans="1:8" x14ac:dyDescent="0.4">
      <c r="A178" s="9"/>
      <c r="B178" s="32"/>
      <c r="C178" s="17"/>
      <c r="D178" s="72" t="str">
        <f t="shared" si="6"/>
        <v/>
      </c>
      <c r="E178" s="2"/>
      <c r="F178" s="2"/>
      <c r="G178" s="71" t="str">
        <f t="shared" si="5"/>
        <v/>
      </c>
      <c r="H178" s="18"/>
    </row>
    <row r="179" spans="1:8" x14ac:dyDescent="0.4">
      <c r="A179" s="9"/>
      <c r="B179" s="32"/>
      <c r="C179" s="17"/>
      <c r="D179" s="72" t="str">
        <f t="shared" si="6"/>
        <v/>
      </c>
      <c r="E179" s="2"/>
      <c r="F179" s="2"/>
      <c r="G179" s="71" t="str">
        <f t="shared" si="5"/>
        <v/>
      </c>
      <c r="H179" s="18"/>
    </row>
    <row r="180" spans="1:8" x14ac:dyDescent="0.4">
      <c r="A180" s="9"/>
      <c r="B180" s="32"/>
      <c r="C180" s="17"/>
      <c r="D180" s="72" t="str">
        <f t="shared" si="6"/>
        <v/>
      </c>
      <c r="E180" s="2"/>
      <c r="F180" s="2"/>
      <c r="G180" s="71" t="str">
        <f t="shared" si="5"/>
        <v/>
      </c>
      <c r="H180" s="18"/>
    </row>
    <row r="181" spans="1:8" x14ac:dyDescent="0.4">
      <c r="A181" s="9"/>
      <c r="B181" s="32"/>
      <c r="C181" s="17"/>
      <c r="D181" s="72" t="str">
        <f t="shared" si="6"/>
        <v/>
      </c>
      <c r="E181" s="2"/>
      <c r="F181" s="2"/>
      <c r="G181" s="71" t="str">
        <f t="shared" si="5"/>
        <v/>
      </c>
      <c r="H181" s="18"/>
    </row>
    <row r="182" spans="1:8" x14ac:dyDescent="0.4">
      <c r="A182" s="9"/>
      <c r="B182" s="32"/>
      <c r="C182" s="17"/>
      <c r="D182" s="72" t="str">
        <f t="shared" si="6"/>
        <v/>
      </c>
      <c r="E182" s="2"/>
      <c r="F182" s="2"/>
      <c r="G182" s="71" t="str">
        <f t="shared" si="5"/>
        <v/>
      </c>
      <c r="H182" s="18"/>
    </row>
    <row r="183" spans="1:8" x14ac:dyDescent="0.4">
      <c r="A183" s="9"/>
      <c r="B183" s="32"/>
      <c r="C183" s="17"/>
      <c r="D183" s="72" t="str">
        <f t="shared" si="6"/>
        <v/>
      </c>
      <c r="E183" s="2"/>
      <c r="F183" s="2"/>
      <c r="G183" s="71" t="str">
        <f t="shared" si="5"/>
        <v/>
      </c>
      <c r="H183" s="18"/>
    </row>
    <row r="184" spans="1:8" x14ac:dyDescent="0.4">
      <c r="A184" s="9"/>
      <c r="B184" s="32"/>
      <c r="C184" s="17"/>
      <c r="D184" s="72" t="str">
        <f t="shared" si="6"/>
        <v/>
      </c>
      <c r="E184" s="2"/>
      <c r="F184" s="2"/>
      <c r="G184" s="71" t="str">
        <f t="shared" si="5"/>
        <v/>
      </c>
      <c r="H184" s="18"/>
    </row>
    <row r="185" spans="1:8" x14ac:dyDescent="0.4">
      <c r="A185" s="9"/>
      <c r="B185" s="32"/>
      <c r="C185" s="17"/>
      <c r="D185" s="72" t="str">
        <f t="shared" si="6"/>
        <v/>
      </c>
      <c r="E185" s="2"/>
      <c r="F185" s="2"/>
      <c r="G185" s="71" t="str">
        <f t="shared" si="5"/>
        <v/>
      </c>
      <c r="H185" s="18"/>
    </row>
    <row r="186" spans="1:8" x14ac:dyDescent="0.4">
      <c r="A186" s="9"/>
      <c r="B186" s="32"/>
      <c r="C186" s="17"/>
      <c r="D186" s="72" t="str">
        <f t="shared" si="6"/>
        <v/>
      </c>
      <c r="E186" s="2"/>
      <c r="F186" s="2"/>
      <c r="G186" s="71" t="str">
        <f t="shared" si="5"/>
        <v/>
      </c>
      <c r="H186" s="18"/>
    </row>
    <row r="187" spans="1:8" x14ac:dyDescent="0.4">
      <c r="A187" s="9"/>
      <c r="B187" s="32"/>
      <c r="C187" s="17"/>
      <c r="D187" s="72" t="str">
        <f t="shared" si="6"/>
        <v/>
      </c>
      <c r="E187" s="2"/>
      <c r="F187" s="2"/>
      <c r="G187" s="71" t="str">
        <f t="shared" si="5"/>
        <v/>
      </c>
      <c r="H187" s="18"/>
    </row>
    <row r="188" spans="1:8" x14ac:dyDescent="0.4">
      <c r="A188" s="9"/>
      <c r="B188" s="32"/>
      <c r="C188" s="17"/>
      <c r="D188" s="72" t="str">
        <f t="shared" si="6"/>
        <v/>
      </c>
      <c r="E188" s="2"/>
      <c r="F188" s="2"/>
      <c r="G188" s="71" t="str">
        <f t="shared" si="5"/>
        <v/>
      </c>
      <c r="H188" s="18"/>
    </row>
    <row r="189" spans="1:8" x14ac:dyDescent="0.4">
      <c r="A189" s="9"/>
      <c r="B189" s="32"/>
      <c r="C189" s="17"/>
      <c r="D189" s="72" t="str">
        <f t="shared" si="6"/>
        <v/>
      </c>
      <c r="E189" s="2"/>
      <c r="F189" s="2"/>
      <c r="G189" s="71" t="str">
        <f t="shared" si="5"/>
        <v/>
      </c>
      <c r="H189" s="18"/>
    </row>
    <row r="190" spans="1:8" x14ac:dyDescent="0.4">
      <c r="A190" s="9"/>
      <c r="B190" s="32"/>
      <c r="C190" s="17"/>
      <c r="D190" s="72" t="str">
        <f t="shared" si="6"/>
        <v/>
      </c>
      <c r="E190" s="2"/>
      <c r="F190" s="2"/>
      <c r="G190" s="71" t="str">
        <f t="shared" si="5"/>
        <v/>
      </c>
      <c r="H190" s="18"/>
    </row>
    <row r="191" spans="1:8" x14ac:dyDescent="0.4">
      <c r="A191" s="9"/>
      <c r="B191" s="32"/>
      <c r="C191" s="17"/>
      <c r="D191" s="72" t="str">
        <f t="shared" si="6"/>
        <v/>
      </c>
      <c r="E191" s="2"/>
      <c r="F191" s="2"/>
      <c r="G191" s="71" t="str">
        <f t="shared" si="5"/>
        <v/>
      </c>
      <c r="H191" s="18"/>
    </row>
    <row r="192" spans="1:8" x14ac:dyDescent="0.4">
      <c r="A192" s="9"/>
      <c r="B192" s="32"/>
      <c r="C192" s="17"/>
      <c r="D192" s="72" t="str">
        <f t="shared" si="6"/>
        <v/>
      </c>
      <c r="E192" s="2"/>
      <c r="F192" s="2"/>
      <c r="G192" s="71" t="str">
        <f t="shared" si="5"/>
        <v/>
      </c>
      <c r="H192" s="18"/>
    </row>
    <row r="193" spans="1:8" x14ac:dyDescent="0.4">
      <c r="A193" s="9"/>
      <c r="B193" s="32"/>
      <c r="C193" s="17"/>
      <c r="D193" s="72" t="str">
        <f t="shared" si="6"/>
        <v/>
      </c>
      <c r="E193" s="2"/>
      <c r="F193" s="2"/>
      <c r="G193" s="71" t="str">
        <f t="shared" si="5"/>
        <v/>
      </c>
      <c r="H193" s="18"/>
    </row>
    <row r="194" spans="1:8" x14ac:dyDescent="0.4">
      <c r="A194" s="9"/>
      <c r="B194" s="32"/>
      <c r="C194" s="17"/>
      <c r="D194" s="72" t="str">
        <f t="shared" si="6"/>
        <v/>
      </c>
      <c r="E194" s="2"/>
      <c r="F194" s="2"/>
      <c r="G194" s="71" t="str">
        <f t="shared" si="5"/>
        <v/>
      </c>
      <c r="H194" s="18"/>
    </row>
    <row r="195" spans="1:8" x14ac:dyDescent="0.4">
      <c r="A195" s="9"/>
      <c r="B195" s="32"/>
      <c r="C195" s="17"/>
      <c r="D195" s="72" t="str">
        <f t="shared" si="6"/>
        <v/>
      </c>
      <c r="E195" s="2"/>
      <c r="F195" s="2"/>
      <c r="G195" s="71" t="str">
        <f t="shared" ref="G195:G258" si="7">IF(E195="","",IF(E195&lt;0,0,ROUNDDOWN(D195*IF(A195&gt;=2014,20.315%,10.147%),0)))</f>
        <v/>
      </c>
      <c r="H195" s="18"/>
    </row>
    <row r="196" spans="1:8" x14ac:dyDescent="0.4">
      <c r="A196" s="9"/>
      <c r="B196" s="32"/>
      <c r="C196" s="17"/>
      <c r="D196" s="72" t="str">
        <f t="shared" si="6"/>
        <v/>
      </c>
      <c r="E196" s="2"/>
      <c r="F196" s="2"/>
      <c r="G196" s="71" t="str">
        <f t="shared" si="7"/>
        <v/>
      </c>
      <c r="H196" s="18"/>
    </row>
    <row r="197" spans="1:8" x14ac:dyDescent="0.4">
      <c r="A197" s="9"/>
      <c r="B197" s="32"/>
      <c r="C197" s="17"/>
      <c r="D197" s="72" t="str">
        <f t="shared" si="6"/>
        <v/>
      </c>
      <c r="E197" s="2"/>
      <c r="F197" s="2"/>
      <c r="G197" s="71" t="str">
        <f t="shared" si="7"/>
        <v/>
      </c>
      <c r="H197" s="18"/>
    </row>
    <row r="198" spans="1:8" x14ac:dyDescent="0.4">
      <c r="A198" s="9"/>
      <c r="B198" s="32"/>
      <c r="C198" s="17"/>
      <c r="D198" s="72" t="str">
        <f t="shared" si="6"/>
        <v/>
      </c>
      <c r="E198" s="2"/>
      <c r="F198" s="2"/>
      <c r="G198" s="71" t="str">
        <f t="shared" si="7"/>
        <v/>
      </c>
      <c r="H198" s="18"/>
    </row>
    <row r="199" spans="1:8" x14ac:dyDescent="0.4">
      <c r="A199" s="9"/>
      <c r="B199" s="32"/>
      <c r="C199" s="17"/>
      <c r="D199" s="72" t="str">
        <f t="shared" si="6"/>
        <v/>
      </c>
      <c r="E199" s="2"/>
      <c r="F199" s="2"/>
      <c r="G199" s="71" t="str">
        <f t="shared" si="7"/>
        <v/>
      </c>
      <c r="H199" s="18"/>
    </row>
    <row r="200" spans="1:8" x14ac:dyDescent="0.4">
      <c r="A200" s="9"/>
      <c r="B200" s="32"/>
      <c r="C200" s="17"/>
      <c r="D200" s="72" t="str">
        <f t="shared" ref="D200:D263" si="8">IF(E200="","",E200+F200)</f>
        <v/>
      </c>
      <c r="E200" s="2"/>
      <c r="F200" s="2"/>
      <c r="G200" s="71" t="str">
        <f t="shared" si="7"/>
        <v/>
      </c>
      <c r="H200" s="18"/>
    </row>
    <row r="201" spans="1:8" x14ac:dyDescent="0.4">
      <c r="A201" s="9"/>
      <c r="B201" s="32"/>
      <c r="C201" s="17"/>
      <c r="D201" s="72" t="str">
        <f t="shared" si="8"/>
        <v/>
      </c>
      <c r="E201" s="2"/>
      <c r="F201" s="2"/>
      <c r="G201" s="71" t="str">
        <f t="shared" si="7"/>
        <v/>
      </c>
      <c r="H201" s="18"/>
    </row>
    <row r="202" spans="1:8" x14ac:dyDescent="0.4">
      <c r="A202" s="9"/>
      <c r="B202" s="32"/>
      <c r="C202" s="17"/>
      <c r="D202" s="72" t="str">
        <f t="shared" si="8"/>
        <v/>
      </c>
      <c r="E202" s="2"/>
      <c r="F202" s="2"/>
      <c r="G202" s="71" t="str">
        <f t="shared" si="7"/>
        <v/>
      </c>
      <c r="H202" s="18"/>
    </row>
    <row r="203" spans="1:8" x14ac:dyDescent="0.4">
      <c r="A203" s="9"/>
      <c r="B203" s="32"/>
      <c r="C203" s="17"/>
      <c r="D203" s="72" t="str">
        <f t="shared" si="8"/>
        <v/>
      </c>
      <c r="E203" s="2"/>
      <c r="F203" s="2"/>
      <c r="G203" s="71" t="str">
        <f t="shared" si="7"/>
        <v/>
      </c>
      <c r="H203" s="18"/>
    </row>
    <row r="204" spans="1:8" x14ac:dyDescent="0.4">
      <c r="A204" s="9"/>
      <c r="B204" s="32"/>
      <c r="C204" s="17"/>
      <c r="D204" s="72" t="str">
        <f t="shared" si="8"/>
        <v/>
      </c>
      <c r="E204" s="2"/>
      <c r="F204" s="2"/>
      <c r="G204" s="71" t="str">
        <f t="shared" si="7"/>
        <v/>
      </c>
      <c r="H204" s="18"/>
    </row>
    <row r="205" spans="1:8" x14ac:dyDescent="0.4">
      <c r="A205" s="9"/>
      <c r="B205" s="32"/>
      <c r="C205" s="17"/>
      <c r="D205" s="72" t="str">
        <f t="shared" si="8"/>
        <v/>
      </c>
      <c r="E205" s="2"/>
      <c r="F205" s="2"/>
      <c r="G205" s="71" t="str">
        <f t="shared" si="7"/>
        <v/>
      </c>
      <c r="H205" s="18"/>
    </row>
    <row r="206" spans="1:8" x14ac:dyDescent="0.4">
      <c r="A206" s="9"/>
      <c r="B206" s="32"/>
      <c r="C206" s="17"/>
      <c r="D206" s="72" t="str">
        <f t="shared" si="8"/>
        <v/>
      </c>
      <c r="E206" s="2"/>
      <c r="F206" s="2"/>
      <c r="G206" s="71" t="str">
        <f t="shared" si="7"/>
        <v/>
      </c>
      <c r="H206" s="18"/>
    </row>
    <row r="207" spans="1:8" x14ac:dyDescent="0.4">
      <c r="A207" s="9"/>
      <c r="B207" s="32"/>
      <c r="C207" s="17"/>
      <c r="D207" s="72" t="str">
        <f t="shared" si="8"/>
        <v/>
      </c>
      <c r="E207" s="2"/>
      <c r="F207" s="2"/>
      <c r="G207" s="71" t="str">
        <f t="shared" si="7"/>
        <v/>
      </c>
      <c r="H207" s="18"/>
    </row>
    <row r="208" spans="1:8" x14ac:dyDescent="0.4">
      <c r="A208" s="9"/>
      <c r="B208" s="32"/>
      <c r="C208" s="17"/>
      <c r="D208" s="72" t="str">
        <f t="shared" si="8"/>
        <v/>
      </c>
      <c r="E208" s="2"/>
      <c r="F208" s="2"/>
      <c r="G208" s="71" t="str">
        <f t="shared" si="7"/>
        <v/>
      </c>
      <c r="H208" s="18"/>
    </row>
    <row r="209" spans="1:8" x14ac:dyDescent="0.4">
      <c r="A209" s="9"/>
      <c r="B209" s="32"/>
      <c r="C209" s="17"/>
      <c r="D209" s="72" t="str">
        <f t="shared" si="8"/>
        <v/>
      </c>
      <c r="E209" s="2"/>
      <c r="F209" s="2"/>
      <c r="G209" s="71" t="str">
        <f t="shared" si="7"/>
        <v/>
      </c>
      <c r="H209" s="18"/>
    </row>
    <row r="210" spans="1:8" x14ac:dyDescent="0.4">
      <c r="A210" s="9"/>
      <c r="B210" s="32"/>
      <c r="C210" s="17"/>
      <c r="D210" s="72" t="str">
        <f t="shared" si="8"/>
        <v/>
      </c>
      <c r="E210" s="2"/>
      <c r="F210" s="2"/>
      <c r="G210" s="71" t="str">
        <f t="shared" si="7"/>
        <v/>
      </c>
      <c r="H210" s="18"/>
    </row>
    <row r="211" spans="1:8" x14ac:dyDescent="0.4">
      <c r="A211" s="9"/>
      <c r="B211" s="32"/>
      <c r="C211" s="17"/>
      <c r="D211" s="72" t="str">
        <f t="shared" si="8"/>
        <v/>
      </c>
      <c r="E211" s="2"/>
      <c r="F211" s="2"/>
      <c r="G211" s="71" t="str">
        <f t="shared" si="7"/>
        <v/>
      </c>
      <c r="H211" s="18"/>
    </row>
    <row r="212" spans="1:8" x14ac:dyDescent="0.4">
      <c r="A212" s="9"/>
      <c r="B212" s="32"/>
      <c r="C212" s="17"/>
      <c r="D212" s="72" t="str">
        <f t="shared" si="8"/>
        <v/>
      </c>
      <c r="E212" s="2"/>
      <c r="F212" s="2"/>
      <c r="G212" s="71" t="str">
        <f t="shared" si="7"/>
        <v/>
      </c>
      <c r="H212" s="18"/>
    </row>
    <row r="213" spans="1:8" x14ac:dyDescent="0.4">
      <c r="A213" s="9"/>
      <c r="B213" s="32"/>
      <c r="C213" s="17"/>
      <c r="D213" s="72" t="str">
        <f t="shared" si="8"/>
        <v/>
      </c>
      <c r="E213" s="2"/>
      <c r="F213" s="2"/>
      <c r="G213" s="71" t="str">
        <f t="shared" si="7"/>
        <v/>
      </c>
      <c r="H213" s="18"/>
    </row>
    <row r="214" spans="1:8" x14ac:dyDescent="0.4">
      <c r="A214" s="9"/>
      <c r="B214" s="32"/>
      <c r="C214" s="17"/>
      <c r="D214" s="72" t="str">
        <f t="shared" si="8"/>
        <v/>
      </c>
      <c r="E214" s="2"/>
      <c r="F214" s="2"/>
      <c r="G214" s="71" t="str">
        <f t="shared" si="7"/>
        <v/>
      </c>
      <c r="H214" s="18"/>
    </row>
    <row r="215" spans="1:8" x14ac:dyDescent="0.4">
      <c r="A215" s="9"/>
      <c r="B215" s="32"/>
      <c r="C215" s="17"/>
      <c r="D215" s="72" t="str">
        <f t="shared" si="8"/>
        <v/>
      </c>
      <c r="E215" s="2"/>
      <c r="F215" s="2"/>
      <c r="G215" s="71" t="str">
        <f t="shared" si="7"/>
        <v/>
      </c>
      <c r="H215" s="18"/>
    </row>
    <row r="216" spans="1:8" x14ac:dyDescent="0.4">
      <c r="A216" s="9"/>
      <c r="B216" s="32"/>
      <c r="C216" s="17"/>
      <c r="D216" s="72" t="str">
        <f t="shared" si="8"/>
        <v/>
      </c>
      <c r="E216" s="2"/>
      <c r="F216" s="2"/>
      <c r="G216" s="71" t="str">
        <f t="shared" si="7"/>
        <v/>
      </c>
      <c r="H216" s="18"/>
    </row>
    <row r="217" spans="1:8" x14ac:dyDescent="0.4">
      <c r="A217" s="9"/>
      <c r="B217" s="32"/>
      <c r="C217" s="17"/>
      <c r="D217" s="72" t="str">
        <f t="shared" si="8"/>
        <v/>
      </c>
      <c r="E217" s="2"/>
      <c r="F217" s="2"/>
      <c r="G217" s="71" t="str">
        <f t="shared" si="7"/>
        <v/>
      </c>
      <c r="H217" s="18"/>
    </row>
    <row r="218" spans="1:8" x14ac:dyDescent="0.4">
      <c r="A218" s="9"/>
      <c r="B218" s="32"/>
      <c r="C218" s="17"/>
      <c r="D218" s="72" t="str">
        <f t="shared" si="8"/>
        <v/>
      </c>
      <c r="E218" s="2"/>
      <c r="F218" s="2"/>
      <c r="G218" s="71" t="str">
        <f t="shared" si="7"/>
        <v/>
      </c>
      <c r="H218" s="18"/>
    </row>
    <row r="219" spans="1:8" x14ac:dyDescent="0.4">
      <c r="A219" s="9"/>
      <c r="B219" s="32"/>
      <c r="C219" s="17"/>
      <c r="D219" s="72" t="str">
        <f t="shared" si="8"/>
        <v/>
      </c>
      <c r="E219" s="2"/>
      <c r="F219" s="2"/>
      <c r="G219" s="71" t="str">
        <f t="shared" si="7"/>
        <v/>
      </c>
      <c r="H219" s="18"/>
    </row>
    <row r="220" spans="1:8" x14ac:dyDescent="0.4">
      <c r="A220" s="9"/>
      <c r="B220" s="32"/>
      <c r="C220" s="17"/>
      <c r="D220" s="72" t="str">
        <f t="shared" si="8"/>
        <v/>
      </c>
      <c r="E220" s="2"/>
      <c r="F220" s="2"/>
      <c r="G220" s="71" t="str">
        <f t="shared" si="7"/>
        <v/>
      </c>
      <c r="H220" s="18"/>
    </row>
    <row r="221" spans="1:8" x14ac:dyDescent="0.4">
      <c r="A221" s="9"/>
      <c r="B221" s="32"/>
      <c r="C221" s="17"/>
      <c r="D221" s="72" t="str">
        <f t="shared" si="8"/>
        <v/>
      </c>
      <c r="E221" s="2"/>
      <c r="F221" s="2"/>
      <c r="G221" s="71" t="str">
        <f t="shared" si="7"/>
        <v/>
      </c>
      <c r="H221" s="18"/>
    </row>
    <row r="222" spans="1:8" x14ac:dyDescent="0.4">
      <c r="A222" s="9"/>
      <c r="B222" s="32"/>
      <c r="C222" s="17"/>
      <c r="D222" s="72" t="str">
        <f t="shared" si="8"/>
        <v/>
      </c>
      <c r="E222" s="2"/>
      <c r="F222" s="2"/>
      <c r="G222" s="71" t="str">
        <f t="shared" si="7"/>
        <v/>
      </c>
      <c r="H222" s="18"/>
    </row>
    <row r="223" spans="1:8" x14ac:dyDescent="0.4">
      <c r="A223" s="9"/>
      <c r="B223" s="32"/>
      <c r="C223" s="17"/>
      <c r="D223" s="72" t="str">
        <f t="shared" si="8"/>
        <v/>
      </c>
      <c r="E223" s="2"/>
      <c r="F223" s="2"/>
      <c r="G223" s="71" t="str">
        <f t="shared" si="7"/>
        <v/>
      </c>
      <c r="H223" s="18"/>
    </row>
    <row r="224" spans="1:8" x14ac:dyDescent="0.4">
      <c r="A224" s="9"/>
      <c r="B224" s="32"/>
      <c r="C224" s="17"/>
      <c r="D224" s="72" t="str">
        <f t="shared" si="8"/>
        <v/>
      </c>
      <c r="E224" s="2"/>
      <c r="F224" s="2"/>
      <c r="G224" s="71" t="str">
        <f t="shared" si="7"/>
        <v/>
      </c>
      <c r="H224" s="18"/>
    </row>
    <row r="225" spans="1:8" x14ac:dyDescent="0.4">
      <c r="A225" s="9"/>
      <c r="B225" s="32"/>
      <c r="C225" s="17"/>
      <c r="D225" s="72" t="str">
        <f t="shared" si="8"/>
        <v/>
      </c>
      <c r="E225" s="2"/>
      <c r="F225" s="2"/>
      <c r="G225" s="71" t="str">
        <f t="shared" si="7"/>
        <v/>
      </c>
      <c r="H225" s="18"/>
    </row>
    <row r="226" spans="1:8" x14ac:dyDescent="0.4">
      <c r="A226" s="9"/>
      <c r="B226" s="32"/>
      <c r="C226" s="17"/>
      <c r="D226" s="72" t="str">
        <f t="shared" si="8"/>
        <v/>
      </c>
      <c r="E226" s="2"/>
      <c r="F226" s="2"/>
      <c r="G226" s="71" t="str">
        <f t="shared" si="7"/>
        <v/>
      </c>
      <c r="H226" s="18"/>
    </row>
    <row r="227" spans="1:8" x14ac:dyDescent="0.4">
      <c r="A227" s="9"/>
      <c r="B227" s="32"/>
      <c r="C227" s="17"/>
      <c r="D227" s="72" t="str">
        <f t="shared" si="8"/>
        <v/>
      </c>
      <c r="E227" s="2"/>
      <c r="F227" s="2"/>
      <c r="G227" s="71" t="str">
        <f t="shared" si="7"/>
        <v/>
      </c>
      <c r="H227" s="18"/>
    </row>
    <row r="228" spans="1:8" x14ac:dyDescent="0.4">
      <c r="A228" s="9"/>
      <c r="B228" s="32"/>
      <c r="C228" s="17"/>
      <c r="D228" s="72" t="str">
        <f t="shared" si="8"/>
        <v/>
      </c>
      <c r="E228" s="2"/>
      <c r="F228" s="2"/>
      <c r="G228" s="71" t="str">
        <f t="shared" si="7"/>
        <v/>
      </c>
      <c r="H228" s="18"/>
    </row>
    <row r="229" spans="1:8" x14ac:dyDescent="0.4">
      <c r="A229" s="9"/>
      <c r="B229" s="32"/>
      <c r="C229" s="17"/>
      <c r="D229" s="72" t="str">
        <f t="shared" si="8"/>
        <v/>
      </c>
      <c r="E229" s="2"/>
      <c r="F229" s="2"/>
      <c r="G229" s="71" t="str">
        <f t="shared" si="7"/>
        <v/>
      </c>
      <c r="H229" s="18"/>
    </row>
    <row r="230" spans="1:8" x14ac:dyDescent="0.4">
      <c r="A230" s="9"/>
      <c r="B230" s="32"/>
      <c r="C230" s="17"/>
      <c r="D230" s="72" t="str">
        <f t="shared" si="8"/>
        <v/>
      </c>
      <c r="E230" s="2"/>
      <c r="F230" s="2"/>
      <c r="G230" s="71" t="str">
        <f t="shared" si="7"/>
        <v/>
      </c>
      <c r="H230" s="18"/>
    </row>
    <row r="231" spans="1:8" x14ac:dyDescent="0.4">
      <c r="A231" s="9"/>
      <c r="B231" s="32"/>
      <c r="C231" s="17"/>
      <c r="D231" s="72" t="str">
        <f t="shared" si="8"/>
        <v/>
      </c>
      <c r="E231" s="2"/>
      <c r="F231" s="2"/>
      <c r="G231" s="71" t="str">
        <f t="shared" si="7"/>
        <v/>
      </c>
      <c r="H231" s="18"/>
    </row>
    <row r="232" spans="1:8" x14ac:dyDescent="0.4">
      <c r="A232" s="9"/>
      <c r="B232" s="32"/>
      <c r="C232" s="17"/>
      <c r="D232" s="72" t="str">
        <f t="shared" si="8"/>
        <v/>
      </c>
      <c r="E232" s="2"/>
      <c r="F232" s="2"/>
      <c r="G232" s="71" t="str">
        <f t="shared" si="7"/>
        <v/>
      </c>
      <c r="H232" s="18"/>
    </row>
    <row r="233" spans="1:8" x14ac:dyDescent="0.4">
      <c r="A233" s="9"/>
      <c r="B233" s="32"/>
      <c r="C233" s="17"/>
      <c r="D233" s="72" t="str">
        <f t="shared" si="8"/>
        <v/>
      </c>
      <c r="E233" s="2"/>
      <c r="F233" s="2"/>
      <c r="G233" s="71" t="str">
        <f t="shared" si="7"/>
        <v/>
      </c>
      <c r="H233" s="18"/>
    </row>
    <row r="234" spans="1:8" x14ac:dyDescent="0.4">
      <c r="A234" s="9"/>
      <c r="B234" s="32"/>
      <c r="C234" s="17"/>
      <c r="D234" s="72" t="str">
        <f t="shared" si="8"/>
        <v/>
      </c>
      <c r="E234" s="2"/>
      <c r="F234" s="2"/>
      <c r="G234" s="71" t="str">
        <f t="shared" si="7"/>
        <v/>
      </c>
      <c r="H234" s="18"/>
    </row>
    <row r="235" spans="1:8" x14ac:dyDescent="0.4">
      <c r="A235" s="9"/>
      <c r="B235" s="32"/>
      <c r="C235" s="17"/>
      <c r="D235" s="72" t="str">
        <f t="shared" si="8"/>
        <v/>
      </c>
      <c r="E235" s="2"/>
      <c r="F235" s="2"/>
      <c r="G235" s="71" t="str">
        <f t="shared" si="7"/>
        <v/>
      </c>
      <c r="H235" s="18"/>
    </row>
    <row r="236" spans="1:8" x14ac:dyDescent="0.4">
      <c r="A236" s="9"/>
      <c r="B236" s="32"/>
      <c r="C236" s="17"/>
      <c r="D236" s="72" t="str">
        <f t="shared" si="8"/>
        <v/>
      </c>
      <c r="E236" s="2"/>
      <c r="F236" s="2"/>
      <c r="G236" s="71" t="str">
        <f t="shared" si="7"/>
        <v/>
      </c>
      <c r="H236" s="18"/>
    </row>
    <row r="237" spans="1:8" x14ac:dyDescent="0.4">
      <c r="A237" s="9"/>
      <c r="B237" s="32"/>
      <c r="C237" s="17"/>
      <c r="D237" s="72" t="str">
        <f t="shared" si="8"/>
        <v/>
      </c>
      <c r="E237" s="2"/>
      <c r="F237" s="2"/>
      <c r="G237" s="71" t="str">
        <f t="shared" si="7"/>
        <v/>
      </c>
      <c r="H237" s="18"/>
    </row>
    <row r="238" spans="1:8" x14ac:dyDescent="0.4">
      <c r="A238" s="9"/>
      <c r="B238" s="32"/>
      <c r="C238" s="17"/>
      <c r="D238" s="72" t="str">
        <f t="shared" si="8"/>
        <v/>
      </c>
      <c r="E238" s="2"/>
      <c r="F238" s="2"/>
      <c r="G238" s="71" t="str">
        <f t="shared" si="7"/>
        <v/>
      </c>
      <c r="H238" s="18"/>
    </row>
    <row r="239" spans="1:8" x14ac:dyDescent="0.4">
      <c r="A239" s="9"/>
      <c r="B239" s="32"/>
      <c r="C239" s="17"/>
      <c r="D239" s="72" t="str">
        <f t="shared" si="8"/>
        <v/>
      </c>
      <c r="E239" s="2"/>
      <c r="F239" s="2"/>
      <c r="G239" s="71" t="str">
        <f t="shared" si="7"/>
        <v/>
      </c>
      <c r="H239" s="18"/>
    </row>
    <row r="240" spans="1:8" x14ac:dyDescent="0.4">
      <c r="A240" s="9"/>
      <c r="B240" s="32"/>
      <c r="C240" s="17"/>
      <c r="D240" s="72" t="str">
        <f t="shared" si="8"/>
        <v/>
      </c>
      <c r="E240" s="2"/>
      <c r="F240" s="2"/>
      <c r="G240" s="71" t="str">
        <f t="shared" si="7"/>
        <v/>
      </c>
      <c r="H240" s="18"/>
    </row>
    <row r="241" spans="1:8" x14ac:dyDescent="0.4">
      <c r="A241" s="9"/>
      <c r="B241" s="32"/>
      <c r="C241" s="17"/>
      <c r="D241" s="72" t="str">
        <f t="shared" si="8"/>
        <v/>
      </c>
      <c r="E241" s="2"/>
      <c r="F241" s="2"/>
      <c r="G241" s="71" t="str">
        <f t="shared" si="7"/>
        <v/>
      </c>
      <c r="H241" s="18"/>
    </row>
    <row r="242" spans="1:8" x14ac:dyDescent="0.4">
      <c r="A242" s="9"/>
      <c r="B242" s="32"/>
      <c r="C242" s="17"/>
      <c r="D242" s="72" t="str">
        <f t="shared" si="8"/>
        <v/>
      </c>
      <c r="E242" s="2"/>
      <c r="F242" s="2"/>
      <c r="G242" s="71" t="str">
        <f t="shared" si="7"/>
        <v/>
      </c>
      <c r="H242" s="18"/>
    </row>
    <row r="243" spans="1:8" x14ac:dyDescent="0.4">
      <c r="A243" s="9"/>
      <c r="B243" s="32"/>
      <c r="C243" s="17"/>
      <c r="D243" s="72" t="str">
        <f t="shared" si="8"/>
        <v/>
      </c>
      <c r="E243" s="2"/>
      <c r="F243" s="2"/>
      <c r="G243" s="71" t="str">
        <f t="shared" si="7"/>
        <v/>
      </c>
      <c r="H243" s="18"/>
    </row>
    <row r="244" spans="1:8" x14ac:dyDescent="0.4">
      <c r="A244" s="9"/>
      <c r="B244" s="32"/>
      <c r="C244" s="17"/>
      <c r="D244" s="72" t="str">
        <f t="shared" si="8"/>
        <v/>
      </c>
      <c r="E244" s="2"/>
      <c r="F244" s="2"/>
      <c r="G244" s="71" t="str">
        <f t="shared" si="7"/>
        <v/>
      </c>
      <c r="H244" s="18"/>
    </row>
    <row r="245" spans="1:8" x14ac:dyDescent="0.4">
      <c r="A245" s="9"/>
      <c r="B245" s="32"/>
      <c r="C245" s="17"/>
      <c r="D245" s="72" t="str">
        <f t="shared" si="8"/>
        <v/>
      </c>
      <c r="E245" s="2"/>
      <c r="F245" s="2"/>
      <c r="G245" s="71" t="str">
        <f t="shared" si="7"/>
        <v/>
      </c>
      <c r="H245" s="18"/>
    </row>
    <row r="246" spans="1:8" x14ac:dyDescent="0.4">
      <c r="A246" s="9"/>
      <c r="B246" s="32"/>
      <c r="C246" s="17"/>
      <c r="D246" s="72" t="str">
        <f t="shared" si="8"/>
        <v/>
      </c>
      <c r="E246" s="2"/>
      <c r="F246" s="2"/>
      <c r="G246" s="71" t="str">
        <f t="shared" si="7"/>
        <v/>
      </c>
      <c r="H246" s="18"/>
    </row>
    <row r="247" spans="1:8" x14ac:dyDescent="0.4">
      <c r="A247" s="9"/>
      <c r="B247" s="32"/>
      <c r="C247" s="17"/>
      <c r="D247" s="72" t="str">
        <f t="shared" si="8"/>
        <v/>
      </c>
      <c r="E247" s="2"/>
      <c r="F247" s="2"/>
      <c r="G247" s="71" t="str">
        <f t="shared" si="7"/>
        <v/>
      </c>
      <c r="H247" s="18"/>
    </row>
    <row r="248" spans="1:8" x14ac:dyDescent="0.4">
      <c r="A248" s="9"/>
      <c r="B248" s="32"/>
      <c r="C248" s="17"/>
      <c r="D248" s="72" t="str">
        <f t="shared" si="8"/>
        <v/>
      </c>
      <c r="E248" s="2"/>
      <c r="F248" s="2"/>
      <c r="G248" s="71" t="str">
        <f t="shared" si="7"/>
        <v/>
      </c>
      <c r="H248" s="18"/>
    </row>
    <row r="249" spans="1:8" x14ac:dyDescent="0.4">
      <c r="A249" s="9"/>
      <c r="B249" s="32"/>
      <c r="C249" s="17"/>
      <c r="D249" s="72" t="str">
        <f t="shared" si="8"/>
        <v/>
      </c>
      <c r="E249" s="2"/>
      <c r="F249" s="2"/>
      <c r="G249" s="71" t="str">
        <f t="shared" si="7"/>
        <v/>
      </c>
      <c r="H249" s="18"/>
    </row>
    <row r="250" spans="1:8" x14ac:dyDescent="0.4">
      <c r="A250" s="9"/>
      <c r="B250" s="32"/>
      <c r="C250" s="17"/>
      <c r="D250" s="72" t="str">
        <f t="shared" si="8"/>
        <v/>
      </c>
      <c r="E250" s="2"/>
      <c r="F250" s="2"/>
      <c r="G250" s="71" t="str">
        <f t="shared" si="7"/>
        <v/>
      </c>
      <c r="H250" s="18"/>
    </row>
    <row r="251" spans="1:8" x14ac:dyDescent="0.4">
      <c r="A251" s="9"/>
      <c r="B251" s="32"/>
      <c r="C251" s="17"/>
      <c r="D251" s="72" t="str">
        <f t="shared" si="8"/>
        <v/>
      </c>
      <c r="E251" s="2"/>
      <c r="F251" s="2"/>
      <c r="G251" s="71" t="str">
        <f t="shared" si="7"/>
        <v/>
      </c>
      <c r="H251" s="18"/>
    </row>
    <row r="252" spans="1:8" x14ac:dyDescent="0.4">
      <c r="A252" s="9"/>
      <c r="B252" s="32"/>
      <c r="C252" s="17"/>
      <c r="D252" s="72" t="str">
        <f t="shared" si="8"/>
        <v/>
      </c>
      <c r="E252" s="2"/>
      <c r="F252" s="2"/>
      <c r="G252" s="71" t="str">
        <f t="shared" si="7"/>
        <v/>
      </c>
      <c r="H252" s="18"/>
    </row>
    <row r="253" spans="1:8" x14ac:dyDescent="0.4">
      <c r="A253" s="9"/>
      <c r="B253" s="32"/>
      <c r="C253" s="17"/>
      <c r="D253" s="72" t="str">
        <f t="shared" si="8"/>
        <v/>
      </c>
      <c r="E253" s="2"/>
      <c r="F253" s="2"/>
      <c r="G253" s="71" t="str">
        <f t="shared" si="7"/>
        <v/>
      </c>
      <c r="H253" s="18"/>
    </row>
    <row r="254" spans="1:8" x14ac:dyDescent="0.4">
      <c r="A254" s="9"/>
      <c r="B254" s="32"/>
      <c r="C254" s="17"/>
      <c r="D254" s="72" t="str">
        <f t="shared" si="8"/>
        <v/>
      </c>
      <c r="E254" s="2"/>
      <c r="F254" s="2"/>
      <c r="G254" s="71" t="str">
        <f t="shared" si="7"/>
        <v/>
      </c>
      <c r="H254" s="18"/>
    </row>
    <row r="255" spans="1:8" x14ac:dyDescent="0.4">
      <c r="A255" s="9"/>
      <c r="B255" s="32"/>
      <c r="C255" s="17"/>
      <c r="D255" s="72" t="str">
        <f t="shared" si="8"/>
        <v/>
      </c>
      <c r="E255" s="2"/>
      <c r="F255" s="2"/>
      <c r="G255" s="71" t="str">
        <f t="shared" si="7"/>
        <v/>
      </c>
      <c r="H255" s="18"/>
    </row>
    <row r="256" spans="1:8" x14ac:dyDescent="0.4">
      <c r="A256" s="9"/>
      <c r="B256" s="32"/>
      <c r="C256" s="17"/>
      <c r="D256" s="72" t="str">
        <f t="shared" si="8"/>
        <v/>
      </c>
      <c r="E256" s="2"/>
      <c r="F256" s="2"/>
      <c r="G256" s="71" t="str">
        <f t="shared" si="7"/>
        <v/>
      </c>
      <c r="H256" s="18"/>
    </row>
    <row r="257" spans="1:8" x14ac:dyDescent="0.4">
      <c r="A257" s="9"/>
      <c r="B257" s="32"/>
      <c r="C257" s="17"/>
      <c r="D257" s="72" t="str">
        <f t="shared" si="8"/>
        <v/>
      </c>
      <c r="E257" s="2"/>
      <c r="F257" s="2"/>
      <c r="G257" s="71" t="str">
        <f t="shared" si="7"/>
        <v/>
      </c>
      <c r="H257" s="18"/>
    </row>
    <row r="258" spans="1:8" x14ac:dyDescent="0.4">
      <c r="A258" s="9"/>
      <c r="B258" s="32"/>
      <c r="C258" s="17"/>
      <c r="D258" s="72" t="str">
        <f t="shared" si="8"/>
        <v/>
      </c>
      <c r="E258" s="2"/>
      <c r="F258" s="2"/>
      <c r="G258" s="71" t="str">
        <f t="shared" si="7"/>
        <v/>
      </c>
      <c r="H258" s="18"/>
    </row>
    <row r="259" spans="1:8" x14ac:dyDescent="0.4">
      <c r="A259" s="9"/>
      <c r="B259" s="32"/>
      <c r="C259" s="17"/>
      <c r="D259" s="72" t="str">
        <f t="shared" si="8"/>
        <v/>
      </c>
      <c r="E259" s="2"/>
      <c r="F259" s="2"/>
      <c r="G259" s="71" t="str">
        <f t="shared" ref="G259:G322" si="9">IF(E259="","",IF(E259&lt;0,0,ROUNDDOWN(D259*IF(A259&gt;=2014,20.315%,10.147%),0)))</f>
        <v/>
      </c>
      <c r="H259" s="18"/>
    </row>
    <row r="260" spans="1:8" x14ac:dyDescent="0.4">
      <c r="A260" s="9"/>
      <c r="B260" s="32"/>
      <c r="C260" s="17"/>
      <c r="D260" s="72" t="str">
        <f t="shared" si="8"/>
        <v/>
      </c>
      <c r="E260" s="2"/>
      <c r="F260" s="2"/>
      <c r="G260" s="71" t="str">
        <f t="shared" si="9"/>
        <v/>
      </c>
      <c r="H260" s="18"/>
    </row>
    <row r="261" spans="1:8" x14ac:dyDescent="0.4">
      <c r="A261" s="9"/>
      <c r="B261" s="32"/>
      <c r="C261" s="17"/>
      <c r="D261" s="72" t="str">
        <f t="shared" si="8"/>
        <v/>
      </c>
      <c r="E261" s="2"/>
      <c r="F261" s="2"/>
      <c r="G261" s="71" t="str">
        <f t="shared" si="9"/>
        <v/>
      </c>
      <c r="H261" s="18"/>
    </row>
    <row r="262" spans="1:8" x14ac:dyDescent="0.4">
      <c r="A262" s="9"/>
      <c r="B262" s="32"/>
      <c r="C262" s="17"/>
      <c r="D262" s="72" t="str">
        <f t="shared" si="8"/>
        <v/>
      </c>
      <c r="E262" s="2"/>
      <c r="F262" s="2"/>
      <c r="G262" s="71" t="str">
        <f t="shared" si="9"/>
        <v/>
      </c>
      <c r="H262" s="18"/>
    </row>
    <row r="263" spans="1:8" x14ac:dyDescent="0.4">
      <c r="A263" s="9"/>
      <c r="B263" s="32"/>
      <c r="C263" s="17"/>
      <c r="D263" s="72" t="str">
        <f t="shared" si="8"/>
        <v/>
      </c>
      <c r="E263" s="2"/>
      <c r="F263" s="2"/>
      <c r="G263" s="71" t="str">
        <f t="shared" si="9"/>
        <v/>
      </c>
      <c r="H263" s="18"/>
    </row>
    <row r="264" spans="1:8" x14ac:dyDescent="0.4">
      <c r="A264" s="9"/>
      <c r="B264" s="32"/>
      <c r="C264" s="17"/>
      <c r="D264" s="72" t="str">
        <f t="shared" ref="D264:D327" si="10">IF(E264="","",E264+F264)</f>
        <v/>
      </c>
      <c r="E264" s="2"/>
      <c r="F264" s="2"/>
      <c r="G264" s="71" t="str">
        <f t="shared" si="9"/>
        <v/>
      </c>
      <c r="H264" s="18"/>
    </row>
    <row r="265" spans="1:8" x14ac:dyDescent="0.4">
      <c r="A265" s="9"/>
      <c r="B265" s="32"/>
      <c r="C265" s="17"/>
      <c r="D265" s="72" t="str">
        <f t="shared" si="10"/>
        <v/>
      </c>
      <c r="E265" s="2"/>
      <c r="F265" s="2"/>
      <c r="G265" s="71" t="str">
        <f t="shared" si="9"/>
        <v/>
      </c>
      <c r="H265" s="18"/>
    </row>
    <row r="266" spans="1:8" x14ac:dyDescent="0.4">
      <c r="A266" s="9"/>
      <c r="B266" s="32"/>
      <c r="C266" s="17"/>
      <c r="D266" s="72" t="str">
        <f t="shared" si="10"/>
        <v/>
      </c>
      <c r="E266" s="2"/>
      <c r="F266" s="2"/>
      <c r="G266" s="71" t="str">
        <f t="shared" si="9"/>
        <v/>
      </c>
      <c r="H266" s="18"/>
    </row>
    <row r="267" spans="1:8" x14ac:dyDescent="0.4">
      <c r="A267" s="9"/>
      <c r="B267" s="32"/>
      <c r="C267" s="17"/>
      <c r="D267" s="72" t="str">
        <f t="shared" si="10"/>
        <v/>
      </c>
      <c r="E267" s="2"/>
      <c r="F267" s="2"/>
      <c r="G267" s="71" t="str">
        <f t="shared" si="9"/>
        <v/>
      </c>
      <c r="H267" s="18"/>
    </row>
    <row r="268" spans="1:8" x14ac:dyDescent="0.4">
      <c r="A268" s="9"/>
      <c r="B268" s="32"/>
      <c r="C268" s="17"/>
      <c r="D268" s="72" t="str">
        <f t="shared" si="10"/>
        <v/>
      </c>
      <c r="E268" s="2"/>
      <c r="F268" s="2"/>
      <c r="G268" s="71" t="str">
        <f t="shared" si="9"/>
        <v/>
      </c>
      <c r="H268" s="18"/>
    </row>
    <row r="269" spans="1:8" x14ac:dyDescent="0.4">
      <c r="A269" s="9"/>
      <c r="B269" s="32"/>
      <c r="C269" s="17"/>
      <c r="D269" s="72" t="str">
        <f t="shared" si="10"/>
        <v/>
      </c>
      <c r="E269" s="2"/>
      <c r="F269" s="2"/>
      <c r="G269" s="71" t="str">
        <f t="shared" si="9"/>
        <v/>
      </c>
      <c r="H269" s="18"/>
    </row>
    <row r="270" spans="1:8" x14ac:dyDescent="0.4">
      <c r="A270" s="9"/>
      <c r="B270" s="32"/>
      <c r="C270" s="17"/>
      <c r="D270" s="72" t="str">
        <f t="shared" si="10"/>
        <v/>
      </c>
      <c r="E270" s="2"/>
      <c r="F270" s="2"/>
      <c r="G270" s="71" t="str">
        <f t="shared" si="9"/>
        <v/>
      </c>
      <c r="H270" s="18"/>
    </row>
    <row r="271" spans="1:8" x14ac:dyDescent="0.4">
      <c r="A271" s="9"/>
      <c r="B271" s="32"/>
      <c r="C271" s="17"/>
      <c r="D271" s="72" t="str">
        <f t="shared" si="10"/>
        <v/>
      </c>
      <c r="E271" s="2"/>
      <c r="F271" s="2"/>
      <c r="G271" s="71" t="str">
        <f t="shared" si="9"/>
        <v/>
      </c>
      <c r="H271" s="18"/>
    </row>
    <row r="272" spans="1:8" x14ac:dyDescent="0.4">
      <c r="A272" s="9"/>
      <c r="B272" s="32"/>
      <c r="C272" s="17"/>
      <c r="D272" s="72" t="str">
        <f t="shared" si="10"/>
        <v/>
      </c>
      <c r="E272" s="2"/>
      <c r="F272" s="2"/>
      <c r="G272" s="71" t="str">
        <f t="shared" si="9"/>
        <v/>
      </c>
      <c r="H272" s="18"/>
    </row>
    <row r="273" spans="1:8" x14ac:dyDescent="0.4">
      <c r="A273" s="9"/>
      <c r="B273" s="32"/>
      <c r="C273" s="17"/>
      <c r="D273" s="72" t="str">
        <f t="shared" si="10"/>
        <v/>
      </c>
      <c r="E273" s="2"/>
      <c r="F273" s="2"/>
      <c r="G273" s="71" t="str">
        <f t="shared" si="9"/>
        <v/>
      </c>
      <c r="H273" s="18"/>
    </row>
    <row r="274" spans="1:8" x14ac:dyDescent="0.4">
      <c r="A274" s="9"/>
      <c r="B274" s="32"/>
      <c r="C274" s="17"/>
      <c r="D274" s="72" t="str">
        <f t="shared" si="10"/>
        <v/>
      </c>
      <c r="E274" s="2"/>
      <c r="F274" s="2"/>
      <c r="G274" s="71" t="str">
        <f t="shared" si="9"/>
        <v/>
      </c>
      <c r="H274" s="18"/>
    </row>
    <row r="275" spans="1:8" x14ac:dyDescent="0.4">
      <c r="A275" s="9"/>
      <c r="B275" s="32"/>
      <c r="C275" s="17"/>
      <c r="D275" s="72" t="str">
        <f t="shared" si="10"/>
        <v/>
      </c>
      <c r="E275" s="2"/>
      <c r="F275" s="2"/>
      <c r="G275" s="71" t="str">
        <f t="shared" si="9"/>
        <v/>
      </c>
      <c r="H275" s="18"/>
    </row>
    <row r="276" spans="1:8" x14ac:dyDescent="0.4">
      <c r="A276" s="9"/>
      <c r="B276" s="32"/>
      <c r="C276" s="17"/>
      <c r="D276" s="72" t="str">
        <f t="shared" si="10"/>
        <v/>
      </c>
      <c r="E276" s="2"/>
      <c r="F276" s="2"/>
      <c r="G276" s="71" t="str">
        <f t="shared" si="9"/>
        <v/>
      </c>
      <c r="H276" s="18"/>
    </row>
    <row r="277" spans="1:8" x14ac:dyDescent="0.4">
      <c r="A277" s="9"/>
      <c r="B277" s="32"/>
      <c r="C277" s="17"/>
      <c r="D277" s="72" t="str">
        <f t="shared" si="10"/>
        <v/>
      </c>
      <c r="E277" s="2"/>
      <c r="F277" s="2"/>
      <c r="G277" s="71" t="str">
        <f t="shared" si="9"/>
        <v/>
      </c>
      <c r="H277" s="18"/>
    </row>
    <row r="278" spans="1:8" x14ac:dyDescent="0.4">
      <c r="A278" s="9"/>
      <c r="B278" s="32"/>
      <c r="C278" s="17"/>
      <c r="D278" s="72" t="str">
        <f t="shared" si="10"/>
        <v/>
      </c>
      <c r="E278" s="2"/>
      <c r="F278" s="2"/>
      <c r="G278" s="71" t="str">
        <f t="shared" si="9"/>
        <v/>
      </c>
      <c r="H278" s="18"/>
    </row>
    <row r="279" spans="1:8" x14ac:dyDescent="0.4">
      <c r="A279" s="9"/>
      <c r="B279" s="32"/>
      <c r="C279" s="17"/>
      <c r="D279" s="72" t="str">
        <f t="shared" si="10"/>
        <v/>
      </c>
      <c r="E279" s="2"/>
      <c r="F279" s="2"/>
      <c r="G279" s="71" t="str">
        <f t="shared" si="9"/>
        <v/>
      </c>
      <c r="H279" s="18"/>
    </row>
    <row r="280" spans="1:8" x14ac:dyDescent="0.4">
      <c r="A280" s="9"/>
      <c r="B280" s="32"/>
      <c r="C280" s="17"/>
      <c r="D280" s="72" t="str">
        <f t="shared" si="10"/>
        <v/>
      </c>
      <c r="E280" s="2"/>
      <c r="F280" s="2"/>
      <c r="G280" s="71" t="str">
        <f t="shared" si="9"/>
        <v/>
      </c>
      <c r="H280" s="18"/>
    </row>
    <row r="281" spans="1:8" x14ac:dyDescent="0.4">
      <c r="A281" s="9"/>
      <c r="B281" s="32"/>
      <c r="C281" s="17"/>
      <c r="D281" s="72" t="str">
        <f t="shared" si="10"/>
        <v/>
      </c>
      <c r="E281" s="2"/>
      <c r="F281" s="2"/>
      <c r="G281" s="71" t="str">
        <f t="shared" si="9"/>
        <v/>
      </c>
      <c r="H281" s="18"/>
    </row>
    <row r="282" spans="1:8" x14ac:dyDescent="0.4">
      <c r="A282" s="9"/>
      <c r="B282" s="32"/>
      <c r="C282" s="17"/>
      <c r="D282" s="72" t="str">
        <f t="shared" si="10"/>
        <v/>
      </c>
      <c r="E282" s="2"/>
      <c r="F282" s="2"/>
      <c r="G282" s="71" t="str">
        <f t="shared" si="9"/>
        <v/>
      </c>
      <c r="H282" s="18"/>
    </row>
    <row r="283" spans="1:8" x14ac:dyDescent="0.4">
      <c r="A283" s="9"/>
      <c r="B283" s="32"/>
      <c r="C283" s="17"/>
      <c r="D283" s="72" t="str">
        <f t="shared" si="10"/>
        <v/>
      </c>
      <c r="E283" s="2"/>
      <c r="F283" s="2"/>
      <c r="G283" s="71" t="str">
        <f t="shared" si="9"/>
        <v/>
      </c>
      <c r="H283" s="18"/>
    </row>
    <row r="284" spans="1:8" x14ac:dyDescent="0.4">
      <c r="A284" s="9"/>
      <c r="B284" s="32"/>
      <c r="C284" s="17"/>
      <c r="D284" s="72" t="str">
        <f t="shared" si="10"/>
        <v/>
      </c>
      <c r="E284" s="2"/>
      <c r="F284" s="2"/>
      <c r="G284" s="71" t="str">
        <f t="shared" si="9"/>
        <v/>
      </c>
      <c r="H284" s="18"/>
    </row>
    <row r="285" spans="1:8" x14ac:dyDescent="0.4">
      <c r="A285" s="9"/>
      <c r="B285" s="32"/>
      <c r="C285" s="17"/>
      <c r="D285" s="72" t="str">
        <f t="shared" si="10"/>
        <v/>
      </c>
      <c r="E285" s="2"/>
      <c r="F285" s="2"/>
      <c r="G285" s="71" t="str">
        <f t="shared" si="9"/>
        <v/>
      </c>
      <c r="H285" s="18"/>
    </row>
    <row r="286" spans="1:8" x14ac:dyDescent="0.4">
      <c r="A286" s="9"/>
      <c r="B286" s="32"/>
      <c r="C286" s="17"/>
      <c r="D286" s="72" t="str">
        <f t="shared" si="10"/>
        <v/>
      </c>
      <c r="E286" s="2"/>
      <c r="F286" s="2"/>
      <c r="G286" s="71" t="str">
        <f t="shared" si="9"/>
        <v/>
      </c>
      <c r="H286" s="18"/>
    </row>
    <row r="287" spans="1:8" x14ac:dyDescent="0.4">
      <c r="A287" s="9"/>
      <c r="B287" s="32"/>
      <c r="C287" s="17"/>
      <c r="D287" s="72" t="str">
        <f t="shared" si="10"/>
        <v/>
      </c>
      <c r="E287" s="2"/>
      <c r="F287" s="2"/>
      <c r="G287" s="71" t="str">
        <f t="shared" si="9"/>
        <v/>
      </c>
      <c r="H287" s="18"/>
    </row>
    <row r="288" spans="1:8" x14ac:dyDescent="0.4">
      <c r="A288" s="9"/>
      <c r="B288" s="32"/>
      <c r="C288" s="17"/>
      <c r="D288" s="72" t="str">
        <f t="shared" si="10"/>
        <v/>
      </c>
      <c r="E288" s="2"/>
      <c r="F288" s="2"/>
      <c r="G288" s="71" t="str">
        <f t="shared" si="9"/>
        <v/>
      </c>
      <c r="H288" s="18"/>
    </row>
    <row r="289" spans="1:8" x14ac:dyDescent="0.4">
      <c r="A289" s="9"/>
      <c r="B289" s="32"/>
      <c r="C289" s="17"/>
      <c r="D289" s="72" t="str">
        <f t="shared" si="10"/>
        <v/>
      </c>
      <c r="E289" s="2"/>
      <c r="F289" s="2"/>
      <c r="G289" s="71" t="str">
        <f t="shared" si="9"/>
        <v/>
      </c>
      <c r="H289" s="18"/>
    </row>
    <row r="290" spans="1:8" x14ac:dyDescent="0.4">
      <c r="A290" s="9"/>
      <c r="B290" s="32"/>
      <c r="C290" s="17"/>
      <c r="D290" s="72" t="str">
        <f t="shared" si="10"/>
        <v/>
      </c>
      <c r="E290" s="2"/>
      <c r="F290" s="2"/>
      <c r="G290" s="71" t="str">
        <f t="shared" si="9"/>
        <v/>
      </c>
      <c r="H290" s="18"/>
    </row>
    <row r="291" spans="1:8" x14ac:dyDescent="0.4">
      <c r="A291" s="9"/>
      <c r="B291" s="32"/>
      <c r="C291" s="17"/>
      <c r="D291" s="72" t="str">
        <f t="shared" si="10"/>
        <v/>
      </c>
      <c r="E291" s="2"/>
      <c r="F291" s="2"/>
      <c r="G291" s="71" t="str">
        <f t="shared" si="9"/>
        <v/>
      </c>
      <c r="H291" s="18"/>
    </row>
    <row r="292" spans="1:8" x14ac:dyDescent="0.4">
      <c r="A292" s="9"/>
      <c r="B292" s="32"/>
      <c r="C292" s="17"/>
      <c r="D292" s="72" t="str">
        <f t="shared" si="10"/>
        <v/>
      </c>
      <c r="E292" s="2"/>
      <c r="F292" s="2"/>
      <c r="G292" s="71" t="str">
        <f t="shared" si="9"/>
        <v/>
      </c>
      <c r="H292" s="18"/>
    </row>
    <row r="293" spans="1:8" x14ac:dyDescent="0.4">
      <c r="A293" s="9"/>
      <c r="B293" s="32"/>
      <c r="C293" s="17"/>
      <c r="D293" s="72" t="str">
        <f t="shared" si="10"/>
        <v/>
      </c>
      <c r="E293" s="2"/>
      <c r="F293" s="2"/>
      <c r="G293" s="71" t="str">
        <f t="shared" si="9"/>
        <v/>
      </c>
      <c r="H293" s="18"/>
    </row>
    <row r="294" spans="1:8" x14ac:dyDescent="0.4">
      <c r="A294" s="9"/>
      <c r="B294" s="32"/>
      <c r="C294" s="17"/>
      <c r="D294" s="72" t="str">
        <f t="shared" si="10"/>
        <v/>
      </c>
      <c r="E294" s="2"/>
      <c r="F294" s="2"/>
      <c r="G294" s="71" t="str">
        <f t="shared" si="9"/>
        <v/>
      </c>
      <c r="H294" s="18"/>
    </row>
    <row r="295" spans="1:8" x14ac:dyDescent="0.4">
      <c r="A295" s="9"/>
      <c r="B295" s="32"/>
      <c r="C295" s="17"/>
      <c r="D295" s="72" t="str">
        <f t="shared" si="10"/>
        <v/>
      </c>
      <c r="E295" s="2"/>
      <c r="F295" s="2"/>
      <c r="G295" s="71" t="str">
        <f t="shared" si="9"/>
        <v/>
      </c>
      <c r="H295" s="18"/>
    </row>
    <row r="296" spans="1:8" x14ac:dyDescent="0.4">
      <c r="A296" s="9"/>
      <c r="B296" s="32"/>
      <c r="C296" s="17"/>
      <c r="D296" s="72" t="str">
        <f t="shared" si="10"/>
        <v/>
      </c>
      <c r="E296" s="2"/>
      <c r="F296" s="2"/>
      <c r="G296" s="71" t="str">
        <f t="shared" si="9"/>
        <v/>
      </c>
      <c r="H296" s="18"/>
    </row>
    <row r="297" spans="1:8" x14ac:dyDescent="0.4">
      <c r="A297" s="9"/>
      <c r="B297" s="32"/>
      <c r="C297" s="17"/>
      <c r="D297" s="72" t="str">
        <f t="shared" si="10"/>
        <v/>
      </c>
      <c r="E297" s="2"/>
      <c r="F297" s="2"/>
      <c r="G297" s="71" t="str">
        <f t="shared" si="9"/>
        <v/>
      </c>
      <c r="H297" s="18"/>
    </row>
    <row r="298" spans="1:8" x14ac:dyDescent="0.4">
      <c r="A298" s="9"/>
      <c r="B298" s="32"/>
      <c r="C298" s="17"/>
      <c r="D298" s="72" t="str">
        <f t="shared" si="10"/>
        <v/>
      </c>
      <c r="E298" s="2"/>
      <c r="F298" s="2"/>
      <c r="G298" s="71" t="str">
        <f t="shared" si="9"/>
        <v/>
      </c>
      <c r="H298" s="18"/>
    </row>
    <row r="299" spans="1:8" x14ac:dyDescent="0.4">
      <c r="A299" s="9"/>
      <c r="B299" s="32"/>
      <c r="C299" s="17"/>
      <c r="D299" s="72" t="str">
        <f t="shared" si="10"/>
        <v/>
      </c>
      <c r="E299" s="2"/>
      <c r="F299" s="2"/>
      <c r="G299" s="71" t="str">
        <f t="shared" si="9"/>
        <v/>
      </c>
      <c r="H299" s="18"/>
    </row>
    <row r="300" spans="1:8" x14ac:dyDescent="0.4">
      <c r="A300" s="9"/>
      <c r="B300" s="32"/>
      <c r="C300" s="17"/>
      <c r="D300" s="72" t="str">
        <f t="shared" si="10"/>
        <v/>
      </c>
      <c r="E300" s="2"/>
      <c r="F300" s="2"/>
      <c r="G300" s="71" t="str">
        <f t="shared" si="9"/>
        <v/>
      </c>
      <c r="H300" s="18"/>
    </row>
    <row r="301" spans="1:8" x14ac:dyDescent="0.4">
      <c r="A301" s="9"/>
      <c r="B301" s="32"/>
      <c r="C301" s="17"/>
      <c r="D301" s="72" t="str">
        <f t="shared" si="10"/>
        <v/>
      </c>
      <c r="E301" s="2"/>
      <c r="F301" s="2"/>
      <c r="G301" s="71" t="str">
        <f t="shared" si="9"/>
        <v/>
      </c>
      <c r="H301" s="18"/>
    </row>
    <row r="302" spans="1:8" x14ac:dyDescent="0.4">
      <c r="A302" s="9"/>
      <c r="B302" s="32"/>
      <c r="C302" s="17"/>
      <c r="D302" s="72" t="str">
        <f t="shared" si="10"/>
        <v/>
      </c>
      <c r="E302" s="2"/>
      <c r="F302" s="2"/>
      <c r="G302" s="71" t="str">
        <f t="shared" si="9"/>
        <v/>
      </c>
      <c r="H302" s="18"/>
    </row>
    <row r="303" spans="1:8" x14ac:dyDescent="0.4">
      <c r="A303" s="9"/>
      <c r="B303" s="32"/>
      <c r="C303" s="17"/>
      <c r="D303" s="72" t="str">
        <f t="shared" si="10"/>
        <v/>
      </c>
      <c r="E303" s="2"/>
      <c r="F303" s="2"/>
      <c r="G303" s="71" t="str">
        <f t="shared" si="9"/>
        <v/>
      </c>
      <c r="H303" s="18"/>
    </row>
    <row r="304" spans="1:8" x14ac:dyDescent="0.4">
      <c r="A304" s="9"/>
      <c r="B304" s="32"/>
      <c r="C304" s="17"/>
      <c r="D304" s="72" t="str">
        <f t="shared" si="10"/>
        <v/>
      </c>
      <c r="E304" s="2"/>
      <c r="F304" s="2"/>
      <c r="G304" s="71" t="str">
        <f t="shared" si="9"/>
        <v/>
      </c>
      <c r="H304" s="18"/>
    </row>
    <row r="305" spans="1:8" x14ac:dyDescent="0.4">
      <c r="A305" s="9"/>
      <c r="B305" s="32"/>
      <c r="C305" s="17"/>
      <c r="D305" s="72" t="str">
        <f t="shared" si="10"/>
        <v/>
      </c>
      <c r="E305" s="2"/>
      <c r="F305" s="2"/>
      <c r="G305" s="71" t="str">
        <f t="shared" si="9"/>
        <v/>
      </c>
      <c r="H305" s="18"/>
    </row>
    <row r="306" spans="1:8" x14ac:dyDescent="0.4">
      <c r="A306" s="9"/>
      <c r="B306" s="32"/>
      <c r="C306" s="17"/>
      <c r="D306" s="72" t="str">
        <f t="shared" si="10"/>
        <v/>
      </c>
      <c r="E306" s="2"/>
      <c r="F306" s="2"/>
      <c r="G306" s="71" t="str">
        <f t="shared" si="9"/>
        <v/>
      </c>
      <c r="H306" s="18"/>
    </row>
    <row r="307" spans="1:8" x14ac:dyDescent="0.4">
      <c r="A307" s="9"/>
      <c r="B307" s="32"/>
      <c r="C307" s="17"/>
      <c r="D307" s="72" t="str">
        <f t="shared" si="10"/>
        <v/>
      </c>
      <c r="E307" s="2"/>
      <c r="F307" s="2"/>
      <c r="G307" s="71" t="str">
        <f t="shared" si="9"/>
        <v/>
      </c>
      <c r="H307" s="18"/>
    </row>
    <row r="308" spans="1:8" x14ac:dyDescent="0.4">
      <c r="A308" s="9"/>
      <c r="B308" s="32"/>
      <c r="C308" s="17"/>
      <c r="D308" s="72" t="str">
        <f t="shared" si="10"/>
        <v/>
      </c>
      <c r="E308" s="2"/>
      <c r="F308" s="2"/>
      <c r="G308" s="71" t="str">
        <f t="shared" si="9"/>
        <v/>
      </c>
      <c r="H308" s="18"/>
    </row>
    <row r="309" spans="1:8" x14ac:dyDescent="0.4">
      <c r="A309" s="9"/>
      <c r="B309" s="32"/>
      <c r="C309" s="17"/>
      <c r="D309" s="72" t="str">
        <f t="shared" si="10"/>
        <v/>
      </c>
      <c r="E309" s="2"/>
      <c r="F309" s="2"/>
      <c r="G309" s="71" t="str">
        <f t="shared" si="9"/>
        <v/>
      </c>
      <c r="H309" s="18"/>
    </row>
    <row r="310" spans="1:8" x14ac:dyDescent="0.4">
      <c r="A310" s="9"/>
      <c r="B310" s="32"/>
      <c r="C310" s="17"/>
      <c r="D310" s="72" t="str">
        <f t="shared" si="10"/>
        <v/>
      </c>
      <c r="E310" s="2"/>
      <c r="F310" s="2"/>
      <c r="G310" s="71" t="str">
        <f t="shared" si="9"/>
        <v/>
      </c>
      <c r="H310" s="18"/>
    </row>
    <row r="311" spans="1:8" x14ac:dyDescent="0.4">
      <c r="A311" s="9"/>
      <c r="B311" s="32"/>
      <c r="C311" s="17"/>
      <c r="D311" s="72" t="str">
        <f t="shared" si="10"/>
        <v/>
      </c>
      <c r="E311" s="2"/>
      <c r="F311" s="2"/>
      <c r="G311" s="71" t="str">
        <f t="shared" si="9"/>
        <v/>
      </c>
      <c r="H311" s="18"/>
    </row>
    <row r="312" spans="1:8" x14ac:dyDescent="0.4">
      <c r="A312" s="9"/>
      <c r="B312" s="32"/>
      <c r="C312" s="17"/>
      <c r="D312" s="72" t="str">
        <f t="shared" si="10"/>
        <v/>
      </c>
      <c r="E312" s="2"/>
      <c r="F312" s="2"/>
      <c r="G312" s="71" t="str">
        <f t="shared" si="9"/>
        <v/>
      </c>
      <c r="H312" s="18"/>
    </row>
    <row r="313" spans="1:8" x14ac:dyDescent="0.4">
      <c r="A313" s="9"/>
      <c r="B313" s="32"/>
      <c r="C313" s="17"/>
      <c r="D313" s="72" t="str">
        <f t="shared" si="10"/>
        <v/>
      </c>
      <c r="E313" s="2"/>
      <c r="F313" s="2"/>
      <c r="G313" s="71" t="str">
        <f t="shared" si="9"/>
        <v/>
      </c>
      <c r="H313" s="18"/>
    </row>
    <row r="314" spans="1:8" x14ac:dyDescent="0.4">
      <c r="A314" s="9"/>
      <c r="B314" s="32"/>
      <c r="C314" s="17"/>
      <c r="D314" s="72" t="str">
        <f t="shared" si="10"/>
        <v/>
      </c>
      <c r="E314" s="2"/>
      <c r="F314" s="2"/>
      <c r="G314" s="71" t="str">
        <f t="shared" si="9"/>
        <v/>
      </c>
      <c r="H314" s="18"/>
    </row>
    <row r="315" spans="1:8" x14ac:dyDescent="0.4">
      <c r="A315" s="9"/>
      <c r="B315" s="32"/>
      <c r="C315" s="17"/>
      <c r="D315" s="72" t="str">
        <f t="shared" si="10"/>
        <v/>
      </c>
      <c r="E315" s="2"/>
      <c r="F315" s="2"/>
      <c r="G315" s="71" t="str">
        <f t="shared" si="9"/>
        <v/>
      </c>
      <c r="H315" s="18"/>
    </row>
    <row r="316" spans="1:8" x14ac:dyDescent="0.4">
      <c r="A316" s="9"/>
      <c r="B316" s="32"/>
      <c r="C316" s="17"/>
      <c r="D316" s="72" t="str">
        <f t="shared" si="10"/>
        <v/>
      </c>
      <c r="E316" s="2"/>
      <c r="F316" s="2"/>
      <c r="G316" s="71" t="str">
        <f t="shared" si="9"/>
        <v/>
      </c>
      <c r="H316" s="18"/>
    </row>
    <row r="317" spans="1:8" x14ac:dyDescent="0.4">
      <c r="A317" s="9"/>
      <c r="B317" s="32"/>
      <c r="C317" s="17"/>
      <c r="D317" s="72" t="str">
        <f t="shared" si="10"/>
        <v/>
      </c>
      <c r="E317" s="2"/>
      <c r="F317" s="2"/>
      <c r="G317" s="71" t="str">
        <f t="shared" si="9"/>
        <v/>
      </c>
      <c r="H317" s="18"/>
    </row>
    <row r="318" spans="1:8" x14ac:dyDescent="0.4">
      <c r="A318" s="9"/>
      <c r="B318" s="32"/>
      <c r="C318" s="17"/>
      <c r="D318" s="72" t="str">
        <f t="shared" si="10"/>
        <v/>
      </c>
      <c r="E318" s="2"/>
      <c r="F318" s="2"/>
      <c r="G318" s="71" t="str">
        <f t="shared" si="9"/>
        <v/>
      </c>
      <c r="H318" s="18"/>
    </row>
    <row r="319" spans="1:8" x14ac:dyDescent="0.4">
      <c r="A319" s="9"/>
      <c r="B319" s="32"/>
      <c r="C319" s="17"/>
      <c r="D319" s="72" t="str">
        <f t="shared" si="10"/>
        <v/>
      </c>
      <c r="E319" s="2"/>
      <c r="F319" s="2"/>
      <c r="G319" s="71" t="str">
        <f t="shared" si="9"/>
        <v/>
      </c>
      <c r="H319" s="18"/>
    </row>
    <row r="320" spans="1:8" x14ac:dyDescent="0.4">
      <c r="A320" s="9"/>
      <c r="B320" s="32"/>
      <c r="C320" s="17"/>
      <c r="D320" s="72" t="str">
        <f t="shared" si="10"/>
        <v/>
      </c>
      <c r="E320" s="2"/>
      <c r="F320" s="2"/>
      <c r="G320" s="71" t="str">
        <f t="shared" si="9"/>
        <v/>
      </c>
      <c r="H320" s="18"/>
    </row>
    <row r="321" spans="1:8" x14ac:dyDescent="0.4">
      <c r="A321" s="9"/>
      <c r="B321" s="32"/>
      <c r="C321" s="17"/>
      <c r="D321" s="72" t="str">
        <f t="shared" si="10"/>
        <v/>
      </c>
      <c r="E321" s="2"/>
      <c r="F321" s="2"/>
      <c r="G321" s="71" t="str">
        <f t="shared" si="9"/>
        <v/>
      </c>
      <c r="H321" s="18"/>
    </row>
    <row r="322" spans="1:8" x14ac:dyDescent="0.4">
      <c r="A322" s="9"/>
      <c r="B322" s="32"/>
      <c r="C322" s="17"/>
      <c r="D322" s="72" t="str">
        <f t="shared" si="10"/>
        <v/>
      </c>
      <c r="E322" s="2"/>
      <c r="F322" s="2"/>
      <c r="G322" s="71" t="str">
        <f t="shared" si="9"/>
        <v/>
      </c>
      <c r="H322" s="18"/>
    </row>
    <row r="323" spans="1:8" x14ac:dyDescent="0.4">
      <c r="A323" s="9"/>
      <c r="B323" s="32"/>
      <c r="C323" s="17"/>
      <c r="D323" s="72" t="str">
        <f t="shared" si="10"/>
        <v/>
      </c>
      <c r="E323" s="2"/>
      <c r="F323" s="2"/>
      <c r="G323" s="71" t="str">
        <f t="shared" ref="G323:G386" si="11">IF(E323="","",IF(E323&lt;0,0,ROUNDDOWN(D323*IF(A323&gt;=2014,20.315%,10.147%),0)))</f>
        <v/>
      </c>
      <c r="H323" s="18"/>
    </row>
    <row r="324" spans="1:8" x14ac:dyDescent="0.4">
      <c r="A324" s="9"/>
      <c r="B324" s="32"/>
      <c r="C324" s="17"/>
      <c r="D324" s="72" t="str">
        <f t="shared" si="10"/>
        <v/>
      </c>
      <c r="E324" s="2"/>
      <c r="F324" s="2"/>
      <c r="G324" s="71" t="str">
        <f t="shared" si="11"/>
        <v/>
      </c>
      <c r="H324" s="18"/>
    </row>
    <row r="325" spans="1:8" x14ac:dyDescent="0.4">
      <c r="A325" s="9"/>
      <c r="B325" s="32"/>
      <c r="C325" s="17"/>
      <c r="D325" s="72" t="str">
        <f t="shared" si="10"/>
        <v/>
      </c>
      <c r="E325" s="2"/>
      <c r="F325" s="2"/>
      <c r="G325" s="71" t="str">
        <f t="shared" si="11"/>
        <v/>
      </c>
      <c r="H325" s="18"/>
    </row>
    <row r="326" spans="1:8" x14ac:dyDescent="0.4">
      <c r="A326" s="9"/>
      <c r="B326" s="32"/>
      <c r="C326" s="17"/>
      <c r="D326" s="72" t="str">
        <f t="shared" si="10"/>
        <v/>
      </c>
      <c r="E326" s="2"/>
      <c r="F326" s="2"/>
      <c r="G326" s="71" t="str">
        <f t="shared" si="11"/>
        <v/>
      </c>
      <c r="H326" s="18"/>
    </row>
    <row r="327" spans="1:8" x14ac:dyDescent="0.4">
      <c r="A327" s="9"/>
      <c r="B327" s="32"/>
      <c r="C327" s="17"/>
      <c r="D327" s="72" t="str">
        <f t="shared" si="10"/>
        <v/>
      </c>
      <c r="E327" s="2"/>
      <c r="F327" s="2"/>
      <c r="G327" s="71" t="str">
        <f t="shared" si="11"/>
        <v/>
      </c>
      <c r="H327" s="18"/>
    </row>
    <row r="328" spans="1:8" x14ac:dyDescent="0.4">
      <c r="A328" s="9"/>
      <c r="B328" s="32"/>
      <c r="C328" s="17"/>
      <c r="D328" s="72" t="str">
        <f t="shared" ref="D328:D391" si="12">IF(E328="","",E328+F328)</f>
        <v/>
      </c>
      <c r="E328" s="2"/>
      <c r="F328" s="2"/>
      <c r="G328" s="71" t="str">
        <f t="shared" si="11"/>
        <v/>
      </c>
      <c r="H328" s="18"/>
    </row>
    <row r="329" spans="1:8" x14ac:dyDescent="0.4">
      <c r="A329" s="9"/>
      <c r="B329" s="32"/>
      <c r="C329" s="17"/>
      <c r="D329" s="72" t="str">
        <f t="shared" si="12"/>
        <v/>
      </c>
      <c r="E329" s="2"/>
      <c r="F329" s="2"/>
      <c r="G329" s="71" t="str">
        <f t="shared" si="11"/>
        <v/>
      </c>
      <c r="H329" s="18"/>
    </row>
    <row r="330" spans="1:8" x14ac:dyDescent="0.4">
      <c r="A330" s="9"/>
      <c r="B330" s="32"/>
      <c r="C330" s="17"/>
      <c r="D330" s="72" t="str">
        <f t="shared" si="12"/>
        <v/>
      </c>
      <c r="E330" s="2"/>
      <c r="F330" s="2"/>
      <c r="G330" s="71" t="str">
        <f t="shared" si="11"/>
        <v/>
      </c>
      <c r="H330" s="18"/>
    </row>
    <row r="331" spans="1:8" x14ac:dyDescent="0.4">
      <c r="A331" s="9"/>
      <c r="B331" s="32"/>
      <c r="C331" s="17"/>
      <c r="D331" s="72" t="str">
        <f t="shared" si="12"/>
        <v/>
      </c>
      <c r="E331" s="2"/>
      <c r="F331" s="2"/>
      <c r="G331" s="71" t="str">
        <f t="shared" si="11"/>
        <v/>
      </c>
      <c r="H331" s="18"/>
    </row>
    <row r="332" spans="1:8" x14ac:dyDescent="0.4">
      <c r="A332" s="9"/>
      <c r="B332" s="32"/>
      <c r="C332" s="17"/>
      <c r="D332" s="72" t="str">
        <f t="shared" si="12"/>
        <v/>
      </c>
      <c r="E332" s="2"/>
      <c r="F332" s="2"/>
      <c r="G332" s="71" t="str">
        <f t="shared" si="11"/>
        <v/>
      </c>
      <c r="H332" s="18"/>
    </row>
    <row r="333" spans="1:8" x14ac:dyDescent="0.4">
      <c r="A333" s="9"/>
      <c r="B333" s="32"/>
      <c r="C333" s="17"/>
      <c r="D333" s="72" t="str">
        <f t="shared" si="12"/>
        <v/>
      </c>
      <c r="E333" s="2"/>
      <c r="F333" s="2"/>
      <c r="G333" s="71" t="str">
        <f t="shared" si="11"/>
        <v/>
      </c>
      <c r="H333" s="18"/>
    </row>
    <row r="334" spans="1:8" x14ac:dyDescent="0.4">
      <c r="A334" s="9"/>
      <c r="B334" s="32"/>
      <c r="C334" s="17"/>
      <c r="D334" s="72" t="str">
        <f t="shared" si="12"/>
        <v/>
      </c>
      <c r="E334" s="2"/>
      <c r="F334" s="2"/>
      <c r="G334" s="71" t="str">
        <f t="shared" si="11"/>
        <v/>
      </c>
      <c r="H334" s="18"/>
    </row>
    <row r="335" spans="1:8" x14ac:dyDescent="0.4">
      <c r="A335" s="9"/>
      <c r="B335" s="32"/>
      <c r="C335" s="17"/>
      <c r="D335" s="72" t="str">
        <f t="shared" si="12"/>
        <v/>
      </c>
      <c r="E335" s="2"/>
      <c r="F335" s="2"/>
      <c r="G335" s="71" t="str">
        <f t="shared" si="11"/>
        <v/>
      </c>
      <c r="H335" s="18"/>
    </row>
    <row r="336" spans="1:8" x14ac:dyDescent="0.4">
      <c r="A336" s="9"/>
      <c r="B336" s="32"/>
      <c r="C336" s="17"/>
      <c r="D336" s="72" t="str">
        <f t="shared" si="12"/>
        <v/>
      </c>
      <c r="E336" s="2"/>
      <c r="F336" s="2"/>
      <c r="G336" s="71" t="str">
        <f t="shared" si="11"/>
        <v/>
      </c>
      <c r="H336" s="18"/>
    </row>
    <row r="337" spans="1:8" x14ac:dyDescent="0.4">
      <c r="A337" s="9"/>
      <c r="B337" s="32"/>
      <c r="C337" s="17"/>
      <c r="D337" s="72" t="str">
        <f t="shared" si="12"/>
        <v/>
      </c>
      <c r="E337" s="2"/>
      <c r="F337" s="2"/>
      <c r="G337" s="71" t="str">
        <f t="shared" si="11"/>
        <v/>
      </c>
      <c r="H337" s="18"/>
    </row>
    <row r="338" spans="1:8" x14ac:dyDescent="0.4">
      <c r="A338" s="9"/>
      <c r="B338" s="32"/>
      <c r="C338" s="17"/>
      <c r="D338" s="72" t="str">
        <f t="shared" si="12"/>
        <v/>
      </c>
      <c r="E338" s="2"/>
      <c r="F338" s="2"/>
      <c r="G338" s="71" t="str">
        <f t="shared" si="11"/>
        <v/>
      </c>
      <c r="H338" s="18"/>
    </row>
    <row r="339" spans="1:8" x14ac:dyDescent="0.4">
      <c r="A339" s="9"/>
      <c r="B339" s="32"/>
      <c r="C339" s="17"/>
      <c r="D339" s="72" t="str">
        <f t="shared" si="12"/>
        <v/>
      </c>
      <c r="E339" s="2"/>
      <c r="F339" s="2"/>
      <c r="G339" s="71" t="str">
        <f t="shared" si="11"/>
        <v/>
      </c>
      <c r="H339" s="18"/>
    </row>
    <row r="340" spans="1:8" x14ac:dyDescent="0.4">
      <c r="A340" s="9"/>
      <c r="B340" s="32"/>
      <c r="C340" s="17"/>
      <c r="D340" s="72" t="str">
        <f t="shared" si="12"/>
        <v/>
      </c>
      <c r="E340" s="2"/>
      <c r="F340" s="2"/>
      <c r="G340" s="71" t="str">
        <f t="shared" si="11"/>
        <v/>
      </c>
      <c r="H340" s="18"/>
    </row>
    <row r="341" spans="1:8" x14ac:dyDescent="0.4">
      <c r="A341" s="9"/>
      <c r="B341" s="32"/>
      <c r="C341" s="17"/>
      <c r="D341" s="72" t="str">
        <f t="shared" si="12"/>
        <v/>
      </c>
      <c r="E341" s="2"/>
      <c r="F341" s="2"/>
      <c r="G341" s="71" t="str">
        <f t="shared" si="11"/>
        <v/>
      </c>
      <c r="H341" s="18"/>
    </row>
    <row r="342" spans="1:8" x14ac:dyDescent="0.4">
      <c r="A342" s="9"/>
      <c r="B342" s="32"/>
      <c r="C342" s="17"/>
      <c r="D342" s="72" t="str">
        <f t="shared" si="12"/>
        <v/>
      </c>
      <c r="E342" s="2"/>
      <c r="F342" s="2"/>
      <c r="G342" s="71" t="str">
        <f t="shared" si="11"/>
        <v/>
      </c>
      <c r="H342" s="18"/>
    </row>
    <row r="343" spans="1:8" x14ac:dyDescent="0.4">
      <c r="A343" s="9"/>
      <c r="B343" s="32"/>
      <c r="C343" s="17"/>
      <c r="D343" s="72" t="str">
        <f t="shared" si="12"/>
        <v/>
      </c>
      <c r="E343" s="2"/>
      <c r="F343" s="2"/>
      <c r="G343" s="71" t="str">
        <f t="shared" si="11"/>
        <v/>
      </c>
      <c r="H343" s="18"/>
    </row>
    <row r="344" spans="1:8" x14ac:dyDescent="0.4">
      <c r="A344" s="9"/>
      <c r="B344" s="32"/>
      <c r="C344" s="17"/>
      <c r="D344" s="72" t="str">
        <f t="shared" si="12"/>
        <v/>
      </c>
      <c r="E344" s="2"/>
      <c r="F344" s="2"/>
      <c r="G344" s="71" t="str">
        <f t="shared" si="11"/>
        <v/>
      </c>
      <c r="H344" s="18"/>
    </row>
    <row r="345" spans="1:8" x14ac:dyDescent="0.4">
      <c r="A345" s="9"/>
      <c r="B345" s="32"/>
      <c r="C345" s="17"/>
      <c r="D345" s="72" t="str">
        <f t="shared" si="12"/>
        <v/>
      </c>
      <c r="E345" s="2"/>
      <c r="F345" s="2"/>
      <c r="G345" s="71" t="str">
        <f t="shared" si="11"/>
        <v/>
      </c>
      <c r="H345" s="18"/>
    </row>
    <row r="346" spans="1:8" x14ac:dyDescent="0.4">
      <c r="A346" s="9"/>
      <c r="B346" s="32"/>
      <c r="C346" s="17"/>
      <c r="D346" s="72" t="str">
        <f t="shared" si="12"/>
        <v/>
      </c>
      <c r="E346" s="2"/>
      <c r="F346" s="2"/>
      <c r="G346" s="71" t="str">
        <f t="shared" si="11"/>
        <v/>
      </c>
      <c r="H346" s="18"/>
    </row>
    <row r="347" spans="1:8" x14ac:dyDescent="0.4">
      <c r="A347" s="9"/>
      <c r="B347" s="32"/>
      <c r="C347" s="17"/>
      <c r="D347" s="72" t="str">
        <f t="shared" si="12"/>
        <v/>
      </c>
      <c r="E347" s="2"/>
      <c r="F347" s="2"/>
      <c r="G347" s="71" t="str">
        <f t="shared" si="11"/>
        <v/>
      </c>
      <c r="H347" s="18"/>
    </row>
    <row r="348" spans="1:8" x14ac:dyDescent="0.4">
      <c r="A348" s="9"/>
      <c r="B348" s="32"/>
      <c r="C348" s="17"/>
      <c r="D348" s="72" t="str">
        <f t="shared" si="12"/>
        <v/>
      </c>
      <c r="E348" s="2"/>
      <c r="F348" s="2"/>
      <c r="G348" s="71" t="str">
        <f t="shared" si="11"/>
        <v/>
      </c>
      <c r="H348" s="18"/>
    </row>
    <row r="349" spans="1:8" x14ac:dyDescent="0.4">
      <c r="A349" s="9"/>
      <c r="B349" s="32"/>
      <c r="C349" s="17"/>
      <c r="D349" s="72" t="str">
        <f t="shared" si="12"/>
        <v/>
      </c>
      <c r="E349" s="2"/>
      <c r="F349" s="2"/>
      <c r="G349" s="71" t="str">
        <f t="shared" si="11"/>
        <v/>
      </c>
      <c r="H349" s="18"/>
    </row>
    <row r="350" spans="1:8" x14ac:dyDescent="0.4">
      <c r="A350" s="9"/>
      <c r="B350" s="32"/>
      <c r="C350" s="17"/>
      <c r="D350" s="72" t="str">
        <f t="shared" si="12"/>
        <v/>
      </c>
      <c r="E350" s="2"/>
      <c r="F350" s="2"/>
      <c r="G350" s="71" t="str">
        <f t="shared" si="11"/>
        <v/>
      </c>
      <c r="H350" s="18"/>
    </row>
    <row r="351" spans="1:8" x14ac:dyDescent="0.4">
      <c r="A351" s="9"/>
      <c r="B351" s="32"/>
      <c r="C351" s="17"/>
      <c r="D351" s="72" t="str">
        <f t="shared" si="12"/>
        <v/>
      </c>
      <c r="E351" s="2"/>
      <c r="F351" s="2"/>
      <c r="G351" s="71" t="str">
        <f t="shared" si="11"/>
        <v/>
      </c>
      <c r="H351" s="18"/>
    </row>
    <row r="352" spans="1:8" x14ac:dyDescent="0.4">
      <c r="A352" s="9"/>
      <c r="B352" s="32"/>
      <c r="C352" s="17"/>
      <c r="D352" s="72" t="str">
        <f t="shared" si="12"/>
        <v/>
      </c>
      <c r="E352" s="2"/>
      <c r="F352" s="2"/>
      <c r="G352" s="71" t="str">
        <f t="shared" si="11"/>
        <v/>
      </c>
      <c r="H352" s="18"/>
    </row>
    <row r="353" spans="1:8" x14ac:dyDescent="0.4">
      <c r="A353" s="9"/>
      <c r="B353" s="32"/>
      <c r="C353" s="17"/>
      <c r="D353" s="72" t="str">
        <f t="shared" si="12"/>
        <v/>
      </c>
      <c r="E353" s="2"/>
      <c r="F353" s="2"/>
      <c r="G353" s="71" t="str">
        <f t="shared" si="11"/>
        <v/>
      </c>
      <c r="H353" s="18"/>
    </row>
    <row r="354" spans="1:8" x14ac:dyDescent="0.4">
      <c r="A354" s="9"/>
      <c r="B354" s="32"/>
      <c r="C354" s="17"/>
      <c r="D354" s="72" t="str">
        <f t="shared" si="12"/>
        <v/>
      </c>
      <c r="E354" s="2"/>
      <c r="F354" s="2"/>
      <c r="G354" s="71" t="str">
        <f t="shared" si="11"/>
        <v/>
      </c>
      <c r="H354" s="18"/>
    </row>
    <row r="355" spans="1:8" x14ac:dyDescent="0.4">
      <c r="A355" s="9"/>
      <c r="B355" s="32"/>
      <c r="C355" s="17"/>
      <c r="D355" s="72" t="str">
        <f t="shared" si="12"/>
        <v/>
      </c>
      <c r="E355" s="2"/>
      <c r="F355" s="2"/>
      <c r="G355" s="71" t="str">
        <f t="shared" si="11"/>
        <v/>
      </c>
      <c r="H355" s="18"/>
    </row>
    <row r="356" spans="1:8" x14ac:dyDescent="0.4">
      <c r="A356" s="9"/>
      <c r="B356" s="32"/>
      <c r="C356" s="17"/>
      <c r="D356" s="72" t="str">
        <f t="shared" si="12"/>
        <v/>
      </c>
      <c r="E356" s="2"/>
      <c r="F356" s="2"/>
      <c r="G356" s="71" t="str">
        <f t="shared" si="11"/>
        <v/>
      </c>
      <c r="H356" s="18"/>
    </row>
    <row r="357" spans="1:8" x14ac:dyDescent="0.4">
      <c r="A357" s="9"/>
      <c r="B357" s="32"/>
      <c r="C357" s="17"/>
      <c r="D357" s="72" t="str">
        <f t="shared" si="12"/>
        <v/>
      </c>
      <c r="E357" s="2"/>
      <c r="F357" s="2"/>
      <c r="G357" s="71" t="str">
        <f t="shared" si="11"/>
        <v/>
      </c>
      <c r="H357" s="18"/>
    </row>
    <row r="358" spans="1:8" x14ac:dyDescent="0.4">
      <c r="A358" s="9"/>
      <c r="B358" s="32"/>
      <c r="C358" s="17"/>
      <c r="D358" s="72" t="str">
        <f t="shared" si="12"/>
        <v/>
      </c>
      <c r="E358" s="2"/>
      <c r="F358" s="2"/>
      <c r="G358" s="71" t="str">
        <f t="shared" si="11"/>
        <v/>
      </c>
      <c r="H358" s="18"/>
    </row>
    <row r="359" spans="1:8" x14ac:dyDescent="0.4">
      <c r="A359" s="9"/>
      <c r="B359" s="32"/>
      <c r="C359" s="17"/>
      <c r="D359" s="72" t="str">
        <f t="shared" si="12"/>
        <v/>
      </c>
      <c r="E359" s="2"/>
      <c r="F359" s="2"/>
      <c r="G359" s="71" t="str">
        <f t="shared" si="11"/>
        <v/>
      </c>
      <c r="H359" s="18"/>
    </row>
    <row r="360" spans="1:8" x14ac:dyDescent="0.4">
      <c r="A360" s="9"/>
      <c r="B360" s="32"/>
      <c r="C360" s="17"/>
      <c r="D360" s="72" t="str">
        <f t="shared" si="12"/>
        <v/>
      </c>
      <c r="E360" s="2"/>
      <c r="F360" s="2"/>
      <c r="G360" s="71" t="str">
        <f t="shared" si="11"/>
        <v/>
      </c>
      <c r="H360" s="18"/>
    </row>
    <row r="361" spans="1:8" x14ac:dyDescent="0.4">
      <c r="A361" s="9"/>
      <c r="B361" s="32"/>
      <c r="C361" s="17"/>
      <c r="D361" s="72" t="str">
        <f t="shared" si="12"/>
        <v/>
      </c>
      <c r="E361" s="2"/>
      <c r="F361" s="2"/>
      <c r="G361" s="71" t="str">
        <f t="shared" si="11"/>
        <v/>
      </c>
      <c r="H361" s="18"/>
    </row>
    <row r="362" spans="1:8" x14ac:dyDescent="0.4">
      <c r="A362" s="9"/>
      <c r="B362" s="32"/>
      <c r="C362" s="17"/>
      <c r="D362" s="72" t="str">
        <f t="shared" si="12"/>
        <v/>
      </c>
      <c r="E362" s="2"/>
      <c r="F362" s="2"/>
      <c r="G362" s="71" t="str">
        <f t="shared" si="11"/>
        <v/>
      </c>
      <c r="H362" s="18"/>
    </row>
    <row r="363" spans="1:8" x14ac:dyDescent="0.4">
      <c r="A363" s="9"/>
      <c r="B363" s="32"/>
      <c r="C363" s="17"/>
      <c r="D363" s="72" t="str">
        <f t="shared" si="12"/>
        <v/>
      </c>
      <c r="E363" s="2"/>
      <c r="F363" s="2"/>
      <c r="G363" s="71" t="str">
        <f t="shared" si="11"/>
        <v/>
      </c>
      <c r="H363" s="18"/>
    </row>
    <row r="364" spans="1:8" x14ac:dyDescent="0.4">
      <c r="A364" s="9"/>
      <c r="B364" s="32"/>
      <c r="C364" s="17"/>
      <c r="D364" s="72" t="str">
        <f t="shared" si="12"/>
        <v/>
      </c>
      <c r="E364" s="2"/>
      <c r="F364" s="2"/>
      <c r="G364" s="71" t="str">
        <f t="shared" si="11"/>
        <v/>
      </c>
      <c r="H364" s="18"/>
    </row>
    <row r="365" spans="1:8" x14ac:dyDescent="0.4">
      <c r="A365" s="9"/>
      <c r="B365" s="32"/>
      <c r="C365" s="17"/>
      <c r="D365" s="72" t="str">
        <f t="shared" si="12"/>
        <v/>
      </c>
      <c r="E365" s="2"/>
      <c r="F365" s="2"/>
      <c r="G365" s="71" t="str">
        <f t="shared" si="11"/>
        <v/>
      </c>
      <c r="H365" s="18"/>
    </row>
    <row r="366" spans="1:8" x14ac:dyDescent="0.4">
      <c r="A366" s="9"/>
      <c r="B366" s="32"/>
      <c r="C366" s="17"/>
      <c r="D366" s="72" t="str">
        <f t="shared" si="12"/>
        <v/>
      </c>
      <c r="E366" s="2"/>
      <c r="F366" s="2"/>
      <c r="G366" s="71" t="str">
        <f t="shared" si="11"/>
        <v/>
      </c>
      <c r="H366" s="18"/>
    </row>
    <row r="367" spans="1:8" x14ac:dyDescent="0.4">
      <c r="A367" s="9"/>
      <c r="B367" s="32"/>
      <c r="C367" s="17"/>
      <c r="D367" s="72" t="str">
        <f t="shared" si="12"/>
        <v/>
      </c>
      <c r="E367" s="2"/>
      <c r="F367" s="2"/>
      <c r="G367" s="71" t="str">
        <f t="shared" si="11"/>
        <v/>
      </c>
      <c r="H367" s="18"/>
    </row>
    <row r="368" spans="1:8" x14ac:dyDescent="0.4">
      <c r="A368" s="9"/>
      <c r="B368" s="32"/>
      <c r="C368" s="17"/>
      <c r="D368" s="72" t="str">
        <f t="shared" si="12"/>
        <v/>
      </c>
      <c r="E368" s="2"/>
      <c r="F368" s="2"/>
      <c r="G368" s="71" t="str">
        <f t="shared" si="11"/>
        <v/>
      </c>
      <c r="H368" s="18"/>
    </row>
    <row r="369" spans="1:8" x14ac:dyDescent="0.4">
      <c r="A369" s="9"/>
      <c r="B369" s="32"/>
      <c r="C369" s="17"/>
      <c r="D369" s="72" t="str">
        <f t="shared" si="12"/>
        <v/>
      </c>
      <c r="E369" s="2"/>
      <c r="F369" s="2"/>
      <c r="G369" s="71" t="str">
        <f t="shared" si="11"/>
        <v/>
      </c>
      <c r="H369" s="18"/>
    </row>
    <row r="370" spans="1:8" x14ac:dyDescent="0.4">
      <c r="A370" s="9"/>
      <c r="B370" s="32"/>
      <c r="C370" s="17"/>
      <c r="D370" s="72" t="str">
        <f t="shared" si="12"/>
        <v/>
      </c>
      <c r="E370" s="2"/>
      <c r="F370" s="2"/>
      <c r="G370" s="71" t="str">
        <f t="shared" si="11"/>
        <v/>
      </c>
      <c r="H370" s="18"/>
    </row>
    <row r="371" spans="1:8" x14ac:dyDescent="0.4">
      <c r="A371" s="9"/>
      <c r="B371" s="32"/>
      <c r="C371" s="17"/>
      <c r="D371" s="72" t="str">
        <f t="shared" si="12"/>
        <v/>
      </c>
      <c r="E371" s="2"/>
      <c r="F371" s="2"/>
      <c r="G371" s="71" t="str">
        <f t="shared" si="11"/>
        <v/>
      </c>
      <c r="H371" s="18"/>
    </row>
    <row r="372" spans="1:8" x14ac:dyDescent="0.4">
      <c r="A372" s="9"/>
      <c r="B372" s="32"/>
      <c r="C372" s="17"/>
      <c r="D372" s="72" t="str">
        <f t="shared" si="12"/>
        <v/>
      </c>
      <c r="E372" s="2"/>
      <c r="F372" s="2"/>
      <c r="G372" s="71" t="str">
        <f t="shared" si="11"/>
        <v/>
      </c>
      <c r="H372" s="18"/>
    </row>
    <row r="373" spans="1:8" x14ac:dyDescent="0.4">
      <c r="A373" s="9"/>
      <c r="B373" s="32"/>
      <c r="C373" s="17"/>
      <c r="D373" s="72" t="str">
        <f t="shared" si="12"/>
        <v/>
      </c>
      <c r="E373" s="2"/>
      <c r="F373" s="2"/>
      <c r="G373" s="71" t="str">
        <f t="shared" si="11"/>
        <v/>
      </c>
      <c r="H373" s="18"/>
    </row>
    <row r="374" spans="1:8" x14ac:dyDescent="0.4">
      <c r="A374" s="9"/>
      <c r="B374" s="32"/>
      <c r="C374" s="17"/>
      <c r="D374" s="72" t="str">
        <f t="shared" si="12"/>
        <v/>
      </c>
      <c r="E374" s="2"/>
      <c r="F374" s="2"/>
      <c r="G374" s="71" t="str">
        <f t="shared" si="11"/>
        <v/>
      </c>
      <c r="H374" s="18"/>
    </row>
    <row r="375" spans="1:8" x14ac:dyDescent="0.4">
      <c r="A375" s="9"/>
      <c r="B375" s="32"/>
      <c r="C375" s="17"/>
      <c r="D375" s="72" t="str">
        <f t="shared" si="12"/>
        <v/>
      </c>
      <c r="E375" s="2"/>
      <c r="F375" s="2"/>
      <c r="G375" s="71" t="str">
        <f t="shared" si="11"/>
        <v/>
      </c>
      <c r="H375" s="18"/>
    </row>
    <row r="376" spans="1:8" x14ac:dyDescent="0.4">
      <c r="A376" s="9"/>
      <c r="B376" s="32"/>
      <c r="C376" s="17"/>
      <c r="D376" s="72" t="str">
        <f t="shared" si="12"/>
        <v/>
      </c>
      <c r="E376" s="2"/>
      <c r="F376" s="2"/>
      <c r="G376" s="71" t="str">
        <f t="shared" si="11"/>
        <v/>
      </c>
      <c r="H376" s="18"/>
    </row>
    <row r="377" spans="1:8" x14ac:dyDescent="0.4">
      <c r="A377" s="9"/>
      <c r="B377" s="32"/>
      <c r="C377" s="17"/>
      <c r="D377" s="72" t="str">
        <f t="shared" si="12"/>
        <v/>
      </c>
      <c r="E377" s="2"/>
      <c r="F377" s="2"/>
      <c r="G377" s="71" t="str">
        <f t="shared" si="11"/>
        <v/>
      </c>
      <c r="H377" s="18"/>
    </row>
    <row r="378" spans="1:8" x14ac:dyDescent="0.4">
      <c r="A378" s="9"/>
      <c r="B378" s="32"/>
      <c r="C378" s="17"/>
      <c r="D378" s="72" t="str">
        <f t="shared" si="12"/>
        <v/>
      </c>
      <c r="E378" s="2"/>
      <c r="F378" s="2"/>
      <c r="G378" s="71" t="str">
        <f t="shared" si="11"/>
        <v/>
      </c>
      <c r="H378" s="18"/>
    </row>
    <row r="379" spans="1:8" x14ac:dyDescent="0.4">
      <c r="A379" s="9"/>
      <c r="B379" s="32"/>
      <c r="C379" s="17"/>
      <c r="D379" s="72" t="str">
        <f t="shared" si="12"/>
        <v/>
      </c>
      <c r="E379" s="2"/>
      <c r="F379" s="2"/>
      <c r="G379" s="71" t="str">
        <f t="shared" si="11"/>
        <v/>
      </c>
      <c r="H379" s="18"/>
    </row>
    <row r="380" spans="1:8" x14ac:dyDescent="0.4">
      <c r="A380" s="9"/>
      <c r="B380" s="32"/>
      <c r="C380" s="17"/>
      <c r="D380" s="72" t="str">
        <f t="shared" si="12"/>
        <v/>
      </c>
      <c r="E380" s="2"/>
      <c r="F380" s="2"/>
      <c r="G380" s="71" t="str">
        <f t="shared" si="11"/>
        <v/>
      </c>
      <c r="H380" s="18"/>
    </row>
    <row r="381" spans="1:8" x14ac:dyDescent="0.4">
      <c r="A381" s="9"/>
      <c r="B381" s="32"/>
      <c r="C381" s="17"/>
      <c r="D381" s="72" t="str">
        <f t="shared" si="12"/>
        <v/>
      </c>
      <c r="E381" s="2"/>
      <c r="F381" s="2"/>
      <c r="G381" s="71" t="str">
        <f t="shared" si="11"/>
        <v/>
      </c>
      <c r="H381" s="18"/>
    </row>
    <row r="382" spans="1:8" x14ac:dyDescent="0.4">
      <c r="A382" s="9"/>
      <c r="B382" s="32"/>
      <c r="C382" s="17"/>
      <c r="D382" s="72" t="str">
        <f t="shared" si="12"/>
        <v/>
      </c>
      <c r="E382" s="2"/>
      <c r="F382" s="2"/>
      <c r="G382" s="71" t="str">
        <f t="shared" si="11"/>
        <v/>
      </c>
      <c r="H382" s="18"/>
    </row>
    <row r="383" spans="1:8" x14ac:dyDescent="0.4">
      <c r="A383" s="9"/>
      <c r="B383" s="32"/>
      <c r="C383" s="17"/>
      <c r="D383" s="72" t="str">
        <f t="shared" si="12"/>
        <v/>
      </c>
      <c r="E383" s="2"/>
      <c r="F383" s="2"/>
      <c r="G383" s="71" t="str">
        <f t="shared" si="11"/>
        <v/>
      </c>
      <c r="H383" s="18"/>
    </row>
    <row r="384" spans="1:8" x14ac:dyDescent="0.4">
      <c r="A384" s="9"/>
      <c r="B384" s="32"/>
      <c r="C384" s="17"/>
      <c r="D384" s="72" t="str">
        <f t="shared" si="12"/>
        <v/>
      </c>
      <c r="E384" s="2"/>
      <c r="F384" s="2"/>
      <c r="G384" s="71" t="str">
        <f t="shared" si="11"/>
        <v/>
      </c>
      <c r="H384" s="18"/>
    </row>
    <row r="385" spans="1:8" x14ac:dyDescent="0.4">
      <c r="A385" s="9"/>
      <c r="B385" s="32"/>
      <c r="C385" s="17"/>
      <c r="D385" s="72" t="str">
        <f t="shared" si="12"/>
        <v/>
      </c>
      <c r="E385" s="2"/>
      <c r="F385" s="2"/>
      <c r="G385" s="71" t="str">
        <f t="shared" si="11"/>
        <v/>
      </c>
      <c r="H385" s="18"/>
    </row>
    <row r="386" spans="1:8" x14ac:dyDescent="0.4">
      <c r="A386" s="9"/>
      <c r="B386" s="32"/>
      <c r="C386" s="17"/>
      <c r="D386" s="72" t="str">
        <f t="shared" si="12"/>
        <v/>
      </c>
      <c r="E386" s="2"/>
      <c r="F386" s="2"/>
      <c r="G386" s="71" t="str">
        <f t="shared" si="11"/>
        <v/>
      </c>
      <c r="H386" s="18"/>
    </row>
    <row r="387" spans="1:8" x14ac:dyDescent="0.4">
      <c r="A387" s="9"/>
      <c r="B387" s="32"/>
      <c r="C387" s="17"/>
      <c r="D387" s="72" t="str">
        <f t="shared" si="12"/>
        <v/>
      </c>
      <c r="E387" s="2"/>
      <c r="F387" s="2"/>
      <c r="G387" s="71" t="str">
        <f t="shared" ref="G387:G450" si="13">IF(E387="","",IF(E387&lt;0,0,ROUNDDOWN(D387*IF(A387&gt;=2014,20.315%,10.147%),0)))</f>
        <v/>
      </c>
      <c r="H387" s="18"/>
    </row>
    <row r="388" spans="1:8" x14ac:dyDescent="0.4">
      <c r="A388" s="9"/>
      <c r="B388" s="32"/>
      <c r="C388" s="17"/>
      <c r="D388" s="72" t="str">
        <f t="shared" si="12"/>
        <v/>
      </c>
      <c r="E388" s="2"/>
      <c r="F388" s="2"/>
      <c r="G388" s="71" t="str">
        <f t="shared" si="13"/>
        <v/>
      </c>
      <c r="H388" s="18"/>
    </row>
    <row r="389" spans="1:8" x14ac:dyDescent="0.4">
      <c r="A389" s="9"/>
      <c r="B389" s="32"/>
      <c r="C389" s="17"/>
      <c r="D389" s="72" t="str">
        <f t="shared" si="12"/>
        <v/>
      </c>
      <c r="E389" s="2"/>
      <c r="F389" s="2"/>
      <c r="G389" s="71" t="str">
        <f t="shared" si="13"/>
        <v/>
      </c>
      <c r="H389" s="18"/>
    </row>
    <row r="390" spans="1:8" x14ac:dyDescent="0.4">
      <c r="A390" s="9"/>
      <c r="B390" s="32"/>
      <c r="C390" s="17"/>
      <c r="D390" s="72" t="str">
        <f t="shared" si="12"/>
        <v/>
      </c>
      <c r="E390" s="2"/>
      <c r="F390" s="2"/>
      <c r="G390" s="71" t="str">
        <f t="shared" si="13"/>
        <v/>
      </c>
      <c r="H390" s="18"/>
    </row>
    <row r="391" spans="1:8" x14ac:dyDescent="0.4">
      <c r="A391" s="9"/>
      <c r="B391" s="32"/>
      <c r="C391" s="17"/>
      <c r="D391" s="72" t="str">
        <f t="shared" si="12"/>
        <v/>
      </c>
      <c r="E391" s="2"/>
      <c r="F391" s="2"/>
      <c r="G391" s="71" t="str">
        <f t="shared" si="13"/>
        <v/>
      </c>
      <c r="H391" s="18"/>
    </row>
    <row r="392" spans="1:8" x14ac:dyDescent="0.4">
      <c r="A392" s="9"/>
      <c r="B392" s="32"/>
      <c r="C392" s="17"/>
      <c r="D392" s="72" t="str">
        <f t="shared" ref="D392:D455" si="14">IF(E392="","",E392+F392)</f>
        <v/>
      </c>
      <c r="E392" s="2"/>
      <c r="F392" s="2"/>
      <c r="G392" s="71" t="str">
        <f t="shared" si="13"/>
        <v/>
      </c>
      <c r="H392" s="18"/>
    </row>
    <row r="393" spans="1:8" x14ac:dyDescent="0.4">
      <c r="A393" s="9"/>
      <c r="B393" s="32"/>
      <c r="C393" s="17"/>
      <c r="D393" s="72" t="str">
        <f t="shared" si="14"/>
        <v/>
      </c>
      <c r="E393" s="2"/>
      <c r="F393" s="2"/>
      <c r="G393" s="71" t="str">
        <f t="shared" si="13"/>
        <v/>
      </c>
      <c r="H393" s="18"/>
    </row>
    <row r="394" spans="1:8" x14ac:dyDescent="0.4">
      <c r="A394" s="9"/>
      <c r="B394" s="32"/>
      <c r="C394" s="17"/>
      <c r="D394" s="72" t="str">
        <f t="shared" si="14"/>
        <v/>
      </c>
      <c r="E394" s="2"/>
      <c r="F394" s="2"/>
      <c r="G394" s="71" t="str">
        <f t="shared" si="13"/>
        <v/>
      </c>
      <c r="H394" s="18"/>
    </row>
    <row r="395" spans="1:8" x14ac:dyDescent="0.4">
      <c r="A395" s="9"/>
      <c r="B395" s="32"/>
      <c r="C395" s="17"/>
      <c r="D395" s="72" t="str">
        <f t="shared" si="14"/>
        <v/>
      </c>
      <c r="E395" s="2"/>
      <c r="F395" s="2"/>
      <c r="G395" s="71" t="str">
        <f t="shared" si="13"/>
        <v/>
      </c>
      <c r="H395" s="18"/>
    </row>
    <row r="396" spans="1:8" x14ac:dyDescent="0.4">
      <c r="A396" s="9"/>
      <c r="B396" s="32"/>
      <c r="C396" s="17"/>
      <c r="D396" s="72" t="str">
        <f t="shared" si="14"/>
        <v/>
      </c>
      <c r="E396" s="2"/>
      <c r="F396" s="2"/>
      <c r="G396" s="71" t="str">
        <f t="shared" si="13"/>
        <v/>
      </c>
      <c r="H396" s="18"/>
    </row>
    <row r="397" spans="1:8" x14ac:dyDescent="0.4">
      <c r="A397" s="9"/>
      <c r="B397" s="32"/>
      <c r="C397" s="17"/>
      <c r="D397" s="72" t="str">
        <f t="shared" si="14"/>
        <v/>
      </c>
      <c r="E397" s="2"/>
      <c r="F397" s="2"/>
      <c r="G397" s="71" t="str">
        <f t="shared" si="13"/>
        <v/>
      </c>
      <c r="H397" s="18"/>
    </row>
    <row r="398" spans="1:8" x14ac:dyDescent="0.4">
      <c r="A398" s="9"/>
      <c r="B398" s="32"/>
      <c r="C398" s="17"/>
      <c r="D398" s="72" t="str">
        <f t="shared" si="14"/>
        <v/>
      </c>
      <c r="E398" s="2"/>
      <c r="F398" s="2"/>
      <c r="G398" s="71" t="str">
        <f t="shared" si="13"/>
        <v/>
      </c>
      <c r="H398" s="18"/>
    </row>
    <row r="399" spans="1:8" x14ac:dyDescent="0.4">
      <c r="A399" s="9"/>
      <c r="B399" s="32"/>
      <c r="C399" s="17"/>
      <c r="D399" s="72" t="str">
        <f t="shared" si="14"/>
        <v/>
      </c>
      <c r="E399" s="2"/>
      <c r="F399" s="2"/>
      <c r="G399" s="71" t="str">
        <f t="shared" si="13"/>
        <v/>
      </c>
      <c r="H399" s="18"/>
    </row>
    <row r="400" spans="1:8" x14ac:dyDescent="0.4">
      <c r="A400" s="9"/>
      <c r="B400" s="32"/>
      <c r="C400" s="17"/>
      <c r="D400" s="72" t="str">
        <f t="shared" si="14"/>
        <v/>
      </c>
      <c r="E400" s="2"/>
      <c r="F400" s="2"/>
      <c r="G400" s="71" t="str">
        <f t="shared" si="13"/>
        <v/>
      </c>
      <c r="H400" s="18"/>
    </row>
    <row r="401" spans="1:8" x14ac:dyDescent="0.4">
      <c r="A401" s="9"/>
      <c r="B401" s="32"/>
      <c r="C401" s="17"/>
      <c r="D401" s="72" t="str">
        <f t="shared" si="14"/>
        <v/>
      </c>
      <c r="E401" s="2"/>
      <c r="F401" s="2"/>
      <c r="G401" s="71" t="str">
        <f t="shared" si="13"/>
        <v/>
      </c>
      <c r="H401" s="18"/>
    </row>
    <row r="402" spans="1:8" x14ac:dyDescent="0.4">
      <c r="A402" s="9"/>
      <c r="B402" s="32"/>
      <c r="C402" s="17"/>
      <c r="D402" s="72" t="str">
        <f t="shared" si="14"/>
        <v/>
      </c>
      <c r="E402" s="2"/>
      <c r="F402" s="2"/>
      <c r="G402" s="71" t="str">
        <f t="shared" si="13"/>
        <v/>
      </c>
      <c r="H402" s="18"/>
    </row>
    <row r="403" spans="1:8" x14ac:dyDescent="0.4">
      <c r="A403" s="9"/>
      <c r="B403" s="32"/>
      <c r="C403" s="17"/>
      <c r="D403" s="72" t="str">
        <f t="shared" si="14"/>
        <v/>
      </c>
      <c r="E403" s="2"/>
      <c r="F403" s="2"/>
      <c r="G403" s="71" t="str">
        <f t="shared" si="13"/>
        <v/>
      </c>
      <c r="H403" s="18"/>
    </row>
    <row r="404" spans="1:8" x14ac:dyDescent="0.4">
      <c r="A404" s="9"/>
      <c r="B404" s="32"/>
      <c r="C404" s="17"/>
      <c r="D404" s="72" t="str">
        <f t="shared" si="14"/>
        <v/>
      </c>
      <c r="E404" s="2"/>
      <c r="F404" s="2"/>
      <c r="G404" s="71" t="str">
        <f t="shared" si="13"/>
        <v/>
      </c>
      <c r="H404" s="18"/>
    </row>
    <row r="405" spans="1:8" x14ac:dyDescent="0.4">
      <c r="A405" s="9"/>
      <c r="B405" s="32"/>
      <c r="C405" s="17"/>
      <c r="D405" s="72" t="str">
        <f t="shared" si="14"/>
        <v/>
      </c>
      <c r="E405" s="2"/>
      <c r="F405" s="2"/>
      <c r="G405" s="71" t="str">
        <f t="shared" si="13"/>
        <v/>
      </c>
      <c r="H405" s="18"/>
    </row>
    <row r="406" spans="1:8" x14ac:dyDescent="0.4">
      <c r="A406" s="9"/>
      <c r="B406" s="32"/>
      <c r="C406" s="17"/>
      <c r="D406" s="72" t="str">
        <f t="shared" si="14"/>
        <v/>
      </c>
      <c r="E406" s="2"/>
      <c r="F406" s="2"/>
      <c r="G406" s="71" t="str">
        <f t="shared" si="13"/>
        <v/>
      </c>
      <c r="H406" s="18"/>
    </row>
    <row r="407" spans="1:8" x14ac:dyDescent="0.4">
      <c r="A407" s="9"/>
      <c r="B407" s="32"/>
      <c r="C407" s="17"/>
      <c r="D407" s="72" t="str">
        <f t="shared" si="14"/>
        <v/>
      </c>
      <c r="E407" s="2"/>
      <c r="F407" s="2"/>
      <c r="G407" s="71" t="str">
        <f t="shared" si="13"/>
        <v/>
      </c>
      <c r="H407" s="18"/>
    </row>
    <row r="408" spans="1:8" x14ac:dyDescent="0.4">
      <c r="A408" s="9"/>
      <c r="B408" s="32"/>
      <c r="C408" s="17"/>
      <c r="D408" s="72" t="str">
        <f t="shared" si="14"/>
        <v/>
      </c>
      <c r="E408" s="2"/>
      <c r="F408" s="2"/>
      <c r="G408" s="71" t="str">
        <f t="shared" si="13"/>
        <v/>
      </c>
      <c r="H408" s="18"/>
    </row>
    <row r="409" spans="1:8" x14ac:dyDescent="0.4">
      <c r="A409" s="9"/>
      <c r="B409" s="32"/>
      <c r="C409" s="17"/>
      <c r="D409" s="72" t="str">
        <f t="shared" si="14"/>
        <v/>
      </c>
      <c r="E409" s="2"/>
      <c r="F409" s="2"/>
      <c r="G409" s="71" t="str">
        <f t="shared" si="13"/>
        <v/>
      </c>
      <c r="H409" s="18"/>
    </row>
    <row r="410" spans="1:8" x14ac:dyDescent="0.4">
      <c r="A410" s="9"/>
      <c r="B410" s="32"/>
      <c r="C410" s="17"/>
      <c r="D410" s="72" t="str">
        <f t="shared" si="14"/>
        <v/>
      </c>
      <c r="E410" s="2"/>
      <c r="F410" s="2"/>
      <c r="G410" s="71" t="str">
        <f t="shared" si="13"/>
        <v/>
      </c>
      <c r="H410" s="18"/>
    </row>
    <row r="411" spans="1:8" x14ac:dyDescent="0.4">
      <c r="A411" s="9"/>
      <c r="B411" s="32"/>
      <c r="C411" s="17"/>
      <c r="D411" s="72" t="str">
        <f t="shared" si="14"/>
        <v/>
      </c>
      <c r="E411" s="2"/>
      <c r="F411" s="2"/>
      <c r="G411" s="71" t="str">
        <f t="shared" si="13"/>
        <v/>
      </c>
      <c r="H411" s="18"/>
    </row>
    <row r="412" spans="1:8" x14ac:dyDescent="0.4">
      <c r="A412" s="9"/>
      <c r="B412" s="32"/>
      <c r="C412" s="17"/>
      <c r="D412" s="72" t="str">
        <f t="shared" si="14"/>
        <v/>
      </c>
      <c r="E412" s="2"/>
      <c r="F412" s="2"/>
      <c r="G412" s="71" t="str">
        <f t="shared" si="13"/>
        <v/>
      </c>
      <c r="H412" s="18"/>
    </row>
    <row r="413" spans="1:8" x14ac:dyDescent="0.4">
      <c r="A413" s="9"/>
      <c r="B413" s="32"/>
      <c r="C413" s="17"/>
      <c r="D413" s="72" t="str">
        <f t="shared" si="14"/>
        <v/>
      </c>
      <c r="E413" s="2"/>
      <c r="F413" s="2"/>
      <c r="G413" s="71" t="str">
        <f t="shared" si="13"/>
        <v/>
      </c>
      <c r="H413" s="18"/>
    </row>
    <row r="414" spans="1:8" x14ac:dyDescent="0.4">
      <c r="A414" s="9"/>
      <c r="B414" s="32"/>
      <c r="C414" s="17"/>
      <c r="D414" s="72" t="str">
        <f t="shared" si="14"/>
        <v/>
      </c>
      <c r="E414" s="2"/>
      <c r="F414" s="2"/>
      <c r="G414" s="71" t="str">
        <f t="shared" si="13"/>
        <v/>
      </c>
      <c r="H414" s="18"/>
    </row>
    <row r="415" spans="1:8" x14ac:dyDescent="0.4">
      <c r="A415" s="9"/>
      <c r="B415" s="32"/>
      <c r="C415" s="17"/>
      <c r="D415" s="72" t="str">
        <f t="shared" si="14"/>
        <v/>
      </c>
      <c r="E415" s="2"/>
      <c r="F415" s="2"/>
      <c r="G415" s="71" t="str">
        <f t="shared" si="13"/>
        <v/>
      </c>
      <c r="H415" s="18"/>
    </row>
    <row r="416" spans="1:8" x14ac:dyDescent="0.4">
      <c r="A416" s="9"/>
      <c r="B416" s="32"/>
      <c r="C416" s="17"/>
      <c r="D416" s="72" t="str">
        <f t="shared" si="14"/>
        <v/>
      </c>
      <c r="E416" s="2"/>
      <c r="F416" s="2"/>
      <c r="G416" s="71" t="str">
        <f t="shared" si="13"/>
        <v/>
      </c>
      <c r="H416" s="18"/>
    </row>
    <row r="417" spans="1:8" x14ac:dyDescent="0.4">
      <c r="A417" s="9"/>
      <c r="B417" s="32"/>
      <c r="C417" s="17"/>
      <c r="D417" s="72" t="str">
        <f t="shared" si="14"/>
        <v/>
      </c>
      <c r="E417" s="2"/>
      <c r="F417" s="2"/>
      <c r="G417" s="71" t="str">
        <f t="shared" si="13"/>
        <v/>
      </c>
      <c r="H417" s="18"/>
    </row>
    <row r="418" spans="1:8" x14ac:dyDescent="0.4">
      <c r="A418" s="9"/>
      <c r="B418" s="32"/>
      <c r="C418" s="17"/>
      <c r="D418" s="72" t="str">
        <f t="shared" si="14"/>
        <v/>
      </c>
      <c r="E418" s="2"/>
      <c r="F418" s="2"/>
      <c r="G418" s="71" t="str">
        <f t="shared" si="13"/>
        <v/>
      </c>
      <c r="H418" s="18"/>
    </row>
    <row r="419" spans="1:8" x14ac:dyDescent="0.4">
      <c r="A419" s="9"/>
      <c r="B419" s="32"/>
      <c r="C419" s="17"/>
      <c r="D419" s="72" t="str">
        <f t="shared" si="14"/>
        <v/>
      </c>
      <c r="E419" s="2"/>
      <c r="F419" s="2"/>
      <c r="G419" s="71" t="str">
        <f t="shared" si="13"/>
        <v/>
      </c>
      <c r="H419" s="18"/>
    </row>
    <row r="420" spans="1:8" x14ac:dyDescent="0.4">
      <c r="A420" s="9"/>
      <c r="B420" s="32"/>
      <c r="C420" s="17"/>
      <c r="D420" s="72" t="str">
        <f t="shared" si="14"/>
        <v/>
      </c>
      <c r="E420" s="2"/>
      <c r="F420" s="2"/>
      <c r="G420" s="71" t="str">
        <f t="shared" si="13"/>
        <v/>
      </c>
      <c r="H420" s="18"/>
    </row>
    <row r="421" spans="1:8" x14ac:dyDescent="0.4">
      <c r="A421" s="9"/>
      <c r="B421" s="32"/>
      <c r="C421" s="17"/>
      <c r="D421" s="72" t="str">
        <f t="shared" si="14"/>
        <v/>
      </c>
      <c r="E421" s="2"/>
      <c r="F421" s="2"/>
      <c r="G421" s="71" t="str">
        <f t="shared" si="13"/>
        <v/>
      </c>
      <c r="H421" s="18"/>
    </row>
    <row r="422" spans="1:8" x14ac:dyDescent="0.4">
      <c r="A422" s="9"/>
      <c r="B422" s="32"/>
      <c r="C422" s="17"/>
      <c r="D422" s="72" t="str">
        <f t="shared" si="14"/>
        <v/>
      </c>
      <c r="E422" s="2"/>
      <c r="F422" s="2"/>
      <c r="G422" s="71" t="str">
        <f t="shared" si="13"/>
        <v/>
      </c>
      <c r="H422" s="18"/>
    </row>
    <row r="423" spans="1:8" x14ac:dyDescent="0.4">
      <c r="A423" s="9"/>
      <c r="B423" s="32"/>
      <c r="C423" s="17"/>
      <c r="D423" s="72" t="str">
        <f t="shared" si="14"/>
        <v/>
      </c>
      <c r="E423" s="2"/>
      <c r="F423" s="2"/>
      <c r="G423" s="71" t="str">
        <f t="shared" si="13"/>
        <v/>
      </c>
      <c r="H423" s="18"/>
    </row>
    <row r="424" spans="1:8" x14ac:dyDescent="0.4">
      <c r="A424" s="9"/>
      <c r="B424" s="32"/>
      <c r="C424" s="17"/>
      <c r="D424" s="72" t="str">
        <f t="shared" si="14"/>
        <v/>
      </c>
      <c r="E424" s="2"/>
      <c r="F424" s="2"/>
      <c r="G424" s="71" t="str">
        <f t="shared" si="13"/>
        <v/>
      </c>
      <c r="H424" s="18"/>
    </row>
    <row r="425" spans="1:8" x14ac:dyDescent="0.4">
      <c r="A425" s="9"/>
      <c r="B425" s="32"/>
      <c r="C425" s="17"/>
      <c r="D425" s="72" t="str">
        <f t="shared" si="14"/>
        <v/>
      </c>
      <c r="E425" s="2"/>
      <c r="F425" s="2"/>
      <c r="G425" s="71" t="str">
        <f t="shared" si="13"/>
        <v/>
      </c>
      <c r="H425" s="18"/>
    </row>
    <row r="426" spans="1:8" x14ac:dyDescent="0.4">
      <c r="A426" s="9"/>
      <c r="B426" s="32"/>
      <c r="C426" s="17"/>
      <c r="D426" s="72" t="str">
        <f t="shared" si="14"/>
        <v/>
      </c>
      <c r="E426" s="2"/>
      <c r="F426" s="2"/>
      <c r="G426" s="71" t="str">
        <f t="shared" si="13"/>
        <v/>
      </c>
      <c r="H426" s="18"/>
    </row>
    <row r="427" spans="1:8" x14ac:dyDescent="0.4">
      <c r="A427" s="9"/>
      <c r="B427" s="32"/>
      <c r="C427" s="17"/>
      <c r="D427" s="72" t="str">
        <f t="shared" si="14"/>
        <v/>
      </c>
      <c r="E427" s="2"/>
      <c r="F427" s="2"/>
      <c r="G427" s="71" t="str">
        <f t="shared" si="13"/>
        <v/>
      </c>
      <c r="H427" s="18"/>
    </row>
    <row r="428" spans="1:8" x14ac:dyDescent="0.4">
      <c r="A428" s="9"/>
      <c r="B428" s="32"/>
      <c r="C428" s="17"/>
      <c r="D428" s="72" t="str">
        <f t="shared" si="14"/>
        <v/>
      </c>
      <c r="E428" s="2"/>
      <c r="F428" s="2"/>
      <c r="G428" s="71" t="str">
        <f t="shared" si="13"/>
        <v/>
      </c>
      <c r="H428" s="18"/>
    </row>
    <row r="429" spans="1:8" x14ac:dyDescent="0.4">
      <c r="A429" s="9"/>
      <c r="B429" s="32"/>
      <c r="C429" s="17"/>
      <c r="D429" s="72" t="str">
        <f t="shared" si="14"/>
        <v/>
      </c>
      <c r="E429" s="2"/>
      <c r="F429" s="2"/>
      <c r="G429" s="71" t="str">
        <f t="shared" si="13"/>
        <v/>
      </c>
      <c r="H429" s="18"/>
    </row>
    <row r="430" spans="1:8" x14ac:dyDescent="0.4">
      <c r="A430" s="9"/>
      <c r="B430" s="32"/>
      <c r="C430" s="17"/>
      <c r="D430" s="72" t="str">
        <f t="shared" si="14"/>
        <v/>
      </c>
      <c r="E430" s="2"/>
      <c r="F430" s="2"/>
      <c r="G430" s="71" t="str">
        <f t="shared" si="13"/>
        <v/>
      </c>
      <c r="H430" s="18"/>
    </row>
    <row r="431" spans="1:8" x14ac:dyDescent="0.4">
      <c r="A431" s="9"/>
      <c r="B431" s="32"/>
      <c r="C431" s="17"/>
      <c r="D431" s="72" t="str">
        <f t="shared" si="14"/>
        <v/>
      </c>
      <c r="E431" s="2"/>
      <c r="F431" s="2"/>
      <c r="G431" s="71" t="str">
        <f t="shared" si="13"/>
        <v/>
      </c>
      <c r="H431" s="18"/>
    </row>
    <row r="432" spans="1:8" x14ac:dyDescent="0.4">
      <c r="A432" s="9"/>
      <c r="B432" s="32"/>
      <c r="C432" s="17"/>
      <c r="D432" s="72" t="str">
        <f t="shared" si="14"/>
        <v/>
      </c>
      <c r="E432" s="2"/>
      <c r="F432" s="2"/>
      <c r="G432" s="71" t="str">
        <f t="shared" si="13"/>
        <v/>
      </c>
      <c r="H432" s="18"/>
    </row>
    <row r="433" spans="1:8" x14ac:dyDescent="0.4">
      <c r="A433" s="9"/>
      <c r="B433" s="32"/>
      <c r="C433" s="17"/>
      <c r="D433" s="72" t="str">
        <f t="shared" si="14"/>
        <v/>
      </c>
      <c r="E433" s="2"/>
      <c r="F433" s="2"/>
      <c r="G433" s="71" t="str">
        <f t="shared" si="13"/>
        <v/>
      </c>
      <c r="H433" s="18"/>
    </row>
    <row r="434" spans="1:8" x14ac:dyDescent="0.4">
      <c r="A434" s="9"/>
      <c r="B434" s="32"/>
      <c r="C434" s="17"/>
      <c r="D434" s="72" t="str">
        <f t="shared" si="14"/>
        <v/>
      </c>
      <c r="E434" s="2"/>
      <c r="F434" s="2"/>
      <c r="G434" s="71" t="str">
        <f t="shared" si="13"/>
        <v/>
      </c>
      <c r="H434" s="18"/>
    </row>
    <row r="435" spans="1:8" x14ac:dyDescent="0.4">
      <c r="A435" s="9"/>
      <c r="B435" s="32"/>
      <c r="C435" s="17"/>
      <c r="D435" s="72" t="str">
        <f t="shared" si="14"/>
        <v/>
      </c>
      <c r="E435" s="2"/>
      <c r="F435" s="2"/>
      <c r="G435" s="71" t="str">
        <f t="shared" si="13"/>
        <v/>
      </c>
      <c r="H435" s="18"/>
    </row>
    <row r="436" spans="1:8" x14ac:dyDescent="0.4">
      <c r="A436" s="9"/>
      <c r="B436" s="32"/>
      <c r="C436" s="17"/>
      <c r="D436" s="72" t="str">
        <f t="shared" si="14"/>
        <v/>
      </c>
      <c r="E436" s="2"/>
      <c r="F436" s="2"/>
      <c r="G436" s="71" t="str">
        <f t="shared" si="13"/>
        <v/>
      </c>
      <c r="H436" s="18"/>
    </row>
    <row r="437" spans="1:8" x14ac:dyDescent="0.4">
      <c r="A437" s="9"/>
      <c r="B437" s="32"/>
      <c r="C437" s="17"/>
      <c r="D437" s="72" t="str">
        <f t="shared" si="14"/>
        <v/>
      </c>
      <c r="E437" s="2"/>
      <c r="F437" s="2"/>
      <c r="G437" s="71" t="str">
        <f t="shared" si="13"/>
        <v/>
      </c>
      <c r="H437" s="18"/>
    </row>
    <row r="438" spans="1:8" x14ac:dyDescent="0.4">
      <c r="A438" s="9"/>
      <c r="B438" s="32"/>
      <c r="C438" s="17"/>
      <c r="D438" s="72" t="str">
        <f t="shared" si="14"/>
        <v/>
      </c>
      <c r="E438" s="2"/>
      <c r="F438" s="2"/>
      <c r="G438" s="71" t="str">
        <f t="shared" si="13"/>
        <v/>
      </c>
      <c r="H438" s="18"/>
    </row>
    <row r="439" spans="1:8" x14ac:dyDescent="0.4">
      <c r="A439" s="9"/>
      <c r="B439" s="32"/>
      <c r="C439" s="17"/>
      <c r="D439" s="72" t="str">
        <f t="shared" si="14"/>
        <v/>
      </c>
      <c r="E439" s="2"/>
      <c r="F439" s="2"/>
      <c r="G439" s="71" t="str">
        <f t="shared" si="13"/>
        <v/>
      </c>
      <c r="H439" s="18"/>
    </row>
    <row r="440" spans="1:8" x14ac:dyDescent="0.4">
      <c r="A440" s="9"/>
      <c r="B440" s="32"/>
      <c r="C440" s="17"/>
      <c r="D440" s="72" t="str">
        <f t="shared" si="14"/>
        <v/>
      </c>
      <c r="E440" s="2"/>
      <c r="F440" s="2"/>
      <c r="G440" s="71" t="str">
        <f t="shared" si="13"/>
        <v/>
      </c>
      <c r="H440" s="18"/>
    </row>
    <row r="441" spans="1:8" x14ac:dyDescent="0.4">
      <c r="A441" s="9"/>
      <c r="B441" s="32"/>
      <c r="C441" s="17"/>
      <c r="D441" s="72" t="str">
        <f t="shared" si="14"/>
        <v/>
      </c>
      <c r="E441" s="2"/>
      <c r="F441" s="2"/>
      <c r="G441" s="71" t="str">
        <f t="shared" si="13"/>
        <v/>
      </c>
      <c r="H441" s="18"/>
    </row>
    <row r="442" spans="1:8" x14ac:dyDescent="0.4">
      <c r="A442" s="9"/>
      <c r="B442" s="32"/>
      <c r="C442" s="17"/>
      <c r="D442" s="72" t="str">
        <f t="shared" si="14"/>
        <v/>
      </c>
      <c r="E442" s="2"/>
      <c r="F442" s="2"/>
      <c r="G442" s="71" t="str">
        <f t="shared" si="13"/>
        <v/>
      </c>
      <c r="H442" s="18"/>
    </row>
    <row r="443" spans="1:8" x14ac:dyDescent="0.4">
      <c r="A443" s="9"/>
      <c r="B443" s="32"/>
      <c r="C443" s="17"/>
      <c r="D443" s="72" t="str">
        <f t="shared" si="14"/>
        <v/>
      </c>
      <c r="E443" s="2"/>
      <c r="F443" s="2"/>
      <c r="G443" s="71" t="str">
        <f t="shared" si="13"/>
        <v/>
      </c>
      <c r="H443" s="18"/>
    </row>
    <row r="444" spans="1:8" x14ac:dyDescent="0.4">
      <c r="A444" s="9"/>
      <c r="B444" s="32"/>
      <c r="C444" s="17"/>
      <c r="D444" s="72" t="str">
        <f t="shared" si="14"/>
        <v/>
      </c>
      <c r="E444" s="2"/>
      <c r="F444" s="2"/>
      <c r="G444" s="71" t="str">
        <f t="shared" si="13"/>
        <v/>
      </c>
      <c r="H444" s="18"/>
    </row>
    <row r="445" spans="1:8" x14ac:dyDescent="0.4">
      <c r="A445" s="9"/>
      <c r="B445" s="32"/>
      <c r="C445" s="17"/>
      <c r="D445" s="72" t="str">
        <f t="shared" si="14"/>
        <v/>
      </c>
      <c r="E445" s="2"/>
      <c r="F445" s="2"/>
      <c r="G445" s="71" t="str">
        <f t="shared" si="13"/>
        <v/>
      </c>
      <c r="H445" s="18"/>
    </row>
    <row r="446" spans="1:8" x14ac:dyDescent="0.4">
      <c r="A446" s="9"/>
      <c r="B446" s="32"/>
      <c r="C446" s="17"/>
      <c r="D446" s="72" t="str">
        <f t="shared" si="14"/>
        <v/>
      </c>
      <c r="E446" s="2"/>
      <c r="F446" s="2"/>
      <c r="G446" s="71" t="str">
        <f t="shared" si="13"/>
        <v/>
      </c>
      <c r="H446" s="18"/>
    </row>
    <row r="447" spans="1:8" x14ac:dyDescent="0.4">
      <c r="A447" s="9"/>
      <c r="B447" s="32"/>
      <c r="C447" s="17"/>
      <c r="D447" s="72" t="str">
        <f t="shared" si="14"/>
        <v/>
      </c>
      <c r="E447" s="2"/>
      <c r="F447" s="2"/>
      <c r="G447" s="71" t="str">
        <f t="shared" si="13"/>
        <v/>
      </c>
      <c r="H447" s="18"/>
    </row>
    <row r="448" spans="1:8" x14ac:dyDescent="0.4">
      <c r="A448" s="9"/>
      <c r="B448" s="32"/>
      <c r="C448" s="17"/>
      <c r="D448" s="72" t="str">
        <f t="shared" si="14"/>
        <v/>
      </c>
      <c r="E448" s="2"/>
      <c r="F448" s="2"/>
      <c r="G448" s="71" t="str">
        <f t="shared" si="13"/>
        <v/>
      </c>
      <c r="H448" s="18"/>
    </row>
    <row r="449" spans="1:8" x14ac:dyDescent="0.4">
      <c r="A449" s="9"/>
      <c r="B449" s="32"/>
      <c r="C449" s="17"/>
      <c r="D449" s="72" t="str">
        <f t="shared" si="14"/>
        <v/>
      </c>
      <c r="E449" s="2"/>
      <c r="F449" s="2"/>
      <c r="G449" s="71" t="str">
        <f t="shared" si="13"/>
        <v/>
      </c>
      <c r="H449" s="18"/>
    </row>
    <row r="450" spans="1:8" x14ac:dyDescent="0.4">
      <c r="A450" s="9"/>
      <c r="B450" s="32"/>
      <c r="C450" s="17"/>
      <c r="D450" s="72" t="str">
        <f t="shared" si="14"/>
        <v/>
      </c>
      <c r="E450" s="2"/>
      <c r="F450" s="2"/>
      <c r="G450" s="71" t="str">
        <f t="shared" si="13"/>
        <v/>
      </c>
      <c r="H450" s="18"/>
    </row>
    <row r="451" spans="1:8" x14ac:dyDescent="0.4">
      <c r="A451" s="9"/>
      <c r="B451" s="32"/>
      <c r="C451" s="17"/>
      <c r="D451" s="72" t="str">
        <f t="shared" si="14"/>
        <v/>
      </c>
      <c r="E451" s="2"/>
      <c r="F451" s="2"/>
      <c r="G451" s="71" t="str">
        <f t="shared" ref="G451:G514" si="15">IF(E451="","",IF(E451&lt;0,0,ROUNDDOWN(D451*IF(A451&gt;=2014,20.315%,10.147%),0)))</f>
        <v/>
      </c>
      <c r="H451" s="18"/>
    </row>
    <row r="452" spans="1:8" x14ac:dyDescent="0.4">
      <c r="A452" s="9"/>
      <c r="B452" s="32"/>
      <c r="C452" s="17"/>
      <c r="D452" s="72" t="str">
        <f t="shared" si="14"/>
        <v/>
      </c>
      <c r="E452" s="2"/>
      <c r="F452" s="2"/>
      <c r="G452" s="71" t="str">
        <f t="shared" si="15"/>
        <v/>
      </c>
      <c r="H452" s="18"/>
    </row>
    <row r="453" spans="1:8" x14ac:dyDescent="0.4">
      <c r="A453" s="9"/>
      <c r="B453" s="32"/>
      <c r="C453" s="17"/>
      <c r="D453" s="72" t="str">
        <f t="shared" si="14"/>
        <v/>
      </c>
      <c r="E453" s="2"/>
      <c r="F453" s="2"/>
      <c r="G453" s="71" t="str">
        <f t="shared" si="15"/>
        <v/>
      </c>
      <c r="H453" s="18"/>
    </row>
    <row r="454" spans="1:8" x14ac:dyDescent="0.4">
      <c r="A454" s="9"/>
      <c r="B454" s="32"/>
      <c r="C454" s="17"/>
      <c r="D454" s="72" t="str">
        <f t="shared" si="14"/>
        <v/>
      </c>
      <c r="E454" s="2"/>
      <c r="F454" s="2"/>
      <c r="G454" s="71" t="str">
        <f t="shared" si="15"/>
        <v/>
      </c>
      <c r="H454" s="18"/>
    </row>
    <row r="455" spans="1:8" x14ac:dyDescent="0.4">
      <c r="A455" s="9"/>
      <c r="B455" s="32"/>
      <c r="C455" s="17"/>
      <c r="D455" s="72" t="str">
        <f t="shared" si="14"/>
        <v/>
      </c>
      <c r="E455" s="2"/>
      <c r="F455" s="2"/>
      <c r="G455" s="71" t="str">
        <f t="shared" si="15"/>
        <v/>
      </c>
      <c r="H455" s="18"/>
    </row>
    <row r="456" spans="1:8" x14ac:dyDescent="0.4">
      <c r="A456" s="9"/>
      <c r="B456" s="32"/>
      <c r="C456" s="17"/>
      <c r="D456" s="72" t="str">
        <f t="shared" ref="D456:D519" si="16">IF(E456="","",E456+F456)</f>
        <v/>
      </c>
      <c r="E456" s="2"/>
      <c r="F456" s="2"/>
      <c r="G456" s="71" t="str">
        <f t="shared" si="15"/>
        <v/>
      </c>
      <c r="H456" s="18"/>
    </row>
    <row r="457" spans="1:8" x14ac:dyDescent="0.4">
      <c r="A457" s="9"/>
      <c r="B457" s="32"/>
      <c r="C457" s="17"/>
      <c r="D457" s="72" t="str">
        <f t="shared" si="16"/>
        <v/>
      </c>
      <c r="E457" s="2"/>
      <c r="F457" s="2"/>
      <c r="G457" s="71" t="str">
        <f t="shared" si="15"/>
        <v/>
      </c>
      <c r="H457" s="18"/>
    </row>
    <row r="458" spans="1:8" x14ac:dyDescent="0.4">
      <c r="A458" s="9"/>
      <c r="B458" s="32"/>
      <c r="C458" s="17"/>
      <c r="D458" s="72" t="str">
        <f t="shared" si="16"/>
        <v/>
      </c>
      <c r="E458" s="2"/>
      <c r="F458" s="2"/>
      <c r="G458" s="71" t="str">
        <f t="shared" si="15"/>
        <v/>
      </c>
      <c r="H458" s="18"/>
    </row>
    <row r="459" spans="1:8" x14ac:dyDescent="0.4">
      <c r="A459" s="9"/>
      <c r="B459" s="32"/>
      <c r="C459" s="17"/>
      <c r="D459" s="72" t="str">
        <f t="shared" si="16"/>
        <v/>
      </c>
      <c r="E459" s="2"/>
      <c r="F459" s="2"/>
      <c r="G459" s="71" t="str">
        <f t="shared" si="15"/>
        <v/>
      </c>
      <c r="H459" s="18"/>
    </row>
    <row r="460" spans="1:8" x14ac:dyDescent="0.4">
      <c r="A460" s="9"/>
      <c r="B460" s="32"/>
      <c r="C460" s="17"/>
      <c r="D460" s="72" t="str">
        <f t="shared" si="16"/>
        <v/>
      </c>
      <c r="E460" s="2"/>
      <c r="F460" s="2"/>
      <c r="G460" s="71" t="str">
        <f t="shared" si="15"/>
        <v/>
      </c>
      <c r="H460" s="18"/>
    </row>
    <row r="461" spans="1:8" x14ac:dyDescent="0.4">
      <c r="A461" s="9"/>
      <c r="B461" s="32"/>
      <c r="C461" s="17"/>
      <c r="D461" s="72" t="str">
        <f t="shared" si="16"/>
        <v/>
      </c>
      <c r="E461" s="2"/>
      <c r="F461" s="2"/>
      <c r="G461" s="71" t="str">
        <f t="shared" si="15"/>
        <v/>
      </c>
      <c r="H461" s="18"/>
    </row>
    <row r="462" spans="1:8" x14ac:dyDescent="0.4">
      <c r="A462" s="9"/>
      <c r="B462" s="32"/>
      <c r="C462" s="17"/>
      <c r="D462" s="72" t="str">
        <f t="shared" si="16"/>
        <v/>
      </c>
      <c r="E462" s="2"/>
      <c r="F462" s="2"/>
      <c r="G462" s="71" t="str">
        <f t="shared" si="15"/>
        <v/>
      </c>
      <c r="H462" s="18"/>
    </row>
    <row r="463" spans="1:8" x14ac:dyDescent="0.4">
      <c r="A463" s="9"/>
      <c r="B463" s="32"/>
      <c r="C463" s="17"/>
      <c r="D463" s="72" t="str">
        <f t="shared" si="16"/>
        <v/>
      </c>
      <c r="E463" s="2"/>
      <c r="F463" s="2"/>
      <c r="G463" s="71" t="str">
        <f t="shared" si="15"/>
        <v/>
      </c>
      <c r="H463" s="18"/>
    </row>
    <row r="464" spans="1:8" x14ac:dyDescent="0.4">
      <c r="A464" s="9"/>
      <c r="B464" s="32"/>
      <c r="C464" s="17"/>
      <c r="D464" s="72" t="str">
        <f t="shared" si="16"/>
        <v/>
      </c>
      <c r="E464" s="2"/>
      <c r="F464" s="2"/>
      <c r="G464" s="71" t="str">
        <f t="shared" si="15"/>
        <v/>
      </c>
      <c r="H464" s="18"/>
    </row>
    <row r="465" spans="1:8" x14ac:dyDescent="0.4">
      <c r="A465" s="9"/>
      <c r="B465" s="32"/>
      <c r="C465" s="17"/>
      <c r="D465" s="72" t="str">
        <f t="shared" si="16"/>
        <v/>
      </c>
      <c r="E465" s="2"/>
      <c r="F465" s="2"/>
      <c r="G465" s="71" t="str">
        <f t="shared" si="15"/>
        <v/>
      </c>
      <c r="H465" s="18"/>
    </row>
    <row r="466" spans="1:8" x14ac:dyDescent="0.4">
      <c r="A466" s="9"/>
      <c r="B466" s="32"/>
      <c r="C466" s="17"/>
      <c r="D466" s="72" t="str">
        <f t="shared" si="16"/>
        <v/>
      </c>
      <c r="E466" s="2"/>
      <c r="F466" s="2"/>
      <c r="G466" s="71" t="str">
        <f t="shared" si="15"/>
        <v/>
      </c>
      <c r="H466" s="18"/>
    </row>
    <row r="467" spans="1:8" x14ac:dyDescent="0.4">
      <c r="A467" s="9"/>
      <c r="B467" s="32"/>
      <c r="C467" s="17"/>
      <c r="D467" s="72" t="str">
        <f t="shared" si="16"/>
        <v/>
      </c>
      <c r="E467" s="2"/>
      <c r="F467" s="2"/>
      <c r="G467" s="71" t="str">
        <f t="shared" si="15"/>
        <v/>
      </c>
      <c r="H467" s="18"/>
    </row>
    <row r="468" spans="1:8" x14ac:dyDescent="0.4">
      <c r="A468" s="9"/>
      <c r="B468" s="32"/>
      <c r="C468" s="17"/>
      <c r="D468" s="72" t="str">
        <f t="shared" si="16"/>
        <v/>
      </c>
      <c r="E468" s="2"/>
      <c r="F468" s="2"/>
      <c r="G468" s="71" t="str">
        <f t="shared" si="15"/>
        <v/>
      </c>
      <c r="H468" s="18"/>
    </row>
    <row r="469" spans="1:8" x14ac:dyDescent="0.4">
      <c r="A469" s="9"/>
      <c r="B469" s="32"/>
      <c r="C469" s="17"/>
      <c r="D469" s="72" t="str">
        <f t="shared" si="16"/>
        <v/>
      </c>
      <c r="E469" s="2"/>
      <c r="F469" s="2"/>
      <c r="G469" s="71" t="str">
        <f t="shared" si="15"/>
        <v/>
      </c>
      <c r="H469" s="18"/>
    </row>
    <row r="470" spans="1:8" x14ac:dyDescent="0.4">
      <c r="A470" s="9"/>
      <c r="B470" s="32"/>
      <c r="C470" s="17"/>
      <c r="D470" s="72" t="str">
        <f t="shared" si="16"/>
        <v/>
      </c>
      <c r="E470" s="2"/>
      <c r="F470" s="2"/>
      <c r="G470" s="71" t="str">
        <f t="shared" si="15"/>
        <v/>
      </c>
      <c r="H470" s="18"/>
    </row>
    <row r="471" spans="1:8" x14ac:dyDescent="0.4">
      <c r="A471" s="9"/>
      <c r="B471" s="32"/>
      <c r="C471" s="17"/>
      <c r="D471" s="72" t="str">
        <f t="shared" si="16"/>
        <v/>
      </c>
      <c r="E471" s="2"/>
      <c r="F471" s="2"/>
      <c r="G471" s="71" t="str">
        <f t="shared" si="15"/>
        <v/>
      </c>
      <c r="H471" s="18"/>
    </row>
    <row r="472" spans="1:8" x14ac:dyDescent="0.4">
      <c r="A472" s="9"/>
      <c r="B472" s="32"/>
      <c r="C472" s="17"/>
      <c r="D472" s="72" t="str">
        <f t="shared" si="16"/>
        <v/>
      </c>
      <c r="E472" s="2"/>
      <c r="F472" s="2"/>
      <c r="G472" s="71" t="str">
        <f t="shared" si="15"/>
        <v/>
      </c>
      <c r="H472" s="18"/>
    </row>
    <row r="473" spans="1:8" x14ac:dyDescent="0.4">
      <c r="A473" s="9"/>
      <c r="B473" s="32"/>
      <c r="C473" s="17"/>
      <c r="D473" s="72" t="str">
        <f t="shared" si="16"/>
        <v/>
      </c>
      <c r="E473" s="2"/>
      <c r="F473" s="2"/>
      <c r="G473" s="71" t="str">
        <f t="shared" si="15"/>
        <v/>
      </c>
      <c r="H473" s="18"/>
    </row>
    <row r="474" spans="1:8" x14ac:dyDescent="0.4">
      <c r="A474" s="9"/>
      <c r="B474" s="32"/>
      <c r="C474" s="17"/>
      <c r="D474" s="72" t="str">
        <f t="shared" si="16"/>
        <v/>
      </c>
      <c r="E474" s="2"/>
      <c r="F474" s="2"/>
      <c r="G474" s="71" t="str">
        <f t="shared" si="15"/>
        <v/>
      </c>
      <c r="H474" s="18"/>
    </row>
    <row r="475" spans="1:8" x14ac:dyDescent="0.4">
      <c r="A475" s="9"/>
      <c r="B475" s="32"/>
      <c r="C475" s="17"/>
      <c r="D475" s="72" t="str">
        <f t="shared" si="16"/>
        <v/>
      </c>
      <c r="E475" s="2"/>
      <c r="F475" s="2"/>
      <c r="G475" s="71" t="str">
        <f t="shared" si="15"/>
        <v/>
      </c>
      <c r="H475" s="18"/>
    </row>
    <row r="476" spans="1:8" x14ac:dyDescent="0.4">
      <c r="A476" s="9"/>
      <c r="B476" s="32"/>
      <c r="C476" s="17"/>
      <c r="D476" s="72" t="str">
        <f t="shared" si="16"/>
        <v/>
      </c>
      <c r="E476" s="2"/>
      <c r="F476" s="2"/>
      <c r="G476" s="71" t="str">
        <f t="shared" si="15"/>
        <v/>
      </c>
      <c r="H476" s="18"/>
    </row>
    <row r="477" spans="1:8" x14ac:dyDescent="0.4">
      <c r="A477" s="9"/>
      <c r="B477" s="32"/>
      <c r="C477" s="17"/>
      <c r="D477" s="72" t="str">
        <f t="shared" si="16"/>
        <v/>
      </c>
      <c r="E477" s="2"/>
      <c r="F477" s="2"/>
      <c r="G477" s="71" t="str">
        <f t="shared" si="15"/>
        <v/>
      </c>
      <c r="H477" s="18"/>
    </row>
    <row r="478" spans="1:8" x14ac:dyDescent="0.4">
      <c r="A478" s="9"/>
      <c r="B478" s="32"/>
      <c r="C478" s="17"/>
      <c r="D478" s="72" t="str">
        <f t="shared" si="16"/>
        <v/>
      </c>
      <c r="E478" s="2"/>
      <c r="F478" s="2"/>
      <c r="G478" s="71" t="str">
        <f t="shared" si="15"/>
        <v/>
      </c>
      <c r="H478" s="18"/>
    </row>
    <row r="479" spans="1:8" x14ac:dyDescent="0.4">
      <c r="A479" s="9"/>
      <c r="B479" s="32"/>
      <c r="C479" s="17"/>
      <c r="D479" s="72" t="str">
        <f t="shared" si="16"/>
        <v/>
      </c>
      <c r="E479" s="2"/>
      <c r="F479" s="2"/>
      <c r="G479" s="71" t="str">
        <f t="shared" si="15"/>
        <v/>
      </c>
      <c r="H479" s="18"/>
    </row>
    <row r="480" spans="1:8" x14ac:dyDescent="0.4">
      <c r="A480" s="9"/>
      <c r="B480" s="32"/>
      <c r="C480" s="17"/>
      <c r="D480" s="72" t="str">
        <f t="shared" si="16"/>
        <v/>
      </c>
      <c r="E480" s="2"/>
      <c r="F480" s="2"/>
      <c r="G480" s="71" t="str">
        <f t="shared" si="15"/>
        <v/>
      </c>
      <c r="H480" s="18"/>
    </row>
    <row r="481" spans="1:8" x14ac:dyDescent="0.4">
      <c r="A481" s="9"/>
      <c r="B481" s="32"/>
      <c r="C481" s="17"/>
      <c r="D481" s="72" t="str">
        <f t="shared" si="16"/>
        <v/>
      </c>
      <c r="E481" s="2"/>
      <c r="F481" s="2"/>
      <c r="G481" s="71" t="str">
        <f t="shared" si="15"/>
        <v/>
      </c>
      <c r="H481" s="18"/>
    </row>
    <row r="482" spans="1:8" x14ac:dyDescent="0.4">
      <c r="A482" s="9"/>
      <c r="B482" s="32"/>
      <c r="C482" s="17"/>
      <c r="D482" s="72" t="str">
        <f t="shared" si="16"/>
        <v/>
      </c>
      <c r="E482" s="2"/>
      <c r="F482" s="2"/>
      <c r="G482" s="71" t="str">
        <f t="shared" si="15"/>
        <v/>
      </c>
      <c r="H482" s="18"/>
    </row>
    <row r="483" spans="1:8" x14ac:dyDescent="0.4">
      <c r="A483" s="9"/>
      <c r="B483" s="32"/>
      <c r="C483" s="17"/>
      <c r="D483" s="72" t="str">
        <f t="shared" si="16"/>
        <v/>
      </c>
      <c r="E483" s="2"/>
      <c r="F483" s="2"/>
      <c r="G483" s="71" t="str">
        <f t="shared" si="15"/>
        <v/>
      </c>
      <c r="H483" s="18"/>
    </row>
    <row r="484" spans="1:8" x14ac:dyDescent="0.4">
      <c r="A484" s="9"/>
      <c r="B484" s="32"/>
      <c r="C484" s="17"/>
      <c r="D484" s="72" t="str">
        <f t="shared" si="16"/>
        <v/>
      </c>
      <c r="E484" s="2"/>
      <c r="F484" s="2"/>
      <c r="G484" s="71" t="str">
        <f t="shared" si="15"/>
        <v/>
      </c>
      <c r="H484" s="18"/>
    </row>
    <row r="485" spans="1:8" x14ac:dyDescent="0.4">
      <c r="A485" s="9"/>
      <c r="B485" s="32"/>
      <c r="C485" s="17"/>
      <c r="D485" s="72" t="str">
        <f t="shared" si="16"/>
        <v/>
      </c>
      <c r="E485" s="2"/>
      <c r="F485" s="2"/>
      <c r="G485" s="71" t="str">
        <f t="shared" si="15"/>
        <v/>
      </c>
      <c r="H485" s="18"/>
    </row>
    <row r="486" spans="1:8" x14ac:dyDescent="0.4">
      <c r="A486" s="9"/>
      <c r="B486" s="32"/>
      <c r="C486" s="17"/>
      <c r="D486" s="72" t="str">
        <f t="shared" si="16"/>
        <v/>
      </c>
      <c r="E486" s="2"/>
      <c r="F486" s="2"/>
      <c r="G486" s="71" t="str">
        <f t="shared" si="15"/>
        <v/>
      </c>
      <c r="H486" s="18"/>
    </row>
    <row r="487" spans="1:8" x14ac:dyDescent="0.4">
      <c r="A487" s="9"/>
      <c r="B487" s="32"/>
      <c r="C487" s="17"/>
      <c r="D487" s="72" t="str">
        <f t="shared" si="16"/>
        <v/>
      </c>
      <c r="E487" s="2"/>
      <c r="F487" s="2"/>
      <c r="G487" s="71" t="str">
        <f t="shared" si="15"/>
        <v/>
      </c>
      <c r="H487" s="18"/>
    </row>
    <row r="488" spans="1:8" x14ac:dyDescent="0.4">
      <c r="A488" s="9"/>
      <c r="B488" s="32"/>
      <c r="C488" s="17"/>
      <c r="D488" s="72" t="str">
        <f t="shared" si="16"/>
        <v/>
      </c>
      <c r="E488" s="2"/>
      <c r="F488" s="2"/>
      <c r="G488" s="71" t="str">
        <f t="shared" si="15"/>
        <v/>
      </c>
      <c r="H488" s="18"/>
    </row>
    <row r="489" spans="1:8" x14ac:dyDescent="0.4">
      <c r="A489" s="9"/>
      <c r="B489" s="32"/>
      <c r="C489" s="17"/>
      <c r="D489" s="72" t="str">
        <f t="shared" si="16"/>
        <v/>
      </c>
      <c r="E489" s="2"/>
      <c r="F489" s="2"/>
      <c r="G489" s="71" t="str">
        <f t="shared" si="15"/>
        <v/>
      </c>
      <c r="H489" s="18"/>
    </row>
    <row r="490" spans="1:8" x14ac:dyDescent="0.4">
      <c r="A490" s="9"/>
      <c r="B490" s="32"/>
      <c r="C490" s="17"/>
      <c r="D490" s="72" t="str">
        <f t="shared" si="16"/>
        <v/>
      </c>
      <c r="E490" s="2"/>
      <c r="F490" s="2"/>
      <c r="G490" s="71" t="str">
        <f t="shared" si="15"/>
        <v/>
      </c>
      <c r="H490" s="18"/>
    </row>
    <row r="491" spans="1:8" x14ac:dyDescent="0.4">
      <c r="A491" s="9"/>
      <c r="B491" s="32"/>
      <c r="C491" s="17"/>
      <c r="D491" s="72" t="str">
        <f t="shared" si="16"/>
        <v/>
      </c>
      <c r="E491" s="2"/>
      <c r="F491" s="2"/>
      <c r="G491" s="71" t="str">
        <f t="shared" si="15"/>
        <v/>
      </c>
      <c r="H491" s="18"/>
    </row>
    <row r="492" spans="1:8" x14ac:dyDescent="0.4">
      <c r="A492" s="9"/>
      <c r="B492" s="32"/>
      <c r="C492" s="17"/>
      <c r="D492" s="72" t="str">
        <f t="shared" si="16"/>
        <v/>
      </c>
      <c r="E492" s="2"/>
      <c r="F492" s="2"/>
      <c r="G492" s="71" t="str">
        <f t="shared" si="15"/>
        <v/>
      </c>
      <c r="H492" s="18"/>
    </row>
    <row r="493" spans="1:8" x14ac:dyDescent="0.4">
      <c r="A493" s="9"/>
      <c r="B493" s="32"/>
      <c r="C493" s="17"/>
      <c r="D493" s="72" t="str">
        <f t="shared" si="16"/>
        <v/>
      </c>
      <c r="E493" s="2"/>
      <c r="F493" s="2"/>
      <c r="G493" s="71" t="str">
        <f t="shared" si="15"/>
        <v/>
      </c>
      <c r="H493" s="18"/>
    </row>
    <row r="494" spans="1:8" x14ac:dyDescent="0.4">
      <c r="A494" s="9"/>
      <c r="B494" s="32"/>
      <c r="C494" s="17"/>
      <c r="D494" s="72" t="str">
        <f t="shared" si="16"/>
        <v/>
      </c>
      <c r="E494" s="2"/>
      <c r="F494" s="2"/>
      <c r="G494" s="71" t="str">
        <f t="shared" si="15"/>
        <v/>
      </c>
      <c r="H494" s="18"/>
    </row>
    <row r="495" spans="1:8" x14ac:dyDescent="0.4">
      <c r="A495" s="9"/>
      <c r="B495" s="32"/>
      <c r="C495" s="17"/>
      <c r="D495" s="72" t="str">
        <f t="shared" si="16"/>
        <v/>
      </c>
      <c r="E495" s="2"/>
      <c r="F495" s="2"/>
      <c r="G495" s="71" t="str">
        <f t="shared" si="15"/>
        <v/>
      </c>
      <c r="H495" s="18"/>
    </row>
    <row r="496" spans="1:8" x14ac:dyDescent="0.4">
      <c r="A496" s="9"/>
      <c r="B496" s="32"/>
      <c r="C496" s="17"/>
      <c r="D496" s="72" t="str">
        <f t="shared" si="16"/>
        <v/>
      </c>
      <c r="E496" s="2"/>
      <c r="F496" s="2"/>
      <c r="G496" s="71" t="str">
        <f t="shared" si="15"/>
        <v/>
      </c>
      <c r="H496" s="18"/>
    </row>
    <row r="497" spans="1:8" x14ac:dyDescent="0.4">
      <c r="A497" s="9"/>
      <c r="B497" s="32"/>
      <c r="C497" s="17"/>
      <c r="D497" s="72" t="str">
        <f t="shared" si="16"/>
        <v/>
      </c>
      <c r="E497" s="2"/>
      <c r="F497" s="2"/>
      <c r="G497" s="71" t="str">
        <f t="shared" si="15"/>
        <v/>
      </c>
      <c r="H497" s="18"/>
    </row>
    <row r="498" spans="1:8" x14ac:dyDescent="0.4">
      <c r="A498" s="9"/>
      <c r="B498" s="32"/>
      <c r="C498" s="17"/>
      <c r="D498" s="72" t="str">
        <f t="shared" si="16"/>
        <v/>
      </c>
      <c r="E498" s="2"/>
      <c r="F498" s="2"/>
      <c r="G498" s="71" t="str">
        <f t="shared" si="15"/>
        <v/>
      </c>
      <c r="H498" s="18"/>
    </row>
    <row r="499" spans="1:8" x14ac:dyDescent="0.4">
      <c r="A499" s="9"/>
      <c r="B499" s="32"/>
      <c r="C499" s="17"/>
      <c r="D499" s="72" t="str">
        <f t="shared" si="16"/>
        <v/>
      </c>
      <c r="E499" s="2"/>
      <c r="F499" s="2"/>
      <c r="G499" s="71" t="str">
        <f t="shared" si="15"/>
        <v/>
      </c>
      <c r="H499" s="18"/>
    </row>
    <row r="500" spans="1:8" x14ac:dyDescent="0.4">
      <c r="A500" s="9"/>
      <c r="B500" s="32"/>
      <c r="C500" s="17"/>
      <c r="D500" s="72" t="str">
        <f t="shared" si="16"/>
        <v/>
      </c>
      <c r="E500" s="2"/>
      <c r="F500" s="2"/>
      <c r="G500" s="71" t="str">
        <f t="shared" si="15"/>
        <v/>
      </c>
      <c r="H500" s="18"/>
    </row>
    <row r="501" spans="1:8" x14ac:dyDescent="0.4">
      <c r="A501" s="9"/>
      <c r="B501" s="32"/>
      <c r="C501" s="17"/>
      <c r="D501" s="72" t="str">
        <f t="shared" si="16"/>
        <v/>
      </c>
      <c r="E501" s="2"/>
      <c r="F501" s="2"/>
      <c r="G501" s="71" t="str">
        <f t="shared" si="15"/>
        <v/>
      </c>
      <c r="H501" s="18"/>
    </row>
    <row r="502" spans="1:8" x14ac:dyDescent="0.4">
      <c r="A502" s="9"/>
      <c r="B502" s="32"/>
      <c r="C502" s="17"/>
      <c r="D502" s="72" t="str">
        <f t="shared" si="16"/>
        <v/>
      </c>
      <c r="E502" s="2"/>
      <c r="F502" s="2"/>
      <c r="G502" s="71" t="str">
        <f t="shared" si="15"/>
        <v/>
      </c>
      <c r="H502" s="18"/>
    </row>
    <row r="503" spans="1:8" x14ac:dyDescent="0.4">
      <c r="A503" s="9"/>
      <c r="B503" s="32"/>
      <c r="C503" s="17"/>
      <c r="D503" s="72" t="str">
        <f t="shared" si="16"/>
        <v/>
      </c>
      <c r="E503" s="2"/>
      <c r="F503" s="2"/>
      <c r="G503" s="71" t="str">
        <f t="shared" si="15"/>
        <v/>
      </c>
      <c r="H503" s="18"/>
    </row>
    <row r="504" spans="1:8" x14ac:dyDescent="0.4">
      <c r="A504" s="9"/>
      <c r="B504" s="32"/>
      <c r="C504" s="17"/>
      <c r="D504" s="72" t="str">
        <f t="shared" si="16"/>
        <v/>
      </c>
      <c r="E504" s="2"/>
      <c r="F504" s="2"/>
      <c r="G504" s="71" t="str">
        <f t="shared" si="15"/>
        <v/>
      </c>
      <c r="H504" s="18"/>
    </row>
    <row r="505" spans="1:8" x14ac:dyDescent="0.4">
      <c r="A505" s="9"/>
      <c r="B505" s="32"/>
      <c r="C505" s="17"/>
      <c r="D505" s="72" t="str">
        <f t="shared" si="16"/>
        <v/>
      </c>
      <c r="E505" s="2"/>
      <c r="F505" s="2"/>
      <c r="G505" s="71" t="str">
        <f t="shared" si="15"/>
        <v/>
      </c>
      <c r="H505" s="18"/>
    </row>
    <row r="506" spans="1:8" x14ac:dyDescent="0.4">
      <c r="A506" s="9"/>
      <c r="B506" s="32"/>
      <c r="C506" s="17"/>
      <c r="D506" s="72" t="str">
        <f t="shared" si="16"/>
        <v/>
      </c>
      <c r="E506" s="2"/>
      <c r="F506" s="2"/>
      <c r="G506" s="71" t="str">
        <f t="shared" si="15"/>
        <v/>
      </c>
      <c r="H506" s="18"/>
    </row>
    <row r="507" spans="1:8" x14ac:dyDescent="0.4">
      <c r="A507" s="9"/>
      <c r="B507" s="32"/>
      <c r="C507" s="17"/>
      <c r="D507" s="72" t="str">
        <f t="shared" si="16"/>
        <v/>
      </c>
      <c r="E507" s="2"/>
      <c r="F507" s="2"/>
      <c r="G507" s="71" t="str">
        <f t="shared" si="15"/>
        <v/>
      </c>
      <c r="H507" s="18"/>
    </row>
    <row r="508" spans="1:8" x14ac:dyDescent="0.4">
      <c r="A508" s="9"/>
      <c r="B508" s="32"/>
      <c r="C508" s="17"/>
      <c r="D508" s="72" t="str">
        <f t="shared" si="16"/>
        <v/>
      </c>
      <c r="E508" s="2"/>
      <c r="F508" s="2"/>
      <c r="G508" s="71" t="str">
        <f t="shared" si="15"/>
        <v/>
      </c>
      <c r="H508" s="18"/>
    </row>
    <row r="509" spans="1:8" x14ac:dyDescent="0.4">
      <c r="A509" s="9"/>
      <c r="B509" s="32"/>
      <c r="C509" s="17"/>
      <c r="D509" s="72" t="str">
        <f t="shared" si="16"/>
        <v/>
      </c>
      <c r="E509" s="2"/>
      <c r="F509" s="2"/>
      <c r="G509" s="71" t="str">
        <f t="shared" si="15"/>
        <v/>
      </c>
      <c r="H509" s="18"/>
    </row>
    <row r="510" spans="1:8" x14ac:dyDescent="0.4">
      <c r="A510" s="9"/>
      <c r="B510" s="32"/>
      <c r="C510" s="17"/>
      <c r="D510" s="72" t="str">
        <f t="shared" si="16"/>
        <v/>
      </c>
      <c r="E510" s="2"/>
      <c r="F510" s="2"/>
      <c r="G510" s="71" t="str">
        <f t="shared" si="15"/>
        <v/>
      </c>
      <c r="H510" s="18"/>
    </row>
    <row r="511" spans="1:8" x14ac:dyDescent="0.4">
      <c r="A511" s="9"/>
      <c r="B511" s="32"/>
      <c r="C511" s="17"/>
      <c r="D511" s="72" t="str">
        <f t="shared" si="16"/>
        <v/>
      </c>
      <c r="E511" s="2"/>
      <c r="F511" s="2"/>
      <c r="G511" s="71" t="str">
        <f t="shared" si="15"/>
        <v/>
      </c>
      <c r="H511" s="18"/>
    </row>
    <row r="512" spans="1:8" x14ac:dyDescent="0.4">
      <c r="A512" s="9"/>
      <c r="B512" s="32"/>
      <c r="C512" s="17"/>
      <c r="D512" s="72" t="str">
        <f t="shared" si="16"/>
        <v/>
      </c>
      <c r="E512" s="2"/>
      <c r="F512" s="2"/>
      <c r="G512" s="71" t="str">
        <f t="shared" si="15"/>
        <v/>
      </c>
      <c r="H512" s="18"/>
    </row>
    <row r="513" spans="1:8" x14ac:dyDescent="0.4">
      <c r="A513" s="9"/>
      <c r="B513" s="32"/>
      <c r="C513" s="17"/>
      <c r="D513" s="72" t="str">
        <f t="shared" si="16"/>
        <v/>
      </c>
      <c r="E513" s="2"/>
      <c r="F513" s="2"/>
      <c r="G513" s="71" t="str">
        <f t="shared" si="15"/>
        <v/>
      </c>
      <c r="H513" s="18"/>
    </row>
    <row r="514" spans="1:8" x14ac:dyDescent="0.4">
      <c r="A514" s="9"/>
      <c r="B514" s="32"/>
      <c r="C514" s="17"/>
      <c r="D514" s="72" t="str">
        <f t="shared" si="16"/>
        <v/>
      </c>
      <c r="E514" s="2"/>
      <c r="F514" s="2"/>
      <c r="G514" s="71" t="str">
        <f t="shared" si="15"/>
        <v/>
      </c>
      <c r="H514" s="18"/>
    </row>
    <row r="515" spans="1:8" x14ac:dyDescent="0.4">
      <c r="A515" s="9"/>
      <c r="B515" s="32"/>
      <c r="C515" s="17"/>
      <c r="D515" s="72" t="str">
        <f t="shared" si="16"/>
        <v/>
      </c>
      <c r="E515" s="2"/>
      <c r="F515" s="2"/>
      <c r="G515" s="71" t="str">
        <f t="shared" ref="G515:G578" si="17">IF(E515="","",IF(E515&lt;0,0,ROUNDDOWN(D515*IF(A515&gt;=2014,20.315%,10.147%),0)))</f>
        <v/>
      </c>
      <c r="H515" s="18"/>
    </row>
    <row r="516" spans="1:8" x14ac:dyDescent="0.4">
      <c r="A516" s="9"/>
      <c r="B516" s="32"/>
      <c r="C516" s="17"/>
      <c r="D516" s="72" t="str">
        <f t="shared" si="16"/>
        <v/>
      </c>
      <c r="E516" s="2"/>
      <c r="F516" s="2"/>
      <c r="G516" s="71" t="str">
        <f t="shared" si="17"/>
        <v/>
      </c>
      <c r="H516" s="18"/>
    </row>
    <row r="517" spans="1:8" x14ac:dyDescent="0.4">
      <c r="A517" s="9"/>
      <c r="B517" s="32"/>
      <c r="C517" s="17"/>
      <c r="D517" s="72" t="str">
        <f t="shared" si="16"/>
        <v/>
      </c>
      <c r="E517" s="2"/>
      <c r="F517" s="2"/>
      <c r="G517" s="71" t="str">
        <f t="shared" si="17"/>
        <v/>
      </c>
      <c r="H517" s="18"/>
    </row>
    <row r="518" spans="1:8" x14ac:dyDescent="0.4">
      <c r="A518" s="9"/>
      <c r="B518" s="32"/>
      <c r="C518" s="17"/>
      <c r="D518" s="72" t="str">
        <f t="shared" si="16"/>
        <v/>
      </c>
      <c r="E518" s="2"/>
      <c r="F518" s="2"/>
      <c r="G518" s="71" t="str">
        <f t="shared" si="17"/>
        <v/>
      </c>
      <c r="H518" s="18"/>
    </row>
    <row r="519" spans="1:8" x14ac:dyDescent="0.4">
      <c r="A519" s="9"/>
      <c r="B519" s="32"/>
      <c r="C519" s="17"/>
      <c r="D519" s="72" t="str">
        <f t="shared" si="16"/>
        <v/>
      </c>
      <c r="E519" s="2"/>
      <c r="F519" s="2"/>
      <c r="G519" s="71" t="str">
        <f t="shared" si="17"/>
        <v/>
      </c>
      <c r="H519" s="18"/>
    </row>
    <row r="520" spans="1:8" x14ac:dyDescent="0.4">
      <c r="A520" s="9"/>
      <c r="B520" s="32"/>
      <c r="C520" s="17"/>
      <c r="D520" s="72" t="str">
        <f t="shared" ref="D520:D583" si="18">IF(E520="","",E520+F520)</f>
        <v/>
      </c>
      <c r="E520" s="2"/>
      <c r="F520" s="2"/>
      <c r="G520" s="71" t="str">
        <f t="shared" si="17"/>
        <v/>
      </c>
      <c r="H520" s="18"/>
    </row>
    <row r="521" spans="1:8" x14ac:dyDescent="0.4">
      <c r="A521" s="9"/>
      <c r="B521" s="32"/>
      <c r="C521" s="17"/>
      <c r="D521" s="72" t="str">
        <f t="shared" si="18"/>
        <v/>
      </c>
      <c r="E521" s="2"/>
      <c r="F521" s="2"/>
      <c r="G521" s="71" t="str">
        <f t="shared" si="17"/>
        <v/>
      </c>
      <c r="H521" s="18"/>
    </row>
    <row r="522" spans="1:8" x14ac:dyDescent="0.4">
      <c r="A522" s="9"/>
      <c r="B522" s="32"/>
      <c r="C522" s="17"/>
      <c r="D522" s="72" t="str">
        <f t="shared" si="18"/>
        <v/>
      </c>
      <c r="E522" s="2"/>
      <c r="F522" s="2"/>
      <c r="G522" s="71" t="str">
        <f t="shared" si="17"/>
        <v/>
      </c>
      <c r="H522" s="18"/>
    </row>
    <row r="523" spans="1:8" x14ac:dyDescent="0.4">
      <c r="A523" s="9"/>
      <c r="B523" s="32"/>
      <c r="C523" s="17"/>
      <c r="D523" s="72" t="str">
        <f t="shared" si="18"/>
        <v/>
      </c>
      <c r="E523" s="2"/>
      <c r="F523" s="2"/>
      <c r="G523" s="71" t="str">
        <f t="shared" si="17"/>
        <v/>
      </c>
      <c r="H523" s="18"/>
    </row>
    <row r="524" spans="1:8" x14ac:dyDescent="0.4">
      <c r="A524" s="9"/>
      <c r="B524" s="32"/>
      <c r="C524" s="17"/>
      <c r="D524" s="72" t="str">
        <f t="shared" si="18"/>
        <v/>
      </c>
      <c r="E524" s="2"/>
      <c r="F524" s="2"/>
      <c r="G524" s="71" t="str">
        <f t="shared" si="17"/>
        <v/>
      </c>
      <c r="H524" s="18"/>
    </row>
    <row r="525" spans="1:8" x14ac:dyDescent="0.4">
      <c r="A525" s="9"/>
      <c r="B525" s="32"/>
      <c r="C525" s="17"/>
      <c r="D525" s="72" t="str">
        <f t="shared" si="18"/>
        <v/>
      </c>
      <c r="E525" s="2"/>
      <c r="F525" s="2"/>
      <c r="G525" s="71" t="str">
        <f t="shared" si="17"/>
        <v/>
      </c>
      <c r="H525" s="18"/>
    </row>
    <row r="526" spans="1:8" x14ac:dyDescent="0.4">
      <c r="A526" s="9"/>
      <c r="B526" s="32"/>
      <c r="C526" s="17"/>
      <c r="D526" s="72" t="str">
        <f t="shared" si="18"/>
        <v/>
      </c>
      <c r="E526" s="2"/>
      <c r="F526" s="2"/>
      <c r="G526" s="71" t="str">
        <f t="shared" si="17"/>
        <v/>
      </c>
      <c r="H526" s="18"/>
    </row>
    <row r="527" spans="1:8" x14ac:dyDescent="0.4">
      <c r="A527" s="9"/>
      <c r="B527" s="32"/>
      <c r="C527" s="17"/>
      <c r="D527" s="72" t="str">
        <f t="shared" si="18"/>
        <v/>
      </c>
      <c r="E527" s="2"/>
      <c r="F527" s="2"/>
      <c r="G527" s="71" t="str">
        <f t="shared" si="17"/>
        <v/>
      </c>
      <c r="H527" s="18"/>
    </row>
    <row r="528" spans="1:8" x14ac:dyDescent="0.4">
      <c r="A528" s="9"/>
      <c r="B528" s="32"/>
      <c r="C528" s="17"/>
      <c r="D528" s="72" t="str">
        <f t="shared" si="18"/>
        <v/>
      </c>
      <c r="E528" s="2"/>
      <c r="F528" s="2"/>
      <c r="G528" s="71" t="str">
        <f t="shared" si="17"/>
        <v/>
      </c>
      <c r="H528" s="18"/>
    </row>
    <row r="529" spans="1:8" x14ac:dyDescent="0.4">
      <c r="A529" s="9"/>
      <c r="B529" s="32"/>
      <c r="C529" s="17"/>
      <c r="D529" s="72" t="str">
        <f t="shared" si="18"/>
        <v/>
      </c>
      <c r="E529" s="2"/>
      <c r="F529" s="2"/>
      <c r="G529" s="71" t="str">
        <f t="shared" si="17"/>
        <v/>
      </c>
      <c r="H529" s="18"/>
    </row>
    <row r="530" spans="1:8" x14ac:dyDescent="0.4">
      <c r="A530" s="9"/>
      <c r="B530" s="32"/>
      <c r="C530" s="17"/>
      <c r="D530" s="72" t="str">
        <f t="shared" si="18"/>
        <v/>
      </c>
      <c r="E530" s="2"/>
      <c r="F530" s="2"/>
      <c r="G530" s="71" t="str">
        <f t="shared" si="17"/>
        <v/>
      </c>
      <c r="H530" s="18"/>
    </row>
    <row r="531" spans="1:8" x14ac:dyDescent="0.4">
      <c r="A531" s="9"/>
      <c r="B531" s="32"/>
      <c r="C531" s="17"/>
      <c r="D531" s="72" t="str">
        <f t="shared" si="18"/>
        <v/>
      </c>
      <c r="E531" s="2"/>
      <c r="F531" s="2"/>
      <c r="G531" s="71" t="str">
        <f t="shared" si="17"/>
        <v/>
      </c>
      <c r="H531" s="18"/>
    </row>
    <row r="532" spans="1:8" x14ac:dyDescent="0.4">
      <c r="A532" s="9"/>
      <c r="B532" s="32"/>
      <c r="C532" s="17"/>
      <c r="D532" s="72" t="str">
        <f t="shared" si="18"/>
        <v/>
      </c>
      <c r="E532" s="2"/>
      <c r="F532" s="2"/>
      <c r="G532" s="71" t="str">
        <f t="shared" si="17"/>
        <v/>
      </c>
      <c r="H532" s="18"/>
    </row>
    <row r="533" spans="1:8" x14ac:dyDescent="0.4">
      <c r="A533" s="9"/>
      <c r="B533" s="32"/>
      <c r="C533" s="17"/>
      <c r="D533" s="72" t="str">
        <f t="shared" si="18"/>
        <v/>
      </c>
      <c r="E533" s="2"/>
      <c r="F533" s="2"/>
      <c r="G533" s="71" t="str">
        <f t="shared" si="17"/>
        <v/>
      </c>
      <c r="H533" s="18"/>
    </row>
    <row r="534" spans="1:8" x14ac:dyDescent="0.4">
      <c r="A534" s="9"/>
      <c r="B534" s="32"/>
      <c r="C534" s="17"/>
      <c r="D534" s="72" t="str">
        <f t="shared" si="18"/>
        <v/>
      </c>
      <c r="E534" s="2"/>
      <c r="F534" s="2"/>
      <c r="G534" s="71" t="str">
        <f t="shared" si="17"/>
        <v/>
      </c>
      <c r="H534" s="18"/>
    </row>
    <row r="535" spans="1:8" x14ac:dyDescent="0.4">
      <c r="A535" s="9"/>
      <c r="B535" s="32"/>
      <c r="C535" s="17"/>
      <c r="D535" s="72" t="str">
        <f t="shared" si="18"/>
        <v/>
      </c>
      <c r="E535" s="2"/>
      <c r="F535" s="2"/>
      <c r="G535" s="71" t="str">
        <f t="shared" si="17"/>
        <v/>
      </c>
      <c r="H535" s="18"/>
    </row>
    <row r="536" spans="1:8" x14ac:dyDescent="0.4">
      <c r="A536" s="9"/>
      <c r="B536" s="32"/>
      <c r="C536" s="17"/>
      <c r="D536" s="72" t="str">
        <f t="shared" si="18"/>
        <v/>
      </c>
      <c r="E536" s="2"/>
      <c r="F536" s="2"/>
      <c r="G536" s="71" t="str">
        <f t="shared" si="17"/>
        <v/>
      </c>
      <c r="H536" s="18"/>
    </row>
    <row r="537" spans="1:8" x14ac:dyDescent="0.4">
      <c r="A537" s="9"/>
      <c r="B537" s="32"/>
      <c r="C537" s="17"/>
      <c r="D537" s="72" t="str">
        <f t="shared" si="18"/>
        <v/>
      </c>
      <c r="E537" s="2"/>
      <c r="F537" s="2"/>
      <c r="G537" s="71" t="str">
        <f t="shared" si="17"/>
        <v/>
      </c>
      <c r="H537" s="18"/>
    </row>
    <row r="538" spans="1:8" x14ac:dyDescent="0.4">
      <c r="A538" s="9"/>
      <c r="B538" s="32"/>
      <c r="C538" s="17"/>
      <c r="D538" s="72" t="str">
        <f t="shared" si="18"/>
        <v/>
      </c>
      <c r="E538" s="2"/>
      <c r="F538" s="2"/>
      <c r="G538" s="71" t="str">
        <f t="shared" si="17"/>
        <v/>
      </c>
      <c r="H538" s="18"/>
    </row>
    <row r="539" spans="1:8" x14ac:dyDescent="0.4">
      <c r="A539" s="9"/>
      <c r="B539" s="32"/>
      <c r="C539" s="17"/>
      <c r="D539" s="72" t="str">
        <f t="shared" si="18"/>
        <v/>
      </c>
      <c r="E539" s="2"/>
      <c r="F539" s="2"/>
      <c r="G539" s="71" t="str">
        <f t="shared" si="17"/>
        <v/>
      </c>
      <c r="H539" s="18"/>
    </row>
    <row r="540" spans="1:8" x14ac:dyDescent="0.4">
      <c r="A540" s="9"/>
      <c r="B540" s="32"/>
      <c r="C540" s="17"/>
      <c r="D540" s="72" t="str">
        <f t="shared" si="18"/>
        <v/>
      </c>
      <c r="E540" s="2"/>
      <c r="F540" s="2"/>
      <c r="G540" s="71" t="str">
        <f t="shared" si="17"/>
        <v/>
      </c>
      <c r="H540" s="18"/>
    </row>
    <row r="541" spans="1:8" x14ac:dyDescent="0.4">
      <c r="A541" s="9"/>
      <c r="B541" s="32"/>
      <c r="C541" s="17"/>
      <c r="D541" s="72" t="str">
        <f t="shared" si="18"/>
        <v/>
      </c>
      <c r="E541" s="2"/>
      <c r="F541" s="2"/>
      <c r="G541" s="71" t="str">
        <f t="shared" si="17"/>
        <v/>
      </c>
      <c r="H541" s="18"/>
    </row>
    <row r="542" spans="1:8" x14ac:dyDescent="0.4">
      <c r="A542" s="9"/>
      <c r="B542" s="32"/>
      <c r="C542" s="17"/>
      <c r="D542" s="72" t="str">
        <f t="shared" si="18"/>
        <v/>
      </c>
      <c r="E542" s="2"/>
      <c r="F542" s="2"/>
      <c r="G542" s="71" t="str">
        <f t="shared" si="17"/>
        <v/>
      </c>
      <c r="H542" s="18"/>
    </row>
    <row r="543" spans="1:8" x14ac:dyDescent="0.4">
      <c r="A543" s="9"/>
      <c r="B543" s="32"/>
      <c r="C543" s="17"/>
      <c r="D543" s="72" t="str">
        <f t="shared" si="18"/>
        <v/>
      </c>
      <c r="E543" s="2"/>
      <c r="F543" s="2"/>
      <c r="G543" s="71" t="str">
        <f t="shared" si="17"/>
        <v/>
      </c>
      <c r="H543" s="18"/>
    </row>
    <row r="544" spans="1:8" x14ac:dyDescent="0.4">
      <c r="A544" s="9"/>
      <c r="B544" s="32"/>
      <c r="C544" s="17"/>
      <c r="D544" s="72" t="str">
        <f t="shared" si="18"/>
        <v/>
      </c>
      <c r="E544" s="2"/>
      <c r="F544" s="2"/>
      <c r="G544" s="71" t="str">
        <f t="shared" si="17"/>
        <v/>
      </c>
      <c r="H544" s="18"/>
    </row>
    <row r="545" spans="1:8" x14ac:dyDescent="0.4">
      <c r="A545" s="9"/>
      <c r="B545" s="32"/>
      <c r="C545" s="17"/>
      <c r="D545" s="72" t="str">
        <f t="shared" si="18"/>
        <v/>
      </c>
      <c r="E545" s="2"/>
      <c r="F545" s="2"/>
      <c r="G545" s="71" t="str">
        <f t="shared" si="17"/>
        <v/>
      </c>
      <c r="H545" s="18"/>
    </row>
    <row r="546" spans="1:8" x14ac:dyDescent="0.4">
      <c r="A546" s="9"/>
      <c r="B546" s="32"/>
      <c r="C546" s="17"/>
      <c r="D546" s="72" t="str">
        <f t="shared" si="18"/>
        <v/>
      </c>
      <c r="E546" s="2"/>
      <c r="F546" s="2"/>
      <c r="G546" s="71" t="str">
        <f t="shared" si="17"/>
        <v/>
      </c>
      <c r="H546" s="18"/>
    </row>
    <row r="547" spans="1:8" x14ac:dyDescent="0.4">
      <c r="A547" s="9"/>
      <c r="B547" s="32"/>
      <c r="C547" s="17"/>
      <c r="D547" s="72" t="str">
        <f t="shared" si="18"/>
        <v/>
      </c>
      <c r="E547" s="2"/>
      <c r="F547" s="2"/>
      <c r="G547" s="71" t="str">
        <f t="shared" si="17"/>
        <v/>
      </c>
      <c r="H547" s="18"/>
    </row>
    <row r="548" spans="1:8" x14ac:dyDescent="0.4">
      <c r="A548" s="9"/>
      <c r="B548" s="32"/>
      <c r="C548" s="17"/>
      <c r="D548" s="72" t="str">
        <f t="shared" si="18"/>
        <v/>
      </c>
      <c r="E548" s="2"/>
      <c r="F548" s="2"/>
      <c r="G548" s="71" t="str">
        <f t="shared" si="17"/>
        <v/>
      </c>
      <c r="H548" s="18"/>
    </row>
    <row r="549" spans="1:8" x14ac:dyDescent="0.4">
      <c r="A549" s="9"/>
      <c r="B549" s="32"/>
      <c r="C549" s="17"/>
      <c r="D549" s="72" t="str">
        <f t="shared" si="18"/>
        <v/>
      </c>
      <c r="E549" s="2"/>
      <c r="F549" s="2"/>
      <c r="G549" s="71" t="str">
        <f t="shared" si="17"/>
        <v/>
      </c>
      <c r="H549" s="18"/>
    </row>
    <row r="550" spans="1:8" x14ac:dyDescent="0.4">
      <c r="A550" s="9"/>
      <c r="B550" s="32"/>
      <c r="C550" s="17"/>
      <c r="D550" s="72" t="str">
        <f t="shared" si="18"/>
        <v/>
      </c>
      <c r="E550" s="2"/>
      <c r="F550" s="2"/>
      <c r="G550" s="71" t="str">
        <f t="shared" si="17"/>
        <v/>
      </c>
      <c r="H550" s="18"/>
    </row>
    <row r="551" spans="1:8" x14ac:dyDescent="0.4">
      <c r="A551" s="9"/>
      <c r="B551" s="32"/>
      <c r="C551" s="17"/>
      <c r="D551" s="72" t="str">
        <f t="shared" si="18"/>
        <v/>
      </c>
      <c r="E551" s="2"/>
      <c r="F551" s="2"/>
      <c r="G551" s="71" t="str">
        <f t="shared" si="17"/>
        <v/>
      </c>
      <c r="H551" s="18"/>
    </row>
    <row r="552" spans="1:8" x14ac:dyDescent="0.4">
      <c r="A552" s="9"/>
      <c r="B552" s="32"/>
      <c r="C552" s="17"/>
      <c r="D552" s="72" t="str">
        <f t="shared" si="18"/>
        <v/>
      </c>
      <c r="E552" s="2"/>
      <c r="F552" s="2"/>
      <c r="G552" s="71" t="str">
        <f t="shared" si="17"/>
        <v/>
      </c>
      <c r="H552" s="18"/>
    </row>
    <row r="553" spans="1:8" x14ac:dyDescent="0.4">
      <c r="A553" s="9"/>
      <c r="B553" s="32"/>
      <c r="C553" s="17"/>
      <c r="D553" s="72" t="str">
        <f t="shared" si="18"/>
        <v/>
      </c>
      <c r="E553" s="2"/>
      <c r="F553" s="2"/>
      <c r="G553" s="71" t="str">
        <f t="shared" si="17"/>
        <v/>
      </c>
      <c r="H553" s="18"/>
    </row>
    <row r="554" spans="1:8" x14ac:dyDescent="0.4">
      <c r="A554" s="9"/>
      <c r="B554" s="32"/>
      <c r="C554" s="17"/>
      <c r="D554" s="72" t="str">
        <f t="shared" si="18"/>
        <v/>
      </c>
      <c r="E554" s="2"/>
      <c r="F554" s="2"/>
      <c r="G554" s="71" t="str">
        <f t="shared" si="17"/>
        <v/>
      </c>
      <c r="H554" s="18"/>
    </row>
    <row r="555" spans="1:8" x14ac:dyDescent="0.4">
      <c r="A555" s="9"/>
      <c r="B555" s="32"/>
      <c r="C555" s="17"/>
      <c r="D555" s="72" t="str">
        <f t="shared" si="18"/>
        <v/>
      </c>
      <c r="E555" s="2"/>
      <c r="F555" s="2"/>
      <c r="G555" s="71" t="str">
        <f t="shared" si="17"/>
        <v/>
      </c>
      <c r="H555" s="18"/>
    </row>
    <row r="556" spans="1:8" x14ac:dyDescent="0.4">
      <c r="A556" s="9"/>
      <c r="B556" s="32"/>
      <c r="C556" s="17"/>
      <c r="D556" s="72" t="str">
        <f t="shared" si="18"/>
        <v/>
      </c>
      <c r="E556" s="2"/>
      <c r="F556" s="2"/>
      <c r="G556" s="71" t="str">
        <f t="shared" si="17"/>
        <v/>
      </c>
      <c r="H556" s="18"/>
    </row>
    <row r="557" spans="1:8" x14ac:dyDescent="0.4">
      <c r="A557" s="9"/>
      <c r="B557" s="32"/>
      <c r="C557" s="17"/>
      <c r="D557" s="72" t="str">
        <f t="shared" si="18"/>
        <v/>
      </c>
      <c r="E557" s="2"/>
      <c r="F557" s="2"/>
      <c r="G557" s="71" t="str">
        <f t="shared" si="17"/>
        <v/>
      </c>
      <c r="H557" s="18"/>
    </row>
    <row r="558" spans="1:8" x14ac:dyDescent="0.4">
      <c r="A558" s="9"/>
      <c r="B558" s="32"/>
      <c r="C558" s="17"/>
      <c r="D558" s="72" t="str">
        <f t="shared" si="18"/>
        <v/>
      </c>
      <c r="E558" s="2"/>
      <c r="F558" s="2"/>
      <c r="G558" s="71" t="str">
        <f t="shared" si="17"/>
        <v/>
      </c>
      <c r="H558" s="18"/>
    </row>
    <row r="559" spans="1:8" x14ac:dyDescent="0.4">
      <c r="A559" s="9"/>
      <c r="B559" s="32"/>
      <c r="C559" s="17"/>
      <c r="D559" s="72" t="str">
        <f t="shared" si="18"/>
        <v/>
      </c>
      <c r="E559" s="2"/>
      <c r="F559" s="2"/>
      <c r="G559" s="71" t="str">
        <f t="shared" si="17"/>
        <v/>
      </c>
      <c r="H559" s="18"/>
    </row>
    <row r="560" spans="1:8" x14ac:dyDescent="0.4">
      <c r="A560" s="9"/>
      <c r="B560" s="32"/>
      <c r="C560" s="17"/>
      <c r="D560" s="72" t="str">
        <f t="shared" si="18"/>
        <v/>
      </c>
      <c r="E560" s="2"/>
      <c r="F560" s="2"/>
      <c r="G560" s="71" t="str">
        <f t="shared" si="17"/>
        <v/>
      </c>
      <c r="H560" s="18"/>
    </row>
    <row r="561" spans="1:8" x14ac:dyDescent="0.4">
      <c r="A561" s="9"/>
      <c r="B561" s="32"/>
      <c r="C561" s="17"/>
      <c r="D561" s="72" t="str">
        <f t="shared" si="18"/>
        <v/>
      </c>
      <c r="E561" s="2"/>
      <c r="F561" s="2"/>
      <c r="G561" s="71" t="str">
        <f t="shared" si="17"/>
        <v/>
      </c>
      <c r="H561" s="18"/>
    </row>
    <row r="562" spans="1:8" x14ac:dyDescent="0.4">
      <c r="A562" s="9"/>
      <c r="B562" s="32"/>
      <c r="C562" s="17"/>
      <c r="D562" s="72" t="str">
        <f t="shared" si="18"/>
        <v/>
      </c>
      <c r="E562" s="2"/>
      <c r="F562" s="2"/>
      <c r="G562" s="71" t="str">
        <f t="shared" si="17"/>
        <v/>
      </c>
      <c r="H562" s="18"/>
    </row>
    <row r="563" spans="1:8" x14ac:dyDescent="0.4">
      <c r="A563" s="9"/>
      <c r="B563" s="32"/>
      <c r="C563" s="17"/>
      <c r="D563" s="72" t="str">
        <f t="shared" si="18"/>
        <v/>
      </c>
      <c r="E563" s="2"/>
      <c r="F563" s="2"/>
      <c r="G563" s="71" t="str">
        <f t="shared" si="17"/>
        <v/>
      </c>
      <c r="H563" s="18"/>
    </row>
    <row r="564" spans="1:8" x14ac:dyDescent="0.4">
      <c r="A564" s="9"/>
      <c r="B564" s="32"/>
      <c r="C564" s="17"/>
      <c r="D564" s="72" t="str">
        <f t="shared" si="18"/>
        <v/>
      </c>
      <c r="E564" s="2"/>
      <c r="F564" s="2"/>
      <c r="G564" s="71" t="str">
        <f t="shared" si="17"/>
        <v/>
      </c>
      <c r="H564" s="18"/>
    </row>
    <row r="565" spans="1:8" x14ac:dyDescent="0.4">
      <c r="A565" s="9"/>
      <c r="B565" s="32"/>
      <c r="C565" s="17"/>
      <c r="D565" s="72" t="str">
        <f t="shared" si="18"/>
        <v/>
      </c>
      <c r="E565" s="2"/>
      <c r="F565" s="2"/>
      <c r="G565" s="71" t="str">
        <f t="shared" si="17"/>
        <v/>
      </c>
      <c r="H565" s="18"/>
    </row>
    <row r="566" spans="1:8" x14ac:dyDescent="0.4">
      <c r="A566" s="9"/>
      <c r="B566" s="32"/>
      <c r="C566" s="17"/>
      <c r="D566" s="72" t="str">
        <f t="shared" si="18"/>
        <v/>
      </c>
      <c r="E566" s="2"/>
      <c r="F566" s="2"/>
      <c r="G566" s="71" t="str">
        <f t="shared" si="17"/>
        <v/>
      </c>
      <c r="H566" s="18"/>
    </row>
    <row r="567" spans="1:8" x14ac:dyDescent="0.4">
      <c r="A567" s="9"/>
      <c r="B567" s="32"/>
      <c r="C567" s="17"/>
      <c r="D567" s="72" t="str">
        <f t="shared" si="18"/>
        <v/>
      </c>
      <c r="E567" s="2"/>
      <c r="F567" s="2"/>
      <c r="G567" s="71" t="str">
        <f t="shared" si="17"/>
        <v/>
      </c>
      <c r="H567" s="18"/>
    </row>
    <row r="568" spans="1:8" x14ac:dyDescent="0.4">
      <c r="A568" s="9"/>
      <c r="B568" s="32"/>
      <c r="C568" s="17"/>
      <c r="D568" s="72" t="str">
        <f t="shared" si="18"/>
        <v/>
      </c>
      <c r="E568" s="2"/>
      <c r="F568" s="2"/>
      <c r="G568" s="71" t="str">
        <f t="shared" si="17"/>
        <v/>
      </c>
      <c r="H568" s="18"/>
    </row>
    <row r="569" spans="1:8" x14ac:dyDescent="0.4">
      <c r="A569" s="9"/>
      <c r="B569" s="32"/>
      <c r="C569" s="17"/>
      <c r="D569" s="72" t="str">
        <f t="shared" si="18"/>
        <v/>
      </c>
      <c r="E569" s="2"/>
      <c r="F569" s="2"/>
      <c r="G569" s="71" t="str">
        <f t="shared" si="17"/>
        <v/>
      </c>
      <c r="H569" s="18"/>
    </row>
    <row r="570" spans="1:8" x14ac:dyDescent="0.4">
      <c r="A570" s="9"/>
      <c r="B570" s="32"/>
      <c r="C570" s="17"/>
      <c r="D570" s="72" t="str">
        <f t="shared" si="18"/>
        <v/>
      </c>
      <c r="E570" s="2"/>
      <c r="F570" s="2"/>
      <c r="G570" s="71" t="str">
        <f t="shared" si="17"/>
        <v/>
      </c>
      <c r="H570" s="18"/>
    </row>
    <row r="571" spans="1:8" x14ac:dyDescent="0.4">
      <c r="A571" s="9"/>
      <c r="B571" s="32"/>
      <c r="C571" s="17"/>
      <c r="D571" s="72" t="str">
        <f t="shared" si="18"/>
        <v/>
      </c>
      <c r="E571" s="2"/>
      <c r="F571" s="2"/>
      <c r="G571" s="71" t="str">
        <f t="shared" si="17"/>
        <v/>
      </c>
      <c r="H571" s="18"/>
    </row>
    <row r="572" spans="1:8" x14ac:dyDescent="0.4">
      <c r="A572" s="9"/>
      <c r="B572" s="32"/>
      <c r="C572" s="17"/>
      <c r="D572" s="72" t="str">
        <f t="shared" si="18"/>
        <v/>
      </c>
      <c r="E572" s="2"/>
      <c r="F572" s="2"/>
      <c r="G572" s="71" t="str">
        <f t="shared" si="17"/>
        <v/>
      </c>
      <c r="H572" s="18"/>
    </row>
    <row r="573" spans="1:8" x14ac:dyDescent="0.4">
      <c r="A573" s="9"/>
      <c r="B573" s="32"/>
      <c r="C573" s="17"/>
      <c r="D573" s="72" t="str">
        <f t="shared" si="18"/>
        <v/>
      </c>
      <c r="E573" s="2"/>
      <c r="F573" s="2"/>
      <c r="G573" s="71" t="str">
        <f t="shared" si="17"/>
        <v/>
      </c>
      <c r="H573" s="18"/>
    </row>
    <row r="574" spans="1:8" x14ac:dyDescent="0.4">
      <c r="A574" s="9"/>
      <c r="B574" s="32"/>
      <c r="C574" s="17"/>
      <c r="D574" s="72" t="str">
        <f t="shared" si="18"/>
        <v/>
      </c>
      <c r="E574" s="2"/>
      <c r="F574" s="2"/>
      <c r="G574" s="71" t="str">
        <f t="shared" si="17"/>
        <v/>
      </c>
      <c r="H574" s="18"/>
    </row>
    <row r="575" spans="1:8" x14ac:dyDescent="0.4">
      <c r="A575" s="9"/>
      <c r="B575" s="32"/>
      <c r="C575" s="17"/>
      <c r="D575" s="72" t="str">
        <f t="shared" si="18"/>
        <v/>
      </c>
      <c r="E575" s="2"/>
      <c r="F575" s="2"/>
      <c r="G575" s="71" t="str">
        <f t="shared" si="17"/>
        <v/>
      </c>
      <c r="H575" s="18"/>
    </row>
    <row r="576" spans="1:8" x14ac:dyDescent="0.4">
      <c r="A576" s="9"/>
      <c r="B576" s="32"/>
      <c r="C576" s="17"/>
      <c r="D576" s="72" t="str">
        <f t="shared" si="18"/>
        <v/>
      </c>
      <c r="E576" s="2"/>
      <c r="F576" s="2"/>
      <c r="G576" s="71" t="str">
        <f t="shared" si="17"/>
        <v/>
      </c>
      <c r="H576" s="18"/>
    </row>
    <row r="577" spans="1:8" x14ac:dyDescent="0.4">
      <c r="A577" s="9"/>
      <c r="B577" s="32"/>
      <c r="C577" s="17"/>
      <c r="D577" s="72" t="str">
        <f t="shared" si="18"/>
        <v/>
      </c>
      <c r="E577" s="2"/>
      <c r="F577" s="2"/>
      <c r="G577" s="71" t="str">
        <f t="shared" si="17"/>
        <v/>
      </c>
      <c r="H577" s="18"/>
    </row>
    <row r="578" spans="1:8" x14ac:dyDescent="0.4">
      <c r="A578" s="9"/>
      <c r="B578" s="32"/>
      <c r="C578" s="17"/>
      <c r="D578" s="72" t="str">
        <f t="shared" si="18"/>
        <v/>
      </c>
      <c r="E578" s="2"/>
      <c r="F578" s="2"/>
      <c r="G578" s="71" t="str">
        <f t="shared" si="17"/>
        <v/>
      </c>
      <c r="H578" s="18"/>
    </row>
    <row r="579" spans="1:8" x14ac:dyDescent="0.4">
      <c r="A579" s="9"/>
      <c r="B579" s="32"/>
      <c r="C579" s="17"/>
      <c r="D579" s="72" t="str">
        <f t="shared" si="18"/>
        <v/>
      </c>
      <c r="E579" s="2"/>
      <c r="F579" s="2"/>
      <c r="G579" s="71" t="str">
        <f t="shared" ref="G579:G642" si="19">IF(E579="","",IF(E579&lt;0,0,ROUNDDOWN(D579*IF(A579&gt;=2014,20.315%,10.147%),0)))</f>
        <v/>
      </c>
      <c r="H579" s="18"/>
    </row>
    <row r="580" spans="1:8" x14ac:dyDescent="0.4">
      <c r="A580" s="9"/>
      <c r="B580" s="32"/>
      <c r="C580" s="17"/>
      <c r="D580" s="72" t="str">
        <f t="shared" si="18"/>
        <v/>
      </c>
      <c r="E580" s="2"/>
      <c r="F580" s="2"/>
      <c r="G580" s="71" t="str">
        <f t="shared" si="19"/>
        <v/>
      </c>
      <c r="H580" s="18"/>
    </row>
    <row r="581" spans="1:8" x14ac:dyDescent="0.4">
      <c r="A581" s="9"/>
      <c r="B581" s="32"/>
      <c r="C581" s="17"/>
      <c r="D581" s="72" t="str">
        <f t="shared" si="18"/>
        <v/>
      </c>
      <c r="E581" s="2"/>
      <c r="F581" s="2"/>
      <c r="G581" s="71" t="str">
        <f t="shared" si="19"/>
        <v/>
      </c>
      <c r="H581" s="18"/>
    </row>
    <row r="582" spans="1:8" x14ac:dyDescent="0.4">
      <c r="A582" s="9"/>
      <c r="B582" s="32"/>
      <c r="C582" s="17"/>
      <c r="D582" s="72" t="str">
        <f t="shared" si="18"/>
        <v/>
      </c>
      <c r="E582" s="2"/>
      <c r="F582" s="2"/>
      <c r="G582" s="71" t="str">
        <f t="shared" si="19"/>
        <v/>
      </c>
      <c r="H582" s="18"/>
    </row>
    <row r="583" spans="1:8" x14ac:dyDescent="0.4">
      <c r="A583" s="9"/>
      <c r="B583" s="32"/>
      <c r="C583" s="17"/>
      <c r="D583" s="72" t="str">
        <f t="shared" si="18"/>
        <v/>
      </c>
      <c r="E583" s="2"/>
      <c r="F583" s="2"/>
      <c r="G583" s="71" t="str">
        <f t="shared" si="19"/>
        <v/>
      </c>
      <c r="H583" s="18"/>
    </row>
    <row r="584" spans="1:8" x14ac:dyDescent="0.4">
      <c r="A584" s="9"/>
      <c r="B584" s="32"/>
      <c r="C584" s="17"/>
      <c r="D584" s="72" t="str">
        <f t="shared" ref="D584:D647" si="20">IF(E584="","",E584+F584)</f>
        <v/>
      </c>
      <c r="E584" s="2"/>
      <c r="F584" s="2"/>
      <c r="G584" s="71" t="str">
        <f t="shared" si="19"/>
        <v/>
      </c>
      <c r="H584" s="18"/>
    </row>
    <row r="585" spans="1:8" x14ac:dyDescent="0.4">
      <c r="A585" s="9"/>
      <c r="B585" s="32"/>
      <c r="C585" s="17"/>
      <c r="D585" s="72" t="str">
        <f t="shared" si="20"/>
        <v/>
      </c>
      <c r="E585" s="2"/>
      <c r="F585" s="2"/>
      <c r="G585" s="71" t="str">
        <f t="shared" si="19"/>
        <v/>
      </c>
      <c r="H585" s="18"/>
    </row>
    <row r="586" spans="1:8" x14ac:dyDescent="0.4">
      <c r="A586" s="9"/>
      <c r="B586" s="32"/>
      <c r="C586" s="17"/>
      <c r="D586" s="72" t="str">
        <f t="shared" si="20"/>
        <v/>
      </c>
      <c r="E586" s="2"/>
      <c r="F586" s="2"/>
      <c r="G586" s="71" t="str">
        <f t="shared" si="19"/>
        <v/>
      </c>
      <c r="H586" s="18"/>
    </row>
    <row r="587" spans="1:8" x14ac:dyDescent="0.4">
      <c r="A587" s="9"/>
      <c r="B587" s="32"/>
      <c r="C587" s="17"/>
      <c r="D587" s="72" t="str">
        <f t="shared" si="20"/>
        <v/>
      </c>
      <c r="E587" s="2"/>
      <c r="F587" s="2"/>
      <c r="G587" s="71" t="str">
        <f t="shared" si="19"/>
        <v/>
      </c>
      <c r="H587" s="18"/>
    </row>
    <row r="588" spans="1:8" x14ac:dyDescent="0.4">
      <c r="A588" s="9"/>
      <c r="B588" s="32"/>
      <c r="C588" s="17"/>
      <c r="D588" s="72" t="str">
        <f t="shared" si="20"/>
        <v/>
      </c>
      <c r="E588" s="2"/>
      <c r="F588" s="2"/>
      <c r="G588" s="71" t="str">
        <f t="shared" si="19"/>
        <v/>
      </c>
      <c r="H588" s="18"/>
    </row>
    <row r="589" spans="1:8" x14ac:dyDescent="0.4">
      <c r="A589" s="9"/>
      <c r="B589" s="32"/>
      <c r="C589" s="17"/>
      <c r="D589" s="72" t="str">
        <f t="shared" si="20"/>
        <v/>
      </c>
      <c r="E589" s="2"/>
      <c r="F589" s="2"/>
      <c r="G589" s="71" t="str">
        <f t="shared" si="19"/>
        <v/>
      </c>
      <c r="H589" s="18"/>
    </row>
    <row r="590" spans="1:8" x14ac:dyDescent="0.4">
      <c r="A590" s="9"/>
      <c r="B590" s="32"/>
      <c r="C590" s="17"/>
      <c r="D590" s="72" t="str">
        <f t="shared" si="20"/>
        <v/>
      </c>
      <c r="E590" s="2"/>
      <c r="F590" s="2"/>
      <c r="G590" s="71" t="str">
        <f t="shared" si="19"/>
        <v/>
      </c>
      <c r="H590" s="18"/>
    </row>
    <row r="591" spans="1:8" x14ac:dyDescent="0.4">
      <c r="A591" s="9"/>
      <c r="B591" s="32"/>
      <c r="C591" s="17"/>
      <c r="D591" s="72" t="str">
        <f t="shared" si="20"/>
        <v/>
      </c>
      <c r="E591" s="2"/>
      <c r="F591" s="2"/>
      <c r="G591" s="71" t="str">
        <f t="shared" si="19"/>
        <v/>
      </c>
      <c r="H591" s="18"/>
    </row>
    <row r="592" spans="1:8" x14ac:dyDescent="0.4">
      <c r="A592" s="9"/>
      <c r="B592" s="32"/>
      <c r="C592" s="17"/>
      <c r="D592" s="72" t="str">
        <f t="shared" si="20"/>
        <v/>
      </c>
      <c r="E592" s="2"/>
      <c r="F592" s="2"/>
      <c r="G592" s="71" t="str">
        <f t="shared" si="19"/>
        <v/>
      </c>
      <c r="H592" s="18"/>
    </row>
    <row r="593" spans="1:8" x14ac:dyDescent="0.4">
      <c r="A593" s="9"/>
      <c r="B593" s="32"/>
      <c r="C593" s="17"/>
      <c r="D593" s="72" t="str">
        <f t="shared" si="20"/>
        <v/>
      </c>
      <c r="E593" s="2"/>
      <c r="F593" s="2"/>
      <c r="G593" s="71" t="str">
        <f t="shared" si="19"/>
        <v/>
      </c>
      <c r="H593" s="18"/>
    </row>
    <row r="594" spans="1:8" x14ac:dyDescent="0.4">
      <c r="A594" s="9"/>
      <c r="B594" s="32"/>
      <c r="C594" s="17"/>
      <c r="D594" s="72" t="str">
        <f t="shared" si="20"/>
        <v/>
      </c>
      <c r="E594" s="2"/>
      <c r="F594" s="2"/>
      <c r="G594" s="71" t="str">
        <f t="shared" si="19"/>
        <v/>
      </c>
      <c r="H594" s="18"/>
    </row>
    <row r="595" spans="1:8" x14ac:dyDescent="0.4">
      <c r="A595" s="9"/>
      <c r="B595" s="32"/>
      <c r="C595" s="17"/>
      <c r="D595" s="72" t="str">
        <f t="shared" si="20"/>
        <v/>
      </c>
      <c r="E595" s="2"/>
      <c r="F595" s="2"/>
      <c r="G595" s="71" t="str">
        <f t="shared" si="19"/>
        <v/>
      </c>
      <c r="H595" s="18"/>
    </row>
    <row r="596" spans="1:8" x14ac:dyDescent="0.4">
      <c r="A596" s="9"/>
      <c r="B596" s="32"/>
      <c r="C596" s="17"/>
      <c r="D596" s="72" t="str">
        <f t="shared" si="20"/>
        <v/>
      </c>
      <c r="E596" s="2"/>
      <c r="F596" s="2"/>
      <c r="G596" s="71" t="str">
        <f t="shared" si="19"/>
        <v/>
      </c>
      <c r="H596" s="18"/>
    </row>
    <row r="597" spans="1:8" x14ac:dyDescent="0.4">
      <c r="A597" s="9"/>
      <c r="B597" s="32"/>
      <c r="C597" s="17"/>
      <c r="D597" s="72" t="str">
        <f t="shared" si="20"/>
        <v/>
      </c>
      <c r="E597" s="2"/>
      <c r="F597" s="2"/>
      <c r="G597" s="71" t="str">
        <f t="shared" si="19"/>
        <v/>
      </c>
      <c r="H597" s="18"/>
    </row>
    <row r="598" spans="1:8" x14ac:dyDescent="0.4">
      <c r="A598" s="9"/>
      <c r="B598" s="32"/>
      <c r="C598" s="17"/>
      <c r="D598" s="72" t="str">
        <f t="shared" si="20"/>
        <v/>
      </c>
      <c r="E598" s="2"/>
      <c r="F598" s="2"/>
      <c r="G598" s="71" t="str">
        <f t="shared" si="19"/>
        <v/>
      </c>
      <c r="H598" s="18"/>
    </row>
    <row r="599" spans="1:8" x14ac:dyDescent="0.4">
      <c r="A599" s="9"/>
      <c r="B599" s="32"/>
      <c r="C599" s="17"/>
      <c r="D599" s="72" t="str">
        <f t="shared" si="20"/>
        <v/>
      </c>
      <c r="E599" s="2"/>
      <c r="F599" s="2"/>
      <c r="G599" s="71" t="str">
        <f t="shared" si="19"/>
        <v/>
      </c>
      <c r="H599" s="18"/>
    </row>
    <row r="600" spans="1:8" x14ac:dyDescent="0.4">
      <c r="A600" s="9"/>
      <c r="B600" s="32"/>
      <c r="C600" s="17"/>
      <c r="D600" s="72" t="str">
        <f t="shared" si="20"/>
        <v/>
      </c>
      <c r="E600" s="2"/>
      <c r="F600" s="2"/>
      <c r="G600" s="71" t="str">
        <f t="shared" si="19"/>
        <v/>
      </c>
      <c r="H600" s="18"/>
    </row>
    <row r="601" spans="1:8" x14ac:dyDescent="0.4">
      <c r="A601" s="9"/>
      <c r="B601" s="32"/>
      <c r="C601" s="17"/>
      <c r="D601" s="72" t="str">
        <f t="shared" si="20"/>
        <v/>
      </c>
      <c r="E601" s="2"/>
      <c r="F601" s="2"/>
      <c r="G601" s="71" t="str">
        <f t="shared" si="19"/>
        <v/>
      </c>
      <c r="H601" s="18"/>
    </row>
    <row r="602" spans="1:8" x14ac:dyDescent="0.4">
      <c r="A602" s="9"/>
      <c r="B602" s="32"/>
      <c r="C602" s="17"/>
      <c r="D602" s="72" t="str">
        <f t="shared" si="20"/>
        <v/>
      </c>
      <c r="E602" s="2"/>
      <c r="F602" s="2"/>
      <c r="G602" s="71" t="str">
        <f t="shared" si="19"/>
        <v/>
      </c>
      <c r="H602" s="18"/>
    </row>
    <row r="603" spans="1:8" x14ac:dyDescent="0.4">
      <c r="A603" s="9"/>
      <c r="B603" s="32"/>
      <c r="C603" s="17"/>
      <c r="D603" s="72" t="str">
        <f t="shared" si="20"/>
        <v/>
      </c>
      <c r="E603" s="2"/>
      <c r="F603" s="2"/>
      <c r="G603" s="71" t="str">
        <f t="shared" si="19"/>
        <v/>
      </c>
      <c r="H603" s="18"/>
    </row>
    <row r="604" spans="1:8" x14ac:dyDescent="0.4">
      <c r="A604" s="9"/>
      <c r="B604" s="32"/>
      <c r="C604" s="17"/>
      <c r="D604" s="72" t="str">
        <f t="shared" si="20"/>
        <v/>
      </c>
      <c r="E604" s="2"/>
      <c r="F604" s="2"/>
      <c r="G604" s="71" t="str">
        <f t="shared" si="19"/>
        <v/>
      </c>
      <c r="H604" s="18"/>
    </row>
    <row r="605" spans="1:8" x14ac:dyDescent="0.4">
      <c r="A605" s="9"/>
      <c r="B605" s="32"/>
      <c r="C605" s="17"/>
      <c r="D605" s="72" t="str">
        <f t="shared" si="20"/>
        <v/>
      </c>
      <c r="E605" s="2"/>
      <c r="F605" s="2"/>
      <c r="G605" s="71" t="str">
        <f t="shared" si="19"/>
        <v/>
      </c>
      <c r="H605" s="18"/>
    </row>
    <row r="606" spans="1:8" x14ac:dyDescent="0.4">
      <c r="A606" s="9"/>
      <c r="B606" s="32"/>
      <c r="C606" s="17"/>
      <c r="D606" s="72" t="str">
        <f t="shared" si="20"/>
        <v/>
      </c>
      <c r="E606" s="2"/>
      <c r="F606" s="2"/>
      <c r="G606" s="71" t="str">
        <f t="shared" si="19"/>
        <v/>
      </c>
      <c r="H606" s="18"/>
    </row>
    <row r="607" spans="1:8" x14ac:dyDescent="0.4">
      <c r="A607" s="9"/>
      <c r="B607" s="32"/>
      <c r="C607" s="17"/>
      <c r="D607" s="72" t="str">
        <f t="shared" si="20"/>
        <v/>
      </c>
      <c r="E607" s="2"/>
      <c r="F607" s="2"/>
      <c r="G607" s="71" t="str">
        <f t="shared" si="19"/>
        <v/>
      </c>
      <c r="H607" s="18"/>
    </row>
    <row r="608" spans="1:8" x14ac:dyDescent="0.4">
      <c r="A608" s="9"/>
      <c r="B608" s="32"/>
      <c r="C608" s="17"/>
      <c r="D608" s="72" t="str">
        <f t="shared" si="20"/>
        <v/>
      </c>
      <c r="E608" s="2"/>
      <c r="F608" s="2"/>
      <c r="G608" s="71" t="str">
        <f t="shared" si="19"/>
        <v/>
      </c>
      <c r="H608" s="18"/>
    </row>
    <row r="609" spans="1:8" x14ac:dyDescent="0.4">
      <c r="A609" s="9"/>
      <c r="B609" s="32"/>
      <c r="C609" s="17"/>
      <c r="D609" s="72" t="str">
        <f t="shared" si="20"/>
        <v/>
      </c>
      <c r="E609" s="2"/>
      <c r="F609" s="2"/>
      <c r="G609" s="71" t="str">
        <f t="shared" si="19"/>
        <v/>
      </c>
      <c r="H609" s="18"/>
    </row>
    <row r="610" spans="1:8" x14ac:dyDescent="0.4">
      <c r="A610" s="9"/>
      <c r="B610" s="32"/>
      <c r="C610" s="17"/>
      <c r="D610" s="72" t="str">
        <f t="shared" si="20"/>
        <v/>
      </c>
      <c r="E610" s="2"/>
      <c r="F610" s="2"/>
      <c r="G610" s="71" t="str">
        <f t="shared" si="19"/>
        <v/>
      </c>
      <c r="H610" s="18"/>
    </row>
    <row r="611" spans="1:8" x14ac:dyDescent="0.4">
      <c r="A611" s="9"/>
      <c r="B611" s="32"/>
      <c r="C611" s="17"/>
      <c r="D611" s="72" t="str">
        <f t="shared" si="20"/>
        <v/>
      </c>
      <c r="E611" s="2"/>
      <c r="F611" s="2"/>
      <c r="G611" s="71" t="str">
        <f t="shared" si="19"/>
        <v/>
      </c>
      <c r="H611" s="18"/>
    </row>
    <row r="612" spans="1:8" x14ac:dyDescent="0.4">
      <c r="A612" s="9"/>
      <c r="B612" s="32"/>
      <c r="C612" s="17"/>
      <c r="D612" s="72" t="str">
        <f t="shared" si="20"/>
        <v/>
      </c>
      <c r="E612" s="2"/>
      <c r="F612" s="2"/>
      <c r="G612" s="71" t="str">
        <f t="shared" si="19"/>
        <v/>
      </c>
      <c r="H612" s="18"/>
    </row>
    <row r="613" spans="1:8" x14ac:dyDescent="0.4">
      <c r="A613" s="9"/>
      <c r="B613" s="32"/>
      <c r="C613" s="17"/>
      <c r="D613" s="72" t="str">
        <f t="shared" si="20"/>
        <v/>
      </c>
      <c r="E613" s="2"/>
      <c r="F613" s="2"/>
      <c r="G613" s="71" t="str">
        <f t="shared" si="19"/>
        <v/>
      </c>
      <c r="H613" s="18"/>
    </row>
    <row r="614" spans="1:8" x14ac:dyDescent="0.4">
      <c r="A614" s="9"/>
      <c r="B614" s="32"/>
      <c r="C614" s="17"/>
      <c r="D614" s="72" t="str">
        <f t="shared" si="20"/>
        <v/>
      </c>
      <c r="E614" s="2"/>
      <c r="F614" s="2"/>
      <c r="G614" s="71" t="str">
        <f t="shared" si="19"/>
        <v/>
      </c>
      <c r="H614" s="18"/>
    </row>
    <row r="615" spans="1:8" x14ac:dyDescent="0.4">
      <c r="A615" s="9"/>
      <c r="B615" s="32"/>
      <c r="C615" s="17"/>
      <c r="D615" s="72" t="str">
        <f t="shared" si="20"/>
        <v/>
      </c>
      <c r="E615" s="2"/>
      <c r="F615" s="2"/>
      <c r="G615" s="71" t="str">
        <f t="shared" si="19"/>
        <v/>
      </c>
      <c r="H615" s="18"/>
    </row>
    <row r="616" spans="1:8" x14ac:dyDescent="0.4">
      <c r="A616" s="9"/>
      <c r="B616" s="32"/>
      <c r="C616" s="17"/>
      <c r="D616" s="72" t="str">
        <f t="shared" si="20"/>
        <v/>
      </c>
      <c r="E616" s="2"/>
      <c r="F616" s="2"/>
      <c r="G616" s="71" t="str">
        <f t="shared" si="19"/>
        <v/>
      </c>
      <c r="H616" s="18"/>
    </row>
    <row r="617" spans="1:8" x14ac:dyDescent="0.4">
      <c r="A617" s="9"/>
      <c r="B617" s="32"/>
      <c r="C617" s="17"/>
      <c r="D617" s="72" t="str">
        <f t="shared" si="20"/>
        <v/>
      </c>
      <c r="E617" s="2"/>
      <c r="F617" s="2"/>
      <c r="G617" s="71" t="str">
        <f t="shared" si="19"/>
        <v/>
      </c>
      <c r="H617" s="18"/>
    </row>
    <row r="618" spans="1:8" x14ac:dyDescent="0.4">
      <c r="A618" s="9"/>
      <c r="B618" s="32"/>
      <c r="C618" s="17"/>
      <c r="D618" s="72" t="str">
        <f t="shared" si="20"/>
        <v/>
      </c>
      <c r="E618" s="2"/>
      <c r="F618" s="2"/>
      <c r="G618" s="71" t="str">
        <f t="shared" si="19"/>
        <v/>
      </c>
      <c r="H618" s="18"/>
    </row>
    <row r="619" spans="1:8" x14ac:dyDescent="0.4">
      <c r="A619" s="9"/>
      <c r="B619" s="32"/>
      <c r="C619" s="17"/>
      <c r="D619" s="72" t="str">
        <f t="shared" si="20"/>
        <v/>
      </c>
      <c r="E619" s="2"/>
      <c r="F619" s="2"/>
      <c r="G619" s="71" t="str">
        <f t="shared" si="19"/>
        <v/>
      </c>
      <c r="H619" s="18"/>
    </row>
    <row r="620" spans="1:8" x14ac:dyDescent="0.4">
      <c r="A620" s="9"/>
      <c r="B620" s="32"/>
      <c r="C620" s="17"/>
      <c r="D620" s="72" t="str">
        <f t="shared" si="20"/>
        <v/>
      </c>
      <c r="E620" s="2"/>
      <c r="F620" s="2"/>
      <c r="G620" s="71" t="str">
        <f t="shared" si="19"/>
        <v/>
      </c>
      <c r="H620" s="18"/>
    </row>
    <row r="621" spans="1:8" x14ac:dyDescent="0.4">
      <c r="A621" s="9"/>
      <c r="B621" s="32"/>
      <c r="C621" s="17"/>
      <c r="D621" s="72" t="str">
        <f t="shared" si="20"/>
        <v/>
      </c>
      <c r="E621" s="2"/>
      <c r="F621" s="2"/>
      <c r="G621" s="71" t="str">
        <f t="shared" si="19"/>
        <v/>
      </c>
      <c r="H621" s="18"/>
    </row>
    <row r="622" spans="1:8" x14ac:dyDescent="0.4">
      <c r="A622" s="9"/>
      <c r="B622" s="32"/>
      <c r="C622" s="17"/>
      <c r="D622" s="72" t="str">
        <f t="shared" si="20"/>
        <v/>
      </c>
      <c r="E622" s="2"/>
      <c r="F622" s="2"/>
      <c r="G622" s="71" t="str">
        <f t="shared" si="19"/>
        <v/>
      </c>
      <c r="H622" s="18"/>
    </row>
    <row r="623" spans="1:8" x14ac:dyDescent="0.4">
      <c r="A623" s="9"/>
      <c r="B623" s="32"/>
      <c r="C623" s="17"/>
      <c r="D623" s="72" t="str">
        <f t="shared" si="20"/>
        <v/>
      </c>
      <c r="E623" s="2"/>
      <c r="F623" s="2"/>
      <c r="G623" s="71" t="str">
        <f t="shared" si="19"/>
        <v/>
      </c>
      <c r="H623" s="18"/>
    </row>
    <row r="624" spans="1:8" x14ac:dyDescent="0.4">
      <c r="A624" s="9"/>
      <c r="B624" s="32"/>
      <c r="C624" s="17"/>
      <c r="D624" s="72" t="str">
        <f t="shared" si="20"/>
        <v/>
      </c>
      <c r="E624" s="2"/>
      <c r="F624" s="2"/>
      <c r="G624" s="71" t="str">
        <f t="shared" si="19"/>
        <v/>
      </c>
      <c r="H624" s="18"/>
    </row>
    <row r="625" spans="1:8" x14ac:dyDescent="0.4">
      <c r="A625" s="9"/>
      <c r="B625" s="32"/>
      <c r="C625" s="17"/>
      <c r="D625" s="72" t="str">
        <f t="shared" si="20"/>
        <v/>
      </c>
      <c r="E625" s="2"/>
      <c r="F625" s="2"/>
      <c r="G625" s="71" t="str">
        <f t="shared" si="19"/>
        <v/>
      </c>
      <c r="H625" s="18"/>
    </row>
    <row r="626" spans="1:8" x14ac:dyDescent="0.4">
      <c r="A626" s="9"/>
      <c r="B626" s="32"/>
      <c r="C626" s="17"/>
      <c r="D626" s="72" t="str">
        <f t="shared" si="20"/>
        <v/>
      </c>
      <c r="E626" s="2"/>
      <c r="F626" s="2"/>
      <c r="G626" s="71" t="str">
        <f t="shared" si="19"/>
        <v/>
      </c>
      <c r="H626" s="18"/>
    </row>
    <row r="627" spans="1:8" x14ac:dyDescent="0.4">
      <c r="A627" s="9"/>
      <c r="B627" s="32"/>
      <c r="C627" s="17"/>
      <c r="D627" s="72" t="str">
        <f t="shared" si="20"/>
        <v/>
      </c>
      <c r="E627" s="2"/>
      <c r="F627" s="2"/>
      <c r="G627" s="71" t="str">
        <f t="shared" si="19"/>
        <v/>
      </c>
      <c r="H627" s="18"/>
    </row>
    <row r="628" spans="1:8" x14ac:dyDescent="0.4">
      <c r="A628" s="9"/>
      <c r="B628" s="32"/>
      <c r="C628" s="17"/>
      <c r="D628" s="72" t="str">
        <f t="shared" si="20"/>
        <v/>
      </c>
      <c r="E628" s="2"/>
      <c r="F628" s="2"/>
      <c r="G628" s="71" t="str">
        <f t="shared" si="19"/>
        <v/>
      </c>
      <c r="H628" s="18"/>
    </row>
    <row r="629" spans="1:8" x14ac:dyDescent="0.4">
      <c r="A629" s="9"/>
      <c r="B629" s="32"/>
      <c r="C629" s="17"/>
      <c r="D629" s="72" t="str">
        <f t="shared" si="20"/>
        <v/>
      </c>
      <c r="E629" s="2"/>
      <c r="F629" s="2"/>
      <c r="G629" s="71" t="str">
        <f t="shared" si="19"/>
        <v/>
      </c>
      <c r="H629" s="18"/>
    </row>
    <row r="630" spans="1:8" x14ac:dyDescent="0.4">
      <c r="A630" s="9"/>
      <c r="B630" s="32"/>
      <c r="C630" s="17"/>
      <c r="D630" s="72" t="str">
        <f t="shared" si="20"/>
        <v/>
      </c>
      <c r="E630" s="2"/>
      <c r="F630" s="2"/>
      <c r="G630" s="71" t="str">
        <f t="shared" si="19"/>
        <v/>
      </c>
      <c r="H630" s="18"/>
    </row>
    <row r="631" spans="1:8" x14ac:dyDescent="0.4">
      <c r="A631" s="9"/>
      <c r="B631" s="32"/>
      <c r="C631" s="17"/>
      <c r="D631" s="72" t="str">
        <f t="shared" si="20"/>
        <v/>
      </c>
      <c r="E631" s="2"/>
      <c r="F631" s="2"/>
      <c r="G631" s="71" t="str">
        <f t="shared" si="19"/>
        <v/>
      </c>
      <c r="H631" s="18"/>
    </row>
    <row r="632" spans="1:8" x14ac:dyDescent="0.4">
      <c r="A632" s="9"/>
      <c r="B632" s="32"/>
      <c r="C632" s="17"/>
      <c r="D632" s="72" t="str">
        <f t="shared" si="20"/>
        <v/>
      </c>
      <c r="E632" s="2"/>
      <c r="F632" s="2"/>
      <c r="G632" s="71" t="str">
        <f t="shared" si="19"/>
        <v/>
      </c>
      <c r="H632" s="18"/>
    </row>
    <row r="633" spans="1:8" x14ac:dyDescent="0.4">
      <c r="A633" s="9"/>
      <c r="B633" s="32"/>
      <c r="C633" s="17"/>
      <c r="D633" s="72" t="str">
        <f t="shared" si="20"/>
        <v/>
      </c>
      <c r="E633" s="2"/>
      <c r="F633" s="2"/>
      <c r="G633" s="71" t="str">
        <f t="shared" si="19"/>
        <v/>
      </c>
      <c r="H633" s="18"/>
    </row>
    <row r="634" spans="1:8" x14ac:dyDescent="0.4">
      <c r="A634" s="9"/>
      <c r="B634" s="32"/>
      <c r="C634" s="17"/>
      <c r="D634" s="72" t="str">
        <f t="shared" si="20"/>
        <v/>
      </c>
      <c r="E634" s="2"/>
      <c r="F634" s="2"/>
      <c r="G634" s="71" t="str">
        <f t="shared" si="19"/>
        <v/>
      </c>
      <c r="H634" s="18"/>
    </row>
    <row r="635" spans="1:8" x14ac:dyDescent="0.4">
      <c r="A635" s="9"/>
      <c r="B635" s="32"/>
      <c r="C635" s="17"/>
      <c r="D635" s="72" t="str">
        <f t="shared" si="20"/>
        <v/>
      </c>
      <c r="E635" s="2"/>
      <c r="F635" s="2"/>
      <c r="G635" s="71" t="str">
        <f t="shared" si="19"/>
        <v/>
      </c>
      <c r="H635" s="18"/>
    </row>
    <row r="636" spans="1:8" x14ac:dyDescent="0.4">
      <c r="A636" s="9"/>
      <c r="B636" s="32"/>
      <c r="C636" s="17"/>
      <c r="D636" s="72" t="str">
        <f t="shared" si="20"/>
        <v/>
      </c>
      <c r="E636" s="2"/>
      <c r="F636" s="2"/>
      <c r="G636" s="71" t="str">
        <f t="shared" si="19"/>
        <v/>
      </c>
      <c r="H636" s="18"/>
    </row>
    <row r="637" spans="1:8" x14ac:dyDescent="0.4">
      <c r="A637" s="9"/>
      <c r="B637" s="32"/>
      <c r="C637" s="17"/>
      <c r="D637" s="72" t="str">
        <f t="shared" si="20"/>
        <v/>
      </c>
      <c r="E637" s="2"/>
      <c r="F637" s="2"/>
      <c r="G637" s="71" t="str">
        <f t="shared" si="19"/>
        <v/>
      </c>
      <c r="H637" s="18"/>
    </row>
    <row r="638" spans="1:8" x14ac:dyDescent="0.4">
      <c r="A638" s="9"/>
      <c r="B638" s="32"/>
      <c r="C638" s="17"/>
      <c r="D638" s="72" t="str">
        <f t="shared" si="20"/>
        <v/>
      </c>
      <c r="E638" s="2"/>
      <c r="F638" s="2"/>
      <c r="G638" s="71" t="str">
        <f t="shared" si="19"/>
        <v/>
      </c>
      <c r="H638" s="18"/>
    </row>
    <row r="639" spans="1:8" x14ac:dyDescent="0.4">
      <c r="A639" s="9"/>
      <c r="B639" s="32"/>
      <c r="C639" s="17"/>
      <c r="D639" s="72" t="str">
        <f t="shared" si="20"/>
        <v/>
      </c>
      <c r="E639" s="2"/>
      <c r="F639" s="2"/>
      <c r="G639" s="71" t="str">
        <f t="shared" si="19"/>
        <v/>
      </c>
      <c r="H639" s="18"/>
    </row>
    <row r="640" spans="1:8" x14ac:dyDescent="0.4">
      <c r="A640" s="9"/>
      <c r="B640" s="32"/>
      <c r="C640" s="17"/>
      <c r="D640" s="72" t="str">
        <f t="shared" si="20"/>
        <v/>
      </c>
      <c r="E640" s="2"/>
      <c r="F640" s="2"/>
      <c r="G640" s="71" t="str">
        <f t="shared" si="19"/>
        <v/>
      </c>
      <c r="H640" s="18"/>
    </row>
    <row r="641" spans="1:8" x14ac:dyDescent="0.4">
      <c r="A641" s="9"/>
      <c r="B641" s="32"/>
      <c r="C641" s="17"/>
      <c r="D641" s="72" t="str">
        <f t="shared" si="20"/>
        <v/>
      </c>
      <c r="E641" s="2"/>
      <c r="F641" s="2"/>
      <c r="G641" s="71" t="str">
        <f t="shared" si="19"/>
        <v/>
      </c>
      <c r="H641" s="18"/>
    </row>
    <row r="642" spans="1:8" x14ac:dyDescent="0.4">
      <c r="A642" s="9"/>
      <c r="B642" s="32"/>
      <c r="C642" s="17"/>
      <c r="D642" s="72" t="str">
        <f t="shared" si="20"/>
        <v/>
      </c>
      <c r="E642" s="2"/>
      <c r="F642" s="2"/>
      <c r="G642" s="71" t="str">
        <f t="shared" si="19"/>
        <v/>
      </c>
      <c r="H642" s="18"/>
    </row>
    <row r="643" spans="1:8" x14ac:dyDescent="0.4">
      <c r="A643" s="9"/>
      <c r="B643" s="32"/>
      <c r="C643" s="17"/>
      <c r="D643" s="72" t="str">
        <f t="shared" si="20"/>
        <v/>
      </c>
      <c r="E643" s="2"/>
      <c r="F643" s="2"/>
      <c r="G643" s="71" t="str">
        <f t="shared" ref="G643:G706" si="21">IF(E643="","",IF(E643&lt;0,0,ROUNDDOWN(D643*IF(A643&gt;=2014,20.315%,10.147%),0)))</f>
        <v/>
      </c>
      <c r="H643" s="18"/>
    </row>
    <row r="644" spans="1:8" x14ac:dyDescent="0.4">
      <c r="A644" s="9"/>
      <c r="B644" s="32"/>
      <c r="C644" s="17"/>
      <c r="D644" s="72" t="str">
        <f t="shared" si="20"/>
        <v/>
      </c>
      <c r="E644" s="2"/>
      <c r="F644" s="2"/>
      <c r="G644" s="71" t="str">
        <f t="shared" si="21"/>
        <v/>
      </c>
      <c r="H644" s="18"/>
    </row>
    <row r="645" spans="1:8" x14ac:dyDescent="0.4">
      <c r="A645" s="9"/>
      <c r="B645" s="32"/>
      <c r="C645" s="17"/>
      <c r="D645" s="72" t="str">
        <f t="shared" si="20"/>
        <v/>
      </c>
      <c r="E645" s="2"/>
      <c r="F645" s="2"/>
      <c r="G645" s="71" t="str">
        <f t="shared" si="21"/>
        <v/>
      </c>
      <c r="H645" s="18"/>
    </row>
    <row r="646" spans="1:8" x14ac:dyDescent="0.4">
      <c r="A646" s="9"/>
      <c r="B646" s="32"/>
      <c r="C646" s="17"/>
      <c r="D646" s="72" t="str">
        <f t="shared" si="20"/>
        <v/>
      </c>
      <c r="E646" s="2"/>
      <c r="F646" s="2"/>
      <c r="G646" s="71" t="str">
        <f t="shared" si="21"/>
        <v/>
      </c>
      <c r="H646" s="18"/>
    </row>
    <row r="647" spans="1:8" x14ac:dyDescent="0.4">
      <c r="A647" s="9"/>
      <c r="B647" s="32"/>
      <c r="C647" s="17"/>
      <c r="D647" s="72" t="str">
        <f t="shared" si="20"/>
        <v/>
      </c>
      <c r="E647" s="2"/>
      <c r="F647" s="2"/>
      <c r="G647" s="71" t="str">
        <f t="shared" si="21"/>
        <v/>
      </c>
      <c r="H647" s="18"/>
    </row>
    <row r="648" spans="1:8" x14ac:dyDescent="0.4">
      <c r="A648" s="9"/>
      <c r="B648" s="32"/>
      <c r="C648" s="17"/>
      <c r="D648" s="72" t="str">
        <f t="shared" ref="D648:D711" si="22">IF(E648="","",E648+F648)</f>
        <v/>
      </c>
      <c r="E648" s="2"/>
      <c r="F648" s="2"/>
      <c r="G648" s="71" t="str">
        <f t="shared" si="21"/>
        <v/>
      </c>
      <c r="H648" s="18"/>
    </row>
    <row r="649" spans="1:8" x14ac:dyDescent="0.4">
      <c r="A649" s="9"/>
      <c r="B649" s="32"/>
      <c r="C649" s="17"/>
      <c r="D649" s="72" t="str">
        <f t="shared" si="22"/>
        <v/>
      </c>
      <c r="E649" s="2"/>
      <c r="F649" s="2"/>
      <c r="G649" s="71" t="str">
        <f t="shared" si="21"/>
        <v/>
      </c>
      <c r="H649" s="18"/>
    </row>
    <row r="650" spans="1:8" x14ac:dyDescent="0.4">
      <c r="A650" s="9"/>
      <c r="B650" s="32"/>
      <c r="C650" s="17"/>
      <c r="D650" s="72" t="str">
        <f t="shared" si="22"/>
        <v/>
      </c>
      <c r="E650" s="2"/>
      <c r="F650" s="2"/>
      <c r="G650" s="71" t="str">
        <f t="shared" si="21"/>
        <v/>
      </c>
      <c r="H650" s="18"/>
    </row>
    <row r="651" spans="1:8" x14ac:dyDescent="0.4">
      <c r="A651" s="9"/>
      <c r="B651" s="32"/>
      <c r="C651" s="17"/>
      <c r="D651" s="72" t="str">
        <f t="shared" si="22"/>
        <v/>
      </c>
      <c r="E651" s="2"/>
      <c r="F651" s="2"/>
      <c r="G651" s="71" t="str">
        <f t="shared" si="21"/>
        <v/>
      </c>
      <c r="H651" s="18"/>
    </row>
    <row r="652" spans="1:8" x14ac:dyDescent="0.4">
      <c r="A652" s="9"/>
      <c r="B652" s="32"/>
      <c r="C652" s="17"/>
      <c r="D652" s="72" t="str">
        <f t="shared" si="22"/>
        <v/>
      </c>
      <c r="E652" s="2"/>
      <c r="F652" s="2"/>
      <c r="G652" s="71" t="str">
        <f t="shared" si="21"/>
        <v/>
      </c>
      <c r="H652" s="18"/>
    </row>
    <row r="653" spans="1:8" x14ac:dyDescent="0.4">
      <c r="A653" s="9"/>
      <c r="B653" s="32"/>
      <c r="C653" s="17"/>
      <c r="D653" s="72" t="str">
        <f t="shared" si="22"/>
        <v/>
      </c>
      <c r="E653" s="2"/>
      <c r="F653" s="2"/>
      <c r="G653" s="71" t="str">
        <f t="shared" si="21"/>
        <v/>
      </c>
      <c r="H653" s="18"/>
    </row>
    <row r="654" spans="1:8" x14ac:dyDescent="0.4">
      <c r="A654" s="9"/>
      <c r="B654" s="32"/>
      <c r="C654" s="17"/>
      <c r="D654" s="72" t="str">
        <f t="shared" si="22"/>
        <v/>
      </c>
      <c r="E654" s="2"/>
      <c r="F654" s="2"/>
      <c r="G654" s="71" t="str">
        <f t="shared" si="21"/>
        <v/>
      </c>
      <c r="H654" s="18"/>
    </row>
    <row r="655" spans="1:8" x14ac:dyDescent="0.4">
      <c r="A655" s="9"/>
      <c r="B655" s="32"/>
      <c r="C655" s="17"/>
      <c r="D655" s="72" t="str">
        <f t="shared" si="22"/>
        <v/>
      </c>
      <c r="E655" s="2"/>
      <c r="F655" s="2"/>
      <c r="G655" s="71" t="str">
        <f t="shared" si="21"/>
        <v/>
      </c>
      <c r="H655" s="18"/>
    </row>
    <row r="656" spans="1:8" x14ac:dyDescent="0.4">
      <c r="A656" s="9"/>
      <c r="B656" s="32"/>
      <c r="C656" s="17"/>
      <c r="D656" s="72" t="str">
        <f t="shared" si="22"/>
        <v/>
      </c>
      <c r="E656" s="2"/>
      <c r="F656" s="2"/>
      <c r="G656" s="71" t="str">
        <f t="shared" si="21"/>
        <v/>
      </c>
      <c r="H656" s="18"/>
    </row>
    <row r="657" spans="1:8" x14ac:dyDescent="0.4">
      <c r="A657" s="9"/>
      <c r="B657" s="32"/>
      <c r="C657" s="17"/>
      <c r="D657" s="72" t="str">
        <f t="shared" si="22"/>
        <v/>
      </c>
      <c r="E657" s="2"/>
      <c r="F657" s="2"/>
      <c r="G657" s="71" t="str">
        <f t="shared" si="21"/>
        <v/>
      </c>
      <c r="H657" s="18"/>
    </row>
    <row r="658" spans="1:8" x14ac:dyDescent="0.4">
      <c r="A658" s="9"/>
      <c r="B658" s="32"/>
      <c r="C658" s="17"/>
      <c r="D658" s="72" t="str">
        <f t="shared" si="22"/>
        <v/>
      </c>
      <c r="E658" s="2"/>
      <c r="F658" s="2"/>
      <c r="G658" s="71" t="str">
        <f t="shared" si="21"/>
        <v/>
      </c>
      <c r="H658" s="18"/>
    </row>
    <row r="659" spans="1:8" x14ac:dyDescent="0.4">
      <c r="A659" s="9"/>
      <c r="B659" s="32"/>
      <c r="C659" s="17"/>
      <c r="D659" s="72" t="str">
        <f t="shared" si="22"/>
        <v/>
      </c>
      <c r="E659" s="2"/>
      <c r="F659" s="2"/>
      <c r="G659" s="71" t="str">
        <f t="shared" si="21"/>
        <v/>
      </c>
      <c r="H659" s="18"/>
    </row>
    <row r="660" spans="1:8" x14ac:dyDescent="0.4">
      <c r="A660" s="9"/>
      <c r="B660" s="32"/>
      <c r="C660" s="17"/>
      <c r="D660" s="72" t="str">
        <f t="shared" si="22"/>
        <v/>
      </c>
      <c r="E660" s="2"/>
      <c r="F660" s="2"/>
      <c r="G660" s="71" t="str">
        <f t="shared" si="21"/>
        <v/>
      </c>
      <c r="H660" s="18"/>
    </row>
    <row r="661" spans="1:8" x14ac:dyDescent="0.4">
      <c r="A661" s="9"/>
      <c r="B661" s="32"/>
      <c r="C661" s="17"/>
      <c r="D661" s="72" t="str">
        <f t="shared" si="22"/>
        <v/>
      </c>
      <c r="E661" s="2"/>
      <c r="F661" s="2"/>
      <c r="G661" s="71" t="str">
        <f t="shared" si="21"/>
        <v/>
      </c>
      <c r="H661" s="18"/>
    </row>
    <row r="662" spans="1:8" x14ac:dyDescent="0.4">
      <c r="A662" s="9"/>
      <c r="B662" s="32"/>
      <c r="C662" s="17"/>
      <c r="D662" s="72" t="str">
        <f t="shared" si="22"/>
        <v/>
      </c>
      <c r="E662" s="2"/>
      <c r="F662" s="2"/>
      <c r="G662" s="71" t="str">
        <f t="shared" si="21"/>
        <v/>
      </c>
      <c r="H662" s="18"/>
    </row>
    <row r="663" spans="1:8" x14ac:dyDescent="0.4">
      <c r="A663" s="9"/>
      <c r="B663" s="32"/>
      <c r="C663" s="17"/>
      <c r="D663" s="72" t="str">
        <f t="shared" si="22"/>
        <v/>
      </c>
      <c r="E663" s="2"/>
      <c r="F663" s="2"/>
      <c r="G663" s="71" t="str">
        <f t="shared" si="21"/>
        <v/>
      </c>
      <c r="H663" s="18"/>
    </row>
    <row r="664" spans="1:8" x14ac:dyDescent="0.4">
      <c r="A664" s="9"/>
      <c r="B664" s="32"/>
      <c r="C664" s="17"/>
      <c r="D664" s="72" t="str">
        <f t="shared" si="22"/>
        <v/>
      </c>
      <c r="E664" s="2"/>
      <c r="F664" s="2"/>
      <c r="G664" s="71" t="str">
        <f t="shared" si="21"/>
        <v/>
      </c>
      <c r="H664" s="18"/>
    </row>
    <row r="665" spans="1:8" x14ac:dyDescent="0.4">
      <c r="A665" s="9"/>
      <c r="B665" s="32"/>
      <c r="C665" s="17"/>
      <c r="D665" s="72" t="str">
        <f t="shared" si="22"/>
        <v/>
      </c>
      <c r="E665" s="2"/>
      <c r="F665" s="2"/>
      <c r="G665" s="71" t="str">
        <f t="shared" si="21"/>
        <v/>
      </c>
      <c r="H665" s="18"/>
    </row>
    <row r="666" spans="1:8" x14ac:dyDescent="0.4">
      <c r="A666" s="9"/>
      <c r="B666" s="32"/>
      <c r="C666" s="17"/>
      <c r="D666" s="72" t="str">
        <f t="shared" si="22"/>
        <v/>
      </c>
      <c r="E666" s="2"/>
      <c r="F666" s="2"/>
      <c r="G666" s="71" t="str">
        <f t="shared" si="21"/>
        <v/>
      </c>
      <c r="H666" s="18"/>
    </row>
    <row r="667" spans="1:8" x14ac:dyDescent="0.4">
      <c r="A667" s="9"/>
      <c r="B667" s="32"/>
      <c r="C667" s="17"/>
      <c r="D667" s="72" t="str">
        <f t="shared" si="22"/>
        <v/>
      </c>
      <c r="E667" s="2"/>
      <c r="F667" s="2"/>
      <c r="G667" s="71" t="str">
        <f t="shared" si="21"/>
        <v/>
      </c>
      <c r="H667" s="18"/>
    </row>
    <row r="668" spans="1:8" x14ac:dyDescent="0.4">
      <c r="A668" s="9"/>
      <c r="B668" s="32"/>
      <c r="C668" s="17"/>
      <c r="D668" s="72" t="str">
        <f t="shared" si="22"/>
        <v/>
      </c>
      <c r="E668" s="2"/>
      <c r="F668" s="2"/>
      <c r="G668" s="71" t="str">
        <f t="shared" si="21"/>
        <v/>
      </c>
      <c r="H668" s="18"/>
    </row>
    <row r="669" spans="1:8" x14ac:dyDescent="0.4">
      <c r="A669" s="9"/>
      <c r="B669" s="32"/>
      <c r="C669" s="17"/>
      <c r="D669" s="72" t="str">
        <f t="shared" si="22"/>
        <v/>
      </c>
      <c r="E669" s="2"/>
      <c r="F669" s="2"/>
      <c r="G669" s="71" t="str">
        <f t="shared" si="21"/>
        <v/>
      </c>
      <c r="H669" s="18"/>
    </row>
    <row r="670" spans="1:8" x14ac:dyDescent="0.4">
      <c r="A670" s="9"/>
      <c r="B670" s="32"/>
      <c r="C670" s="17"/>
      <c r="D670" s="72" t="str">
        <f t="shared" si="22"/>
        <v/>
      </c>
      <c r="E670" s="2"/>
      <c r="F670" s="2"/>
      <c r="G670" s="71" t="str">
        <f t="shared" si="21"/>
        <v/>
      </c>
      <c r="H670" s="18"/>
    </row>
    <row r="671" spans="1:8" x14ac:dyDescent="0.4">
      <c r="A671" s="9"/>
      <c r="B671" s="32"/>
      <c r="C671" s="17"/>
      <c r="D671" s="72" t="str">
        <f t="shared" si="22"/>
        <v/>
      </c>
      <c r="E671" s="2"/>
      <c r="F671" s="2"/>
      <c r="G671" s="71" t="str">
        <f t="shared" si="21"/>
        <v/>
      </c>
      <c r="H671" s="18"/>
    </row>
    <row r="672" spans="1:8" x14ac:dyDescent="0.4">
      <c r="A672" s="9"/>
      <c r="B672" s="32"/>
      <c r="C672" s="17"/>
      <c r="D672" s="72" t="str">
        <f t="shared" si="22"/>
        <v/>
      </c>
      <c r="E672" s="2"/>
      <c r="F672" s="2"/>
      <c r="G672" s="71" t="str">
        <f t="shared" si="21"/>
        <v/>
      </c>
      <c r="H672" s="18"/>
    </row>
    <row r="673" spans="1:8" x14ac:dyDescent="0.4">
      <c r="A673" s="9"/>
      <c r="B673" s="32"/>
      <c r="C673" s="17"/>
      <c r="D673" s="72" t="str">
        <f t="shared" si="22"/>
        <v/>
      </c>
      <c r="E673" s="2"/>
      <c r="F673" s="2"/>
      <c r="G673" s="71" t="str">
        <f t="shared" si="21"/>
        <v/>
      </c>
      <c r="H673" s="18"/>
    </row>
    <row r="674" spans="1:8" x14ac:dyDescent="0.4">
      <c r="A674" s="9"/>
      <c r="B674" s="32"/>
      <c r="C674" s="17"/>
      <c r="D674" s="72" t="str">
        <f t="shared" si="22"/>
        <v/>
      </c>
      <c r="E674" s="2"/>
      <c r="F674" s="2"/>
      <c r="G674" s="71" t="str">
        <f t="shared" si="21"/>
        <v/>
      </c>
      <c r="H674" s="18"/>
    </row>
    <row r="675" spans="1:8" x14ac:dyDescent="0.4">
      <c r="A675" s="9"/>
      <c r="B675" s="32"/>
      <c r="C675" s="17"/>
      <c r="D675" s="72" t="str">
        <f t="shared" si="22"/>
        <v/>
      </c>
      <c r="E675" s="2"/>
      <c r="F675" s="2"/>
      <c r="G675" s="71" t="str">
        <f t="shared" si="21"/>
        <v/>
      </c>
      <c r="H675" s="18"/>
    </row>
    <row r="676" spans="1:8" x14ac:dyDescent="0.4">
      <c r="A676" s="9"/>
      <c r="B676" s="32"/>
      <c r="C676" s="17"/>
      <c r="D676" s="72" t="str">
        <f t="shared" si="22"/>
        <v/>
      </c>
      <c r="E676" s="2"/>
      <c r="F676" s="2"/>
      <c r="G676" s="71" t="str">
        <f t="shared" si="21"/>
        <v/>
      </c>
      <c r="H676" s="18"/>
    </row>
    <row r="677" spans="1:8" x14ac:dyDescent="0.4">
      <c r="A677" s="9"/>
      <c r="B677" s="32"/>
      <c r="C677" s="17"/>
      <c r="D677" s="72" t="str">
        <f t="shared" si="22"/>
        <v/>
      </c>
      <c r="E677" s="2"/>
      <c r="F677" s="2"/>
      <c r="G677" s="71" t="str">
        <f t="shared" si="21"/>
        <v/>
      </c>
      <c r="H677" s="18"/>
    </row>
    <row r="678" spans="1:8" x14ac:dyDescent="0.4">
      <c r="A678" s="9"/>
      <c r="B678" s="32"/>
      <c r="C678" s="17"/>
      <c r="D678" s="72" t="str">
        <f t="shared" si="22"/>
        <v/>
      </c>
      <c r="E678" s="2"/>
      <c r="F678" s="2"/>
      <c r="G678" s="71" t="str">
        <f t="shared" si="21"/>
        <v/>
      </c>
      <c r="H678" s="18"/>
    </row>
    <row r="679" spans="1:8" x14ac:dyDescent="0.4">
      <c r="A679" s="9"/>
      <c r="B679" s="32"/>
      <c r="C679" s="17"/>
      <c r="D679" s="72" t="str">
        <f t="shared" si="22"/>
        <v/>
      </c>
      <c r="E679" s="2"/>
      <c r="F679" s="2"/>
      <c r="G679" s="71" t="str">
        <f t="shared" si="21"/>
        <v/>
      </c>
      <c r="H679" s="18"/>
    </row>
    <row r="680" spans="1:8" x14ac:dyDescent="0.4">
      <c r="A680" s="9"/>
      <c r="B680" s="32"/>
      <c r="C680" s="17"/>
      <c r="D680" s="72" t="str">
        <f t="shared" si="22"/>
        <v/>
      </c>
      <c r="E680" s="2"/>
      <c r="F680" s="2"/>
      <c r="G680" s="71" t="str">
        <f t="shared" si="21"/>
        <v/>
      </c>
      <c r="H680" s="18"/>
    </row>
    <row r="681" spans="1:8" x14ac:dyDescent="0.4">
      <c r="A681" s="9"/>
      <c r="B681" s="32"/>
      <c r="C681" s="17"/>
      <c r="D681" s="72" t="str">
        <f t="shared" si="22"/>
        <v/>
      </c>
      <c r="E681" s="2"/>
      <c r="F681" s="2"/>
      <c r="G681" s="71" t="str">
        <f t="shared" si="21"/>
        <v/>
      </c>
      <c r="H681" s="18"/>
    </row>
    <row r="682" spans="1:8" x14ac:dyDescent="0.4">
      <c r="A682" s="9"/>
      <c r="B682" s="32"/>
      <c r="C682" s="17"/>
      <c r="D682" s="72" t="str">
        <f t="shared" si="22"/>
        <v/>
      </c>
      <c r="E682" s="2"/>
      <c r="F682" s="2"/>
      <c r="G682" s="71" t="str">
        <f t="shared" si="21"/>
        <v/>
      </c>
      <c r="H682" s="18"/>
    </row>
    <row r="683" spans="1:8" x14ac:dyDescent="0.4">
      <c r="A683" s="9"/>
      <c r="B683" s="32"/>
      <c r="C683" s="17"/>
      <c r="D683" s="72" t="str">
        <f t="shared" si="22"/>
        <v/>
      </c>
      <c r="E683" s="2"/>
      <c r="F683" s="2"/>
      <c r="G683" s="71" t="str">
        <f t="shared" si="21"/>
        <v/>
      </c>
      <c r="H683" s="18"/>
    </row>
    <row r="684" spans="1:8" x14ac:dyDescent="0.4">
      <c r="A684" s="9"/>
      <c r="B684" s="32"/>
      <c r="C684" s="17"/>
      <c r="D684" s="72" t="str">
        <f t="shared" si="22"/>
        <v/>
      </c>
      <c r="E684" s="2"/>
      <c r="F684" s="2"/>
      <c r="G684" s="71" t="str">
        <f t="shared" si="21"/>
        <v/>
      </c>
      <c r="H684" s="18"/>
    </row>
    <row r="685" spans="1:8" x14ac:dyDescent="0.4">
      <c r="A685" s="9"/>
      <c r="B685" s="32"/>
      <c r="C685" s="17"/>
      <c r="D685" s="72" t="str">
        <f t="shared" si="22"/>
        <v/>
      </c>
      <c r="E685" s="2"/>
      <c r="F685" s="2"/>
      <c r="G685" s="71" t="str">
        <f t="shared" si="21"/>
        <v/>
      </c>
      <c r="H685" s="18"/>
    </row>
    <row r="686" spans="1:8" x14ac:dyDescent="0.4">
      <c r="A686" s="9"/>
      <c r="B686" s="32"/>
      <c r="C686" s="17"/>
      <c r="D686" s="72" t="str">
        <f t="shared" si="22"/>
        <v/>
      </c>
      <c r="E686" s="2"/>
      <c r="F686" s="2"/>
      <c r="G686" s="71" t="str">
        <f t="shared" si="21"/>
        <v/>
      </c>
      <c r="H686" s="18"/>
    </row>
    <row r="687" spans="1:8" x14ac:dyDescent="0.4">
      <c r="A687" s="9"/>
      <c r="B687" s="32"/>
      <c r="C687" s="17"/>
      <c r="D687" s="72" t="str">
        <f t="shared" si="22"/>
        <v/>
      </c>
      <c r="E687" s="2"/>
      <c r="F687" s="2"/>
      <c r="G687" s="71" t="str">
        <f t="shared" si="21"/>
        <v/>
      </c>
      <c r="H687" s="18"/>
    </row>
    <row r="688" spans="1:8" x14ac:dyDescent="0.4">
      <c r="A688" s="9"/>
      <c r="B688" s="32"/>
      <c r="C688" s="17"/>
      <c r="D688" s="72" t="str">
        <f t="shared" si="22"/>
        <v/>
      </c>
      <c r="E688" s="2"/>
      <c r="F688" s="2"/>
      <c r="G688" s="71" t="str">
        <f t="shared" si="21"/>
        <v/>
      </c>
      <c r="H688" s="18"/>
    </row>
    <row r="689" spans="1:8" x14ac:dyDescent="0.4">
      <c r="A689" s="9"/>
      <c r="B689" s="32"/>
      <c r="C689" s="17"/>
      <c r="D689" s="72" t="str">
        <f t="shared" si="22"/>
        <v/>
      </c>
      <c r="E689" s="2"/>
      <c r="F689" s="2"/>
      <c r="G689" s="71" t="str">
        <f t="shared" si="21"/>
        <v/>
      </c>
      <c r="H689" s="18"/>
    </row>
    <row r="690" spans="1:8" x14ac:dyDescent="0.4">
      <c r="A690" s="9"/>
      <c r="B690" s="32"/>
      <c r="C690" s="17"/>
      <c r="D690" s="72" t="str">
        <f t="shared" si="22"/>
        <v/>
      </c>
      <c r="E690" s="2"/>
      <c r="F690" s="2"/>
      <c r="G690" s="71" t="str">
        <f t="shared" si="21"/>
        <v/>
      </c>
      <c r="H690" s="18"/>
    </row>
    <row r="691" spans="1:8" x14ac:dyDescent="0.4">
      <c r="A691" s="9"/>
      <c r="B691" s="32"/>
      <c r="C691" s="17"/>
      <c r="D691" s="72" t="str">
        <f t="shared" si="22"/>
        <v/>
      </c>
      <c r="E691" s="2"/>
      <c r="F691" s="2"/>
      <c r="G691" s="71" t="str">
        <f t="shared" si="21"/>
        <v/>
      </c>
      <c r="H691" s="18"/>
    </row>
    <row r="692" spans="1:8" x14ac:dyDescent="0.4">
      <c r="A692" s="9"/>
      <c r="B692" s="32"/>
      <c r="C692" s="17"/>
      <c r="D692" s="72" t="str">
        <f t="shared" si="22"/>
        <v/>
      </c>
      <c r="E692" s="2"/>
      <c r="F692" s="2"/>
      <c r="G692" s="71" t="str">
        <f t="shared" si="21"/>
        <v/>
      </c>
      <c r="H692" s="18"/>
    </row>
    <row r="693" spans="1:8" x14ac:dyDescent="0.4">
      <c r="A693" s="9"/>
      <c r="B693" s="32"/>
      <c r="C693" s="17"/>
      <c r="D693" s="72" t="str">
        <f t="shared" si="22"/>
        <v/>
      </c>
      <c r="E693" s="2"/>
      <c r="F693" s="2"/>
      <c r="G693" s="71" t="str">
        <f t="shared" si="21"/>
        <v/>
      </c>
      <c r="H693" s="18"/>
    </row>
    <row r="694" spans="1:8" x14ac:dyDescent="0.4">
      <c r="A694" s="9"/>
      <c r="B694" s="32"/>
      <c r="C694" s="17"/>
      <c r="D694" s="72" t="str">
        <f t="shared" si="22"/>
        <v/>
      </c>
      <c r="E694" s="2"/>
      <c r="F694" s="2"/>
      <c r="G694" s="71" t="str">
        <f t="shared" si="21"/>
        <v/>
      </c>
      <c r="H694" s="18"/>
    </row>
    <row r="695" spans="1:8" x14ac:dyDescent="0.4">
      <c r="A695" s="9"/>
      <c r="B695" s="32"/>
      <c r="C695" s="17"/>
      <c r="D695" s="72" t="str">
        <f t="shared" si="22"/>
        <v/>
      </c>
      <c r="E695" s="2"/>
      <c r="F695" s="2"/>
      <c r="G695" s="71" t="str">
        <f t="shared" si="21"/>
        <v/>
      </c>
      <c r="H695" s="18"/>
    </row>
    <row r="696" spans="1:8" x14ac:dyDescent="0.4">
      <c r="A696" s="9"/>
      <c r="B696" s="32"/>
      <c r="C696" s="17"/>
      <c r="D696" s="72" t="str">
        <f t="shared" si="22"/>
        <v/>
      </c>
      <c r="E696" s="2"/>
      <c r="F696" s="2"/>
      <c r="G696" s="71" t="str">
        <f t="shared" si="21"/>
        <v/>
      </c>
      <c r="H696" s="18"/>
    </row>
    <row r="697" spans="1:8" x14ac:dyDescent="0.4">
      <c r="A697" s="9"/>
      <c r="B697" s="32"/>
      <c r="C697" s="17"/>
      <c r="D697" s="72" t="str">
        <f t="shared" si="22"/>
        <v/>
      </c>
      <c r="E697" s="2"/>
      <c r="F697" s="2"/>
      <c r="G697" s="71" t="str">
        <f t="shared" si="21"/>
        <v/>
      </c>
      <c r="H697" s="18"/>
    </row>
    <row r="698" spans="1:8" x14ac:dyDescent="0.4">
      <c r="A698" s="9"/>
      <c r="B698" s="32"/>
      <c r="C698" s="17"/>
      <c r="D698" s="72" t="str">
        <f t="shared" si="22"/>
        <v/>
      </c>
      <c r="E698" s="2"/>
      <c r="F698" s="2"/>
      <c r="G698" s="71" t="str">
        <f t="shared" si="21"/>
        <v/>
      </c>
      <c r="H698" s="18"/>
    </row>
    <row r="699" spans="1:8" x14ac:dyDescent="0.4">
      <c r="A699" s="9"/>
      <c r="B699" s="32"/>
      <c r="C699" s="17"/>
      <c r="D699" s="72" t="str">
        <f t="shared" si="22"/>
        <v/>
      </c>
      <c r="E699" s="2"/>
      <c r="F699" s="2"/>
      <c r="G699" s="71" t="str">
        <f t="shared" si="21"/>
        <v/>
      </c>
      <c r="H699" s="18"/>
    </row>
    <row r="700" spans="1:8" x14ac:dyDescent="0.4">
      <c r="A700" s="9"/>
      <c r="B700" s="32"/>
      <c r="C700" s="17"/>
      <c r="D700" s="72" t="str">
        <f t="shared" si="22"/>
        <v/>
      </c>
      <c r="E700" s="2"/>
      <c r="F700" s="2"/>
      <c r="G700" s="71" t="str">
        <f t="shared" si="21"/>
        <v/>
      </c>
      <c r="H700" s="18"/>
    </row>
    <row r="701" spans="1:8" x14ac:dyDescent="0.4">
      <c r="A701" s="9"/>
      <c r="B701" s="32"/>
      <c r="C701" s="17"/>
      <c r="D701" s="72" t="str">
        <f t="shared" si="22"/>
        <v/>
      </c>
      <c r="E701" s="2"/>
      <c r="F701" s="2"/>
      <c r="G701" s="71" t="str">
        <f t="shared" si="21"/>
        <v/>
      </c>
      <c r="H701" s="18"/>
    </row>
    <row r="702" spans="1:8" x14ac:dyDescent="0.4">
      <c r="A702" s="9"/>
      <c r="B702" s="32"/>
      <c r="C702" s="17"/>
      <c r="D702" s="72" t="str">
        <f t="shared" si="22"/>
        <v/>
      </c>
      <c r="E702" s="2"/>
      <c r="F702" s="2"/>
      <c r="G702" s="71" t="str">
        <f t="shared" si="21"/>
        <v/>
      </c>
      <c r="H702" s="18"/>
    </row>
    <row r="703" spans="1:8" x14ac:dyDescent="0.4">
      <c r="A703" s="9"/>
      <c r="B703" s="32"/>
      <c r="C703" s="17"/>
      <c r="D703" s="72" t="str">
        <f t="shared" si="22"/>
        <v/>
      </c>
      <c r="E703" s="2"/>
      <c r="F703" s="2"/>
      <c r="G703" s="71" t="str">
        <f t="shared" si="21"/>
        <v/>
      </c>
      <c r="H703" s="18"/>
    </row>
    <row r="704" spans="1:8" x14ac:dyDescent="0.4">
      <c r="A704" s="9"/>
      <c r="B704" s="32"/>
      <c r="C704" s="17"/>
      <c r="D704" s="72" t="str">
        <f t="shared" si="22"/>
        <v/>
      </c>
      <c r="E704" s="2"/>
      <c r="F704" s="2"/>
      <c r="G704" s="71" t="str">
        <f t="shared" si="21"/>
        <v/>
      </c>
      <c r="H704" s="18"/>
    </row>
    <row r="705" spans="1:8" x14ac:dyDescent="0.4">
      <c r="A705" s="9"/>
      <c r="B705" s="32"/>
      <c r="C705" s="17"/>
      <c r="D705" s="72" t="str">
        <f t="shared" si="22"/>
        <v/>
      </c>
      <c r="E705" s="2"/>
      <c r="F705" s="2"/>
      <c r="G705" s="71" t="str">
        <f t="shared" si="21"/>
        <v/>
      </c>
      <c r="H705" s="18"/>
    </row>
    <row r="706" spans="1:8" x14ac:dyDescent="0.4">
      <c r="A706" s="9"/>
      <c r="B706" s="32"/>
      <c r="C706" s="17"/>
      <c r="D706" s="72" t="str">
        <f t="shared" si="22"/>
        <v/>
      </c>
      <c r="E706" s="2"/>
      <c r="F706" s="2"/>
      <c r="G706" s="71" t="str">
        <f t="shared" si="21"/>
        <v/>
      </c>
      <c r="H706" s="18"/>
    </row>
    <row r="707" spans="1:8" x14ac:dyDescent="0.4">
      <c r="A707" s="9"/>
      <c r="B707" s="32"/>
      <c r="C707" s="17"/>
      <c r="D707" s="72" t="str">
        <f t="shared" si="22"/>
        <v/>
      </c>
      <c r="E707" s="2"/>
      <c r="F707" s="2"/>
      <c r="G707" s="71" t="str">
        <f t="shared" ref="G707:G770" si="23">IF(E707="","",IF(E707&lt;0,0,ROUNDDOWN(D707*IF(A707&gt;=2014,20.315%,10.147%),0)))</f>
        <v/>
      </c>
      <c r="H707" s="18"/>
    </row>
    <row r="708" spans="1:8" x14ac:dyDescent="0.4">
      <c r="A708" s="9"/>
      <c r="B708" s="32"/>
      <c r="C708" s="17"/>
      <c r="D708" s="72" t="str">
        <f t="shared" si="22"/>
        <v/>
      </c>
      <c r="E708" s="2"/>
      <c r="F708" s="2"/>
      <c r="G708" s="71" t="str">
        <f t="shared" si="23"/>
        <v/>
      </c>
      <c r="H708" s="18"/>
    </row>
    <row r="709" spans="1:8" x14ac:dyDescent="0.4">
      <c r="A709" s="9"/>
      <c r="B709" s="32"/>
      <c r="C709" s="17"/>
      <c r="D709" s="72" t="str">
        <f t="shared" si="22"/>
        <v/>
      </c>
      <c r="E709" s="2"/>
      <c r="F709" s="2"/>
      <c r="G709" s="71" t="str">
        <f t="shared" si="23"/>
        <v/>
      </c>
      <c r="H709" s="18"/>
    </row>
    <row r="710" spans="1:8" x14ac:dyDescent="0.4">
      <c r="A710" s="9"/>
      <c r="B710" s="32"/>
      <c r="C710" s="17"/>
      <c r="D710" s="72" t="str">
        <f t="shared" si="22"/>
        <v/>
      </c>
      <c r="E710" s="2"/>
      <c r="F710" s="2"/>
      <c r="G710" s="71" t="str">
        <f t="shared" si="23"/>
        <v/>
      </c>
      <c r="H710" s="18"/>
    </row>
    <row r="711" spans="1:8" x14ac:dyDescent="0.4">
      <c r="A711" s="9"/>
      <c r="B711" s="32"/>
      <c r="C711" s="17"/>
      <c r="D711" s="72" t="str">
        <f t="shared" si="22"/>
        <v/>
      </c>
      <c r="E711" s="2"/>
      <c r="F711" s="2"/>
      <c r="G711" s="71" t="str">
        <f t="shared" si="23"/>
        <v/>
      </c>
      <c r="H711" s="18"/>
    </row>
    <row r="712" spans="1:8" x14ac:dyDescent="0.4">
      <c r="A712" s="9"/>
      <c r="B712" s="32"/>
      <c r="C712" s="17"/>
      <c r="D712" s="72" t="str">
        <f t="shared" ref="D712:D775" si="24">IF(E712="","",E712+F712)</f>
        <v/>
      </c>
      <c r="E712" s="2"/>
      <c r="F712" s="2"/>
      <c r="G712" s="71" t="str">
        <f t="shared" si="23"/>
        <v/>
      </c>
      <c r="H712" s="18"/>
    </row>
    <row r="713" spans="1:8" x14ac:dyDescent="0.4">
      <c r="A713" s="9"/>
      <c r="B713" s="32"/>
      <c r="C713" s="17"/>
      <c r="D713" s="72" t="str">
        <f t="shared" si="24"/>
        <v/>
      </c>
      <c r="E713" s="2"/>
      <c r="F713" s="2"/>
      <c r="G713" s="71" t="str">
        <f t="shared" si="23"/>
        <v/>
      </c>
      <c r="H713" s="18"/>
    </row>
    <row r="714" spans="1:8" x14ac:dyDescent="0.4">
      <c r="A714" s="9"/>
      <c r="B714" s="32"/>
      <c r="C714" s="17"/>
      <c r="D714" s="72" t="str">
        <f t="shared" si="24"/>
        <v/>
      </c>
      <c r="E714" s="2"/>
      <c r="F714" s="2"/>
      <c r="G714" s="71" t="str">
        <f t="shared" si="23"/>
        <v/>
      </c>
      <c r="H714" s="18"/>
    </row>
    <row r="715" spans="1:8" x14ac:dyDescent="0.4">
      <c r="A715" s="9"/>
      <c r="B715" s="32"/>
      <c r="C715" s="17"/>
      <c r="D715" s="72" t="str">
        <f t="shared" si="24"/>
        <v/>
      </c>
      <c r="E715" s="2"/>
      <c r="F715" s="2"/>
      <c r="G715" s="71" t="str">
        <f t="shared" si="23"/>
        <v/>
      </c>
      <c r="H715" s="18"/>
    </row>
    <row r="716" spans="1:8" x14ac:dyDescent="0.4">
      <c r="A716" s="9"/>
      <c r="B716" s="32"/>
      <c r="C716" s="17"/>
      <c r="D716" s="72" t="str">
        <f t="shared" si="24"/>
        <v/>
      </c>
      <c r="E716" s="2"/>
      <c r="F716" s="2"/>
      <c r="G716" s="71" t="str">
        <f t="shared" si="23"/>
        <v/>
      </c>
      <c r="H716" s="18"/>
    </row>
    <row r="717" spans="1:8" x14ac:dyDescent="0.4">
      <c r="A717" s="9"/>
      <c r="B717" s="32"/>
      <c r="C717" s="17"/>
      <c r="D717" s="72" t="str">
        <f t="shared" si="24"/>
        <v/>
      </c>
      <c r="E717" s="2"/>
      <c r="F717" s="2"/>
      <c r="G717" s="71" t="str">
        <f t="shared" si="23"/>
        <v/>
      </c>
      <c r="H717" s="18"/>
    </row>
    <row r="718" spans="1:8" x14ac:dyDescent="0.4">
      <c r="A718" s="9"/>
      <c r="B718" s="32"/>
      <c r="C718" s="17"/>
      <c r="D718" s="72" t="str">
        <f t="shared" si="24"/>
        <v/>
      </c>
      <c r="E718" s="2"/>
      <c r="F718" s="2"/>
      <c r="G718" s="71" t="str">
        <f t="shared" si="23"/>
        <v/>
      </c>
      <c r="H718" s="18"/>
    </row>
    <row r="719" spans="1:8" x14ac:dyDescent="0.4">
      <c r="A719" s="9"/>
      <c r="B719" s="32"/>
      <c r="C719" s="17"/>
      <c r="D719" s="72" t="str">
        <f t="shared" si="24"/>
        <v/>
      </c>
      <c r="E719" s="2"/>
      <c r="F719" s="2"/>
      <c r="G719" s="71" t="str">
        <f t="shared" si="23"/>
        <v/>
      </c>
      <c r="H719" s="18"/>
    </row>
    <row r="720" spans="1:8" x14ac:dyDescent="0.4">
      <c r="A720" s="9"/>
      <c r="B720" s="32"/>
      <c r="C720" s="17"/>
      <c r="D720" s="72" t="str">
        <f t="shared" si="24"/>
        <v/>
      </c>
      <c r="E720" s="2"/>
      <c r="F720" s="2"/>
      <c r="G720" s="71" t="str">
        <f t="shared" si="23"/>
        <v/>
      </c>
      <c r="H720" s="18"/>
    </row>
    <row r="721" spans="1:8" x14ac:dyDescent="0.4">
      <c r="A721" s="9"/>
      <c r="B721" s="32"/>
      <c r="C721" s="17"/>
      <c r="D721" s="72" t="str">
        <f t="shared" si="24"/>
        <v/>
      </c>
      <c r="E721" s="2"/>
      <c r="F721" s="2"/>
      <c r="G721" s="71" t="str">
        <f t="shared" si="23"/>
        <v/>
      </c>
      <c r="H721" s="18"/>
    </row>
    <row r="722" spans="1:8" x14ac:dyDescent="0.4">
      <c r="A722" s="9"/>
      <c r="B722" s="32"/>
      <c r="C722" s="17"/>
      <c r="D722" s="72" t="str">
        <f t="shared" si="24"/>
        <v/>
      </c>
      <c r="E722" s="2"/>
      <c r="F722" s="2"/>
      <c r="G722" s="71" t="str">
        <f t="shared" si="23"/>
        <v/>
      </c>
      <c r="H722" s="18"/>
    </row>
    <row r="723" spans="1:8" x14ac:dyDescent="0.4">
      <c r="A723" s="9"/>
      <c r="B723" s="32"/>
      <c r="C723" s="17"/>
      <c r="D723" s="72" t="str">
        <f t="shared" si="24"/>
        <v/>
      </c>
      <c r="E723" s="2"/>
      <c r="F723" s="2"/>
      <c r="G723" s="71" t="str">
        <f t="shared" si="23"/>
        <v/>
      </c>
      <c r="H723" s="18"/>
    </row>
    <row r="724" spans="1:8" x14ac:dyDescent="0.4">
      <c r="A724" s="9"/>
      <c r="B724" s="32"/>
      <c r="C724" s="17"/>
      <c r="D724" s="72" t="str">
        <f t="shared" si="24"/>
        <v/>
      </c>
      <c r="E724" s="2"/>
      <c r="F724" s="2"/>
      <c r="G724" s="71" t="str">
        <f t="shared" si="23"/>
        <v/>
      </c>
      <c r="H724" s="18"/>
    </row>
    <row r="725" spans="1:8" x14ac:dyDescent="0.4">
      <c r="A725" s="9"/>
      <c r="B725" s="32"/>
      <c r="C725" s="17"/>
      <c r="D725" s="72" t="str">
        <f t="shared" si="24"/>
        <v/>
      </c>
      <c r="E725" s="2"/>
      <c r="F725" s="2"/>
      <c r="G725" s="71" t="str">
        <f t="shared" si="23"/>
        <v/>
      </c>
      <c r="H725" s="18"/>
    </row>
    <row r="726" spans="1:8" x14ac:dyDescent="0.4">
      <c r="A726" s="9"/>
      <c r="B726" s="32"/>
      <c r="C726" s="17"/>
      <c r="D726" s="72" t="str">
        <f t="shared" si="24"/>
        <v/>
      </c>
      <c r="E726" s="2"/>
      <c r="F726" s="2"/>
      <c r="G726" s="71" t="str">
        <f t="shared" si="23"/>
        <v/>
      </c>
      <c r="H726" s="18"/>
    </row>
    <row r="727" spans="1:8" x14ac:dyDescent="0.4">
      <c r="A727" s="9"/>
      <c r="B727" s="32"/>
      <c r="C727" s="17"/>
      <c r="D727" s="72" t="str">
        <f t="shared" si="24"/>
        <v/>
      </c>
      <c r="E727" s="2"/>
      <c r="F727" s="2"/>
      <c r="G727" s="71" t="str">
        <f t="shared" si="23"/>
        <v/>
      </c>
      <c r="H727" s="18"/>
    </row>
    <row r="728" spans="1:8" x14ac:dyDescent="0.4">
      <c r="A728" s="9"/>
      <c r="B728" s="32"/>
      <c r="C728" s="17"/>
      <c r="D728" s="72" t="str">
        <f t="shared" si="24"/>
        <v/>
      </c>
      <c r="E728" s="2"/>
      <c r="F728" s="2"/>
      <c r="G728" s="71" t="str">
        <f t="shared" si="23"/>
        <v/>
      </c>
      <c r="H728" s="18"/>
    </row>
    <row r="729" spans="1:8" x14ac:dyDescent="0.4">
      <c r="A729" s="9"/>
      <c r="B729" s="32"/>
      <c r="C729" s="17"/>
      <c r="D729" s="72" t="str">
        <f t="shared" si="24"/>
        <v/>
      </c>
      <c r="E729" s="2"/>
      <c r="F729" s="2"/>
      <c r="G729" s="71" t="str">
        <f t="shared" si="23"/>
        <v/>
      </c>
      <c r="H729" s="18"/>
    </row>
    <row r="730" spans="1:8" x14ac:dyDescent="0.4">
      <c r="A730" s="9"/>
      <c r="B730" s="32"/>
      <c r="C730" s="17"/>
      <c r="D730" s="72" t="str">
        <f t="shared" si="24"/>
        <v/>
      </c>
      <c r="E730" s="2"/>
      <c r="F730" s="2"/>
      <c r="G730" s="71" t="str">
        <f t="shared" si="23"/>
        <v/>
      </c>
      <c r="H730" s="18"/>
    </row>
    <row r="731" spans="1:8" x14ac:dyDescent="0.4">
      <c r="A731" s="9"/>
      <c r="B731" s="32"/>
      <c r="C731" s="17"/>
      <c r="D731" s="72" t="str">
        <f t="shared" si="24"/>
        <v/>
      </c>
      <c r="E731" s="2"/>
      <c r="F731" s="2"/>
      <c r="G731" s="71" t="str">
        <f t="shared" si="23"/>
        <v/>
      </c>
      <c r="H731" s="18"/>
    </row>
    <row r="732" spans="1:8" x14ac:dyDescent="0.4">
      <c r="A732" s="9"/>
      <c r="B732" s="32"/>
      <c r="C732" s="17"/>
      <c r="D732" s="72" t="str">
        <f t="shared" si="24"/>
        <v/>
      </c>
      <c r="E732" s="2"/>
      <c r="F732" s="2"/>
      <c r="G732" s="71" t="str">
        <f t="shared" si="23"/>
        <v/>
      </c>
      <c r="H732" s="18"/>
    </row>
    <row r="733" spans="1:8" x14ac:dyDescent="0.4">
      <c r="A733" s="9"/>
      <c r="B733" s="32"/>
      <c r="C733" s="17"/>
      <c r="D733" s="72" t="str">
        <f t="shared" si="24"/>
        <v/>
      </c>
      <c r="E733" s="2"/>
      <c r="F733" s="2"/>
      <c r="G733" s="71" t="str">
        <f t="shared" si="23"/>
        <v/>
      </c>
      <c r="H733" s="18"/>
    </row>
    <row r="734" spans="1:8" x14ac:dyDescent="0.4">
      <c r="A734" s="9"/>
      <c r="B734" s="32"/>
      <c r="C734" s="17"/>
      <c r="D734" s="72" t="str">
        <f t="shared" si="24"/>
        <v/>
      </c>
      <c r="E734" s="2"/>
      <c r="F734" s="2"/>
      <c r="G734" s="71" t="str">
        <f t="shared" si="23"/>
        <v/>
      </c>
      <c r="H734" s="18"/>
    </row>
    <row r="735" spans="1:8" x14ac:dyDescent="0.4">
      <c r="A735" s="9"/>
      <c r="B735" s="32"/>
      <c r="C735" s="17"/>
      <c r="D735" s="72" t="str">
        <f t="shared" si="24"/>
        <v/>
      </c>
      <c r="E735" s="2"/>
      <c r="F735" s="2"/>
      <c r="G735" s="71" t="str">
        <f t="shared" si="23"/>
        <v/>
      </c>
      <c r="H735" s="18"/>
    </row>
    <row r="736" spans="1:8" x14ac:dyDescent="0.4">
      <c r="A736" s="9"/>
      <c r="B736" s="32"/>
      <c r="C736" s="17"/>
      <c r="D736" s="72" t="str">
        <f t="shared" si="24"/>
        <v/>
      </c>
      <c r="E736" s="2"/>
      <c r="F736" s="2"/>
      <c r="G736" s="71" t="str">
        <f t="shared" si="23"/>
        <v/>
      </c>
      <c r="H736" s="18"/>
    </row>
    <row r="737" spans="1:8" x14ac:dyDescent="0.4">
      <c r="A737" s="9"/>
      <c r="B737" s="32"/>
      <c r="C737" s="17"/>
      <c r="D737" s="72" t="str">
        <f t="shared" si="24"/>
        <v/>
      </c>
      <c r="E737" s="2"/>
      <c r="F737" s="2"/>
      <c r="G737" s="71" t="str">
        <f t="shared" si="23"/>
        <v/>
      </c>
      <c r="H737" s="18"/>
    </row>
    <row r="738" spans="1:8" x14ac:dyDescent="0.4">
      <c r="A738" s="9"/>
      <c r="B738" s="32"/>
      <c r="C738" s="17"/>
      <c r="D738" s="72" t="str">
        <f t="shared" si="24"/>
        <v/>
      </c>
      <c r="E738" s="2"/>
      <c r="F738" s="2"/>
      <c r="G738" s="71" t="str">
        <f t="shared" si="23"/>
        <v/>
      </c>
      <c r="H738" s="18"/>
    </row>
    <row r="739" spans="1:8" x14ac:dyDescent="0.4">
      <c r="A739" s="9"/>
      <c r="B739" s="32"/>
      <c r="C739" s="17"/>
      <c r="D739" s="72" t="str">
        <f t="shared" si="24"/>
        <v/>
      </c>
      <c r="E739" s="2"/>
      <c r="F739" s="2"/>
      <c r="G739" s="71" t="str">
        <f t="shared" si="23"/>
        <v/>
      </c>
      <c r="H739" s="18"/>
    </row>
    <row r="740" spans="1:8" x14ac:dyDescent="0.4">
      <c r="A740" s="9"/>
      <c r="B740" s="32"/>
      <c r="C740" s="17"/>
      <c r="D740" s="72" t="str">
        <f t="shared" si="24"/>
        <v/>
      </c>
      <c r="E740" s="2"/>
      <c r="F740" s="2"/>
      <c r="G740" s="71" t="str">
        <f t="shared" si="23"/>
        <v/>
      </c>
      <c r="H740" s="18"/>
    </row>
    <row r="741" spans="1:8" x14ac:dyDescent="0.4">
      <c r="A741" s="9"/>
      <c r="B741" s="32"/>
      <c r="C741" s="17"/>
      <c r="D741" s="72" t="str">
        <f t="shared" si="24"/>
        <v/>
      </c>
      <c r="E741" s="2"/>
      <c r="F741" s="2"/>
      <c r="G741" s="71" t="str">
        <f t="shared" si="23"/>
        <v/>
      </c>
      <c r="H741" s="18"/>
    </row>
    <row r="742" spans="1:8" x14ac:dyDescent="0.4">
      <c r="A742" s="9"/>
      <c r="B742" s="32"/>
      <c r="C742" s="17"/>
      <c r="D742" s="72" t="str">
        <f t="shared" si="24"/>
        <v/>
      </c>
      <c r="E742" s="2"/>
      <c r="F742" s="2"/>
      <c r="G742" s="71" t="str">
        <f t="shared" si="23"/>
        <v/>
      </c>
      <c r="H742" s="18"/>
    </row>
    <row r="743" spans="1:8" x14ac:dyDescent="0.4">
      <c r="A743" s="9"/>
      <c r="B743" s="32"/>
      <c r="C743" s="17"/>
      <c r="D743" s="72" t="str">
        <f t="shared" si="24"/>
        <v/>
      </c>
      <c r="E743" s="2"/>
      <c r="F743" s="2"/>
      <c r="G743" s="71" t="str">
        <f t="shared" si="23"/>
        <v/>
      </c>
      <c r="H743" s="18"/>
    </row>
    <row r="744" spans="1:8" x14ac:dyDescent="0.4">
      <c r="A744" s="9"/>
      <c r="B744" s="32"/>
      <c r="C744" s="17"/>
      <c r="D744" s="72" t="str">
        <f t="shared" si="24"/>
        <v/>
      </c>
      <c r="E744" s="2"/>
      <c r="F744" s="2"/>
      <c r="G744" s="71" t="str">
        <f t="shared" si="23"/>
        <v/>
      </c>
      <c r="H744" s="18"/>
    </row>
    <row r="745" spans="1:8" x14ac:dyDescent="0.4">
      <c r="A745" s="9"/>
      <c r="B745" s="32"/>
      <c r="C745" s="17"/>
      <c r="D745" s="72" t="str">
        <f t="shared" si="24"/>
        <v/>
      </c>
      <c r="E745" s="2"/>
      <c r="F745" s="2"/>
      <c r="G745" s="71" t="str">
        <f t="shared" si="23"/>
        <v/>
      </c>
      <c r="H745" s="18"/>
    </row>
    <row r="746" spans="1:8" x14ac:dyDescent="0.4">
      <c r="A746" s="9"/>
      <c r="B746" s="32"/>
      <c r="C746" s="17"/>
      <c r="D746" s="72" t="str">
        <f t="shared" si="24"/>
        <v/>
      </c>
      <c r="E746" s="2"/>
      <c r="F746" s="2"/>
      <c r="G746" s="71" t="str">
        <f t="shared" si="23"/>
        <v/>
      </c>
      <c r="H746" s="18"/>
    </row>
    <row r="747" spans="1:8" x14ac:dyDescent="0.4">
      <c r="A747" s="9"/>
      <c r="B747" s="32"/>
      <c r="C747" s="17"/>
      <c r="D747" s="72" t="str">
        <f t="shared" si="24"/>
        <v/>
      </c>
      <c r="E747" s="2"/>
      <c r="F747" s="2"/>
      <c r="G747" s="71" t="str">
        <f t="shared" si="23"/>
        <v/>
      </c>
      <c r="H747" s="18"/>
    </row>
    <row r="748" spans="1:8" x14ac:dyDescent="0.4">
      <c r="A748" s="9"/>
      <c r="B748" s="32"/>
      <c r="C748" s="17"/>
      <c r="D748" s="72" t="str">
        <f t="shared" si="24"/>
        <v/>
      </c>
      <c r="E748" s="2"/>
      <c r="F748" s="2"/>
      <c r="G748" s="71" t="str">
        <f t="shared" si="23"/>
        <v/>
      </c>
      <c r="H748" s="18"/>
    </row>
    <row r="749" spans="1:8" x14ac:dyDescent="0.4">
      <c r="A749" s="9"/>
      <c r="B749" s="32"/>
      <c r="C749" s="17"/>
      <c r="D749" s="72" t="str">
        <f t="shared" si="24"/>
        <v/>
      </c>
      <c r="E749" s="2"/>
      <c r="F749" s="2"/>
      <c r="G749" s="71" t="str">
        <f t="shared" si="23"/>
        <v/>
      </c>
      <c r="H749" s="18"/>
    </row>
    <row r="750" spans="1:8" x14ac:dyDescent="0.4">
      <c r="A750" s="9"/>
      <c r="B750" s="32"/>
      <c r="C750" s="17"/>
      <c r="D750" s="72" t="str">
        <f t="shared" si="24"/>
        <v/>
      </c>
      <c r="E750" s="2"/>
      <c r="F750" s="2"/>
      <c r="G750" s="71" t="str">
        <f t="shared" si="23"/>
        <v/>
      </c>
      <c r="H750" s="18"/>
    </row>
    <row r="751" spans="1:8" x14ac:dyDescent="0.4">
      <c r="A751" s="9"/>
      <c r="B751" s="32"/>
      <c r="C751" s="17"/>
      <c r="D751" s="72" t="str">
        <f t="shared" si="24"/>
        <v/>
      </c>
      <c r="E751" s="2"/>
      <c r="F751" s="2"/>
      <c r="G751" s="71" t="str">
        <f t="shared" si="23"/>
        <v/>
      </c>
      <c r="H751" s="18"/>
    </row>
    <row r="752" spans="1:8" x14ac:dyDescent="0.4">
      <c r="A752" s="9"/>
      <c r="B752" s="32"/>
      <c r="C752" s="17"/>
      <c r="D752" s="72" t="str">
        <f t="shared" si="24"/>
        <v/>
      </c>
      <c r="E752" s="2"/>
      <c r="F752" s="2"/>
      <c r="G752" s="71" t="str">
        <f t="shared" si="23"/>
        <v/>
      </c>
      <c r="H752" s="18"/>
    </row>
    <row r="753" spans="1:8" x14ac:dyDescent="0.4">
      <c r="A753" s="9"/>
      <c r="B753" s="32"/>
      <c r="C753" s="17"/>
      <c r="D753" s="72" t="str">
        <f t="shared" si="24"/>
        <v/>
      </c>
      <c r="E753" s="2"/>
      <c r="F753" s="2"/>
      <c r="G753" s="71" t="str">
        <f t="shared" si="23"/>
        <v/>
      </c>
      <c r="H753" s="18"/>
    </row>
    <row r="754" spans="1:8" x14ac:dyDescent="0.4">
      <c r="A754" s="9"/>
      <c r="B754" s="32"/>
      <c r="C754" s="17"/>
      <c r="D754" s="72" t="str">
        <f t="shared" si="24"/>
        <v/>
      </c>
      <c r="E754" s="2"/>
      <c r="F754" s="2"/>
      <c r="G754" s="71" t="str">
        <f t="shared" si="23"/>
        <v/>
      </c>
      <c r="H754" s="18"/>
    </row>
    <row r="755" spans="1:8" x14ac:dyDescent="0.4">
      <c r="A755" s="9"/>
      <c r="B755" s="32"/>
      <c r="C755" s="17"/>
      <c r="D755" s="72" t="str">
        <f t="shared" si="24"/>
        <v/>
      </c>
      <c r="E755" s="2"/>
      <c r="F755" s="2"/>
      <c r="G755" s="71" t="str">
        <f t="shared" si="23"/>
        <v/>
      </c>
      <c r="H755" s="18"/>
    </row>
    <row r="756" spans="1:8" x14ac:dyDescent="0.4">
      <c r="A756" s="9"/>
      <c r="B756" s="32"/>
      <c r="C756" s="17"/>
      <c r="D756" s="72" t="str">
        <f t="shared" si="24"/>
        <v/>
      </c>
      <c r="E756" s="2"/>
      <c r="F756" s="2"/>
      <c r="G756" s="71" t="str">
        <f t="shared" si="23"/>
        <v/>
      </c>
      <c r="H756" s="18"/>
    </row>
    <row r="757" spans="1:8" x14ac:dyDescent="0.4">
      <c r="A757" s="9"/>
      <c r="B757" s="32"/>
      <c r="C757" s="17"/>
      <c r="D757" s="72" t="str">
        <f t="shared" si="24"/>
        <v/>
      </c>
      <c r="E757" s="2"/>
      <c r="F757" s="2"/>
      <c r="G757" s="71" t="str">
        <f t="shared" si="23"/>
        <v/>
      </c>
      <c r="H757" s="18"/>
    </row>
    <row r="758" spans="1:8" x14ac:dyDescent="0.4">
      <c r="A758" s="9"/>
      <c r="B758" s="32"/>
      <c r="C758" s="17"/>
      <c r="D758" s="72" t="str">
        <f t="shared" si="24"/>
        <v/>
      </c>
      <c r="E758" s="2"/>
      <c r="F758" s="2"/>
      <c r="G758" s="71" t="str">
        <f t="shared" si="23"/>
        <v/>
      </c>
      <c r="H758" s="18"/>
    </row>
    <row r="759" spans="1:8" x14ac:dyDescent="0.4">
      <c r="A759" s="9"/>
      <c r="B759" s="32"/>
      <c r="C759" s="17"/>
      <c r="D759" s="72" t="str">
        <f t="shared" si="24"/>
        <v/>
      </c>
      <c r="E759" s="2"/>
      <c r="F759" s="2"/>
      <c r="G759" s="71" t="str">
        <f t="shared" si="23"/>
        <v/>
      </c>
      <c r="H759" s="18"/>
    </row>
    <row r="760" spans="1:8" x14ac:dyDescent="0.4">
      <c r="A760" s="9"/>
      <c r="B760" s="32"/>
      <c r="C760" s="17"/>
      <c r="D760" s="72" t="str">
        <f t="shared" si="24"/>
        <v/>
      </c>
      <c r="E760" s="2"/>
      <c r="F760" s="2"/>
      <c r="G760" s="71" t="str">
        <f t="shared" si="23"/>
        <v/>
      </c>
      <c r="H760" s="18"/>
    </row>
    <row r="761" spans="1:8" x14ac:dyDescent="0.4">
      <c r="A761" s="9"/>
      <c r="B761" s="32"/>
      <c r="C761" s="17"/>
      <c r="D761" s="72" t="str">
        <f t="shared" si="24"/>
        <v/>
      </c>
      <c r="E761" s="2"/>
      <c r="F761" s="2"/>
      <c r="G761" s="71" t="str">
        <f t="shared" si="23"/>
        <v/>
      </c>
      <c r="H761" s="18"/>
    </row>
    <row r="762" spans="1:8" x14ac:dyDescent="0.4">
      <c r="A762" s="9"/>
      <c r="B762" s="32"/>
      <c r="C762" s="17"/>
      <c r="D762" s="72" t="str">
        <f t="shared" si="24"/>
        <v/>
      </c>
      <c r="E762" s="2"/>
      <c r="F762" s="2"/>
      <c r="G762" s="71" t="str">
        <f t="shared" si="23"/>
        <v/>
      </c>
      <c r="H762" s="18"/>
    </row>
    <row r="763" spans="1:8" x14ac:dyDescent="0.4">
      <c r="A763" s="9"/>
      <c r="B763" s="32"/>
      <c r="C763" s="17"/>
      <c r="D763" s="72" t="str">
        <f t="shared" si="24"/>
        <v/>
      </c>
      <c r="E763" s="2"/>
      <c r="F763" s="2"/>
      <c r="G763" s="71" t="str">
        <f t="shared" si="23"/>
        <v/>
      </c>
      <c r="H763" s="18"/>
    </row>
    <row r="764" spans="1:8" x14ac:dyDescent="0.4">
      <c r="A764" s="9"/>
      <c r="B764" s="32"/>
      <c r="C764" s="17"/>
      <c r="D764" s="72" t="str">
        <f t="shared" si="24"/>
        <v/>
      </c>
      <c r="E764" s="2"/>
      <c r="F764" s="2"/>
      <c r="G764" s="71" t="str">
        <f t="shared" si="23"/>
        <v/>
      </c>
      <c r="H764" s="18"/>
    </row>
    <row r="765" spans="1:8" x14ac:dyDescent="0.4">
      <c r="A765" s="9"/>
      <c r="B765" s="32"/>
      <c r="C765" s="17"/>
      <c r="D765" s="72" t="str">
        <f t="shared" si="24"/>
        <v/>
      </c>
      <c r="E765" s="2"/>
      <c r="F765" s="2"/>
      <c r="G765" s="71" t="str">
        <f t="shared" si="23"/>
        <v/>
      </c>
      <c r="H765" s="18"/>
    </row>
    <row r="766" spans="1:8" x14ac:dyDescent="0.4">
      <c r="A766" s="9"/>
      <c r="B766" s="32"/>
      <c r="C766" s="17"/>
      <c r="D766" s="72" t="str">
        <f t="shared" si="24"/>
        <v/>
      </c>
      <c r="E766" s="2"/>
      <c r="F766" s="2"/>
      <c r="G766" s="71" t="str">
        <f t="shared" si="23"/>
        <v/>
      </c>
      <c r="H766" s="18"/>
    </row>
    <row r="767" spans="1:8" x14ac:dyDescent="0.4">
      <c r="A767" s="9"/>
      <c r="B767" s="32"/>
      <c r="C767" s="17"/>
      <c r="D767" s="72" t="str">
        <f t="shared" si="24"/>
        <v/>
      </c>
      <c r="E767" s="2"/>
      <c r="F767" s="2"/>
      <c r="G767" s="71" t="str">
        <f t="shared" si="23"/>
        <v/>
      </c>
      <c r="H767" s="18"/>
    </row>
    <row r="768" spans="1:8" x14ac:dyDescent="0.4">
      <c r="A768" s="9"/>
      <c r="B768" s="32"/>
      <c r="C768" s="17"/>
      <c r="D768" s="72" t="str">
        <f t="shared" si="24"/>
        <v/>
      </c>
      <c r="E768" s="2"/>
      <c r="F768" s="2"/>
      <c r="G768" s="71" t="str">
        <f t="shared" si="23"/>
        <v/>
      </c>
      <c r="H768" s="18"/>
    </row>
    <row r="769" spans="1:8" x14ac:dyDescent="0.4">
      <c r="A769" s="9"/>
      <c r="B769" s="32"/>
      <c r="C769" s="17"/>
      <c r="D769" s="72" t="str">
        <f t="shared" si="24"/>
        <v/>
      </c>
      <c r="E769" s="2"/>
      <c r="F769" s="2"/>
      <c r="G769" s="71" t="str">
        <f t="shared" si="23"/>
        <v/>
      </c>
      <c r="H769" s="18"/>
    </row>
    <row r="770" spans="1:8" x14ac:dyDescent="0.4">
      <c r="A770" s="9"/>
      <c r="B770" s="32"/>
      <c r="C770" s="17"/>
      <c r="D770" s="72" t="str">
        <f t="shared" si="24"/>
        <v/>
      </c>
      <c r="E770" s="2"/>
      <c r="F770" s="2"/>
      <c r="G770" s="71" t="str">
        <f t="shared" si="23"/>
        <v/>
      </c>
      <c r="H770" s="18"/>
    </row>
    <row r="771" spans="1:8" x14ac:dyDescent="0.4">
      <c r="A771" s="9"/>
      <c r="B771" s="32"/>
      <c r="C771" s="17"/>
      <c r="D771" s="72" t="str">
        <f t="shared" si="24"/>
        <v/>
      </c>
      <c r="E771" s="2"/>
      <c r="F771" s="2"/>
      <c r="G771" s="71" t="str">
        <f t="shared" ref="G771:G834" si="25">IF(E771="","",IF(E771&lt;0,0,ROUNDDOWN(D771*IF(A771&gt;=2014,20.315%,10.147%),0)))</f>
        <v/>
      </c>
      <c r="H771" s="18"/>
    </row>
    <row r="772" spans="1:8" x14ac:dyDescent="0.4">
      <c r="A772" s="9"/>
      <c r="B772" s="32"/>
      <c r="C772" s="17"/>
      <c r="D772" s="72" t="str">
        <f t="shared" si="24"/>
        <v/>
      </c>
      <c r="E772" s="2"/>
      <c r="F772" s="2"/>
      <c r="G772" s="71" t="str">
        <f t="shared" si="25"/>
        <v/>
      </c>
      <c r="H772" s="18"/>
    </row>
    <row r="773" spans="1:8" x14ac:dyDescent="0.4">
      <c r="A773" s="9"/>
      <c r="B773" s="32"/>
      <c r="C773" s="17"/>
      <c r="D773" s="72" t="str">
        <f t="shared" si="24"/>
        <v/>
      </c>
      <c r="E773" s="2"/>
      <c r="F773" s="2"/>
      <c r="G773" s="71" t="str">
        <f t="shared" si="25"/>
        <v/>
      </c>
      <c r="H773" s="18"/>
    </row>
    <row r="774" spans="1:8" x14ac:dyDescent="0.4">
      <c r="A774" s="9"/>
      <c r="B774" s="32"/>
      <c r="C774" s="17"/>
      <c r="D774" s="72" t="str">
        <f t="shared" si="24"/>
        <v/>
      </c>
      <c r="E774" s="2"/>
      <c r="F774" s="2"/>
      <c r="G774" s="71" t="str">
        <f t="shared" si="25"/>
        <v/>
      </c>
      <c r="H774" s="18"/>
    </row>
    <row r="775" spans="1:8" x14ac:dyDescent="0.4">
      <c r="A775" s="9"/>
      <c r="B775" s="32"/>
      <c r="C775" s="17"/>
      <c r="D775" s="72" t="str">
        <f t="shared" si="24"/>
        <v/>
      </c>
      <c r="E775" s="2"/>
      <c r="F775" s="2"/>
      <c r="G775" s="71" t="str">
        <f t="shared" si="25"/>
        <v/>
      </c>
      <c r="H775" s="18"/>
    </row>
    <row r="776" spans="1:8" x14ac:dyDescent="0.4">
      <c r="A776" s="9"/>
      <c r="B776" s="32"/>
      <c r="C776" s="17"/>
      <c r="D776" s="72" t="str">
        <f t="shared" ref="D776:D839" si="26">IF(E776="","",E776+F776)</f>
        <v/>
      </c>
      <c r="E776" s="2"/>
      <c r="F776" s="2"/>
      <c r="G776" s="71" t="str">
        <f t="shared" si="25"/>
        <v/>
      </c>
      <c r="H776" s="18"/>
    </row>
    <row r="777" spans="1:8" x14ac:dyDescent="0.4">
      <c r="A777" s="9"/>
      <c r="B777" s="32"/>
      <c r="C777" s="17"/>
      <c r="D777" s="72" t="str">
        <f t="shared" si="26"/>
        <v/>
      </c>
      <c r="E777" s="2"/>
      <c r="F777" s="2"/>
      <c r="G777" s="71" t="str">
        <f t="shared" si="25"/>
        <v/>
      </c>
      <c r="H777" s="18"/>
    </row>
    <row r="778" spans="1:8" x14ac:dyDescent="0.4">
      <c r="A778" s="9"/>
      <c r="B778" s="32"/>
      <c r="C778" s="17"/>
      <c r="D778" s="72" t="str">
        <f t="shared" si="26"/>
        <v/>
      </c>
      <c r="E778" s="2"/>
      <c r="F778" s="2"/>
      <c r="G778" s="71" t="str">
        <f t="shared" si="25"/>
        <v/>
      </c>
      <c r="H778" s="18"/>
    </row>
    <row r="779" spans="1:8" x14ac:dyDescent="0.4">
      <c r="A779" s="9"/>
      <c r="B779" s="32"/>
      <c r="C779" s="17"/>
      <c r="D779" s="72" t="str">
        <f t="shared" si="26"/>
        <v/>
      </c>
      <c r="E779" s="2"/>
      <c r="F779" s="2"/>
      <c r="G779" s="71" t="str">
        <f t="shared" si="25"/>
        <v/>
      </c>
      <c r="H779" s="18"/>
    </row>
    <row r="780" spans="1:8" x14ac:dyDescent="0.4">
      <c r="A780" s="9"/>
      <c r="B780" s="32"/>
      <c r="C780" s="17"/>
      <c r="D780" s="72" t="str">
        <f t="shared" si="26"/>
        <v/>
      </c>
      <c r="E780" s="2"/>
      <c r="F780" s="2"/>
      <c r="G780" s="71" t="str">
        <f t="shared" si="25"/>
        <v/>
      </c>
      <c r="H780" s="18"/>
    </row>
    <row r="781" spans="1:8" x14ac:dyDescent="0.4">
      <c r="A781" s="9"/>
      <c r="B781" s="32"/>
      <c r="C781" s="17"/>
      <c r="D781" s="72" t="str">
        <f t="shared" si="26"/>
        <v/>
      </c>
      <c r="E781" s="2"/>
      <c r="F781" s="2"/>
      <c r="G781" s="71" t="str">
        <f t="shared" si="25"/>
        <v/>
      </c>
      <c r="H781" s="18"/>
    </row>
    <row r="782" spans="1:8" x14ac:dyDescent="0.4">
      <c r="A782" s="9"/>
      <c r="B782" s="32"/>
      <c r="C782" s="17"/>
      <c r="D782" s="72" t="str">
        <f t="shared" si="26"/>
        <v/>
      </c>
      <c r="E782" s="2"/>
      <c r="F782" s="2"/>
      <c r="G782" s="71" t="str">
        <f t="shared" si="25"/>
        <v/>
      </c>
      <c r="H782" s="18"/>
    </row>
    <row r="783" spans="1:8" x14ac:dyDescent="0.4">
      <c r="A783" s="9"/>
      <c r="B783" s="32"/>
      <c r="C783" s="17"/>
      <c r="D783" s="72" t="str">
        <f t="shared" si="26"/>
        <v/>
      </c>
      <c r="E783" s="2"/>
      <c r="F783" s="2"/>
      <c r="G783" s="71" t="str">
        <f t="shared" si="25"/>
        <v/>
      </c>
      <c r="H783" s="18"/>
    </row>
    <row r="784" spans="1:8" x14ac:dyDescent="0.4">
      <c r="A784" s="9"/>
      <c r="B784" s="32"/>
      <c r="C784" s="17"/>
      <c r="D784" s="72" t="str">
        <f t="shared" si="26"/>
        <v/>
      </c>
      <c r="E784" s="2"/>
      <c r="F784" s="2"/>
      <c r="G784" s="71" t="str">
        <f t="shared" si="25"/>
        <v/>
      </c>
      <c r="H784" s="18"/>
    </row>
    <row r="785" spans="1:8" x14ac:dyDescent="0.4">
      <c r="A785" s="9"/>
      <c r="B785" s="32"/>
      <c r="C785" s="17"/>
      <c r="D785" s="72" t="str">
        <f t="shared" si="26"/>
        <v/>
      </c>
      <c r="E785" s="2"/>
      <c r="F785" s="2"/>
      <c r="G785" s="71" t="str">
        <f t="shared" si="25"/>
        <v/>
      </c>
      <c r="H785" s="18"/>
    </row>
    <row r="786" spans="1:8" x14ac:dyDescent="0.4">
      <c r="A786" s="9"/>
      <c r="B786" s="32"/>
      <c r="C786" s="17"/>
      <c r="D786" s="72" t="str">
        <f t="shared" si="26"/>
        <v/>
      </c>
      <c r="E786" s="2"/>
      <c r="F786" s="2"/>
      <c r="G786" s="71" t="str">
        <f t="shared" si="25"/>
        <v/>
      </c>
      <c r="H786" s="18"/>
    </row>
    <row r="787" spans="1:8" x14ac:dyDescent="0.4">
      <c r="A787" s="9"/>
      <c r="B787" s="32"/>
      <c r="C787" s="17"/>
      <c r="D787" s="72" t="str">
        <f t="shared" si="26"/>
        <v/>
      </c>
      <c r="E787" s="2"/>
      <c r="F787" s="2"/>
      <c r="G787" s="71" t="str">
        <f t="shared" si="25"/>
        <v/>
      </c>
      <c r="H787" s="18"/>
    </row>
    <row r="788" spans="1:8" x14ac:dyDescent="0.4">
      <c r="A788" s="9"/>
      <c r="B788" s="32"/>
      <c r="C788" s="17"/>
      <c r="D788" s="72" t="str">
        <f t="shared" si="26"/>
        <v/>
      </c>
      <c r="E788" s="2"/>
      <c r="F788" s="2"/>
      <c r="G788" s="71" t="str">
        <f t="shared" si="25"/>
        <v/>
      </c>
      <c r="H788" s="18"/>
    </row>
    <row r="789" spans="1:8" x14ac:dyDescent="0.4">
      <c r="A789" s="9"/>
      <c r="B789" s="32"/>
      <c r="C789" s="17"/>
      <c r="D789" s="72" t="str">
        <f t="shared" si="26"/>
        <v/>
      </c>
      <c r="E789" s="2"/>
      <c r="F789" s="2"/>
      <c r="G789" s="71" t="str">
        <f t="shared" si="25"/>
        <v/>
      </c>
      <c r="H789" s="18"/>
    </row>
    <row r="790" spans="1:8" x14ac:dyDescent="0.4">
      <c r="A790" s="9"/>
      <c r="B790" s="32"/>
      <c r="C790" s="17"/>
      <c r="D790" s="72" t="str">
        <f t="shared" si="26"/>
        <v/>
      </c>
      <c r="E790" s="2"/>
      <c r="F790" s="2"/>
      <c r="G790" s="71" t="str">
        <f t="shared" si="25"/>
        <v/>
      </c>
      <c r="H790" s="18"/>
    </row>
    <row r="791" spans="1:8" x14ac:dyDescent="0.4">
      <c r="A791" s="9"/>
      <c r="B791" s="32"/>
      <c r="C791" s="17"/>
      <c r="D791" s="72" t="str">
        <f t="shared" si="26"/>
        <v/>
      </c>
      <c r="E791" s="2"/>
      <c r="F791" s="2"/>
      <c r="G791" s="71" t="str">
        <f t="shared" si="25"/>
        <v/>
      </c>
      <c r="H791" s="18"/>
    </row>
    <row r="792" spans="1:8" x14ac:dyDescent="0.4">
      <c r="A792" s="9"/>
      <c r="B792" s="32"/>
      <c r="C792" s="17"/>
      <c r="D792" s="72" t="str">
        <f t="shared" si="26"/>
        <v/>
      </c>
      <c r="E792" s="2"/>
      <c r="F792" s="2"/>
      <c r="G792" s="71" t="str">
        <f t="shared" si="25"/>
        <v/>
      </c>
      <c r="H792" s="18"/>
    </row>
    <row r="793" spans="1:8" x14ac:dyDescent="0.4">
      <c r="A793" s="9"/>
      <c r="B793" s="32"/>
      <c r="C793" s="17"/>
      <c r="D793" s="72" t="str">
        <f t="shared" si="26"/>
        <v/>
      </c>
      <c r="E793" s="2"/>
      <c r="F793" s="2"/>
      <c r="G793" s="71" t="str">
        <f t="shared" si="25"/>
        <v/>
      </c>
      <c r="H793" s="18"/>
    </row>
    <row r="794" spans="1:8" x14ac:dyDescent="0.4">
      <c r="A794" s="9"/>
      <c r="B794" s="32"/>
      <c r="C794" s="17"/>
      <c r="D794" s="72" t="str">
        <f t="shared" si="26"/>
        <v/>
      </c>
      <c r="E794" s="2"/>
      <c r="F794" s="2"/>
      <c r="G794" s="71" t="str">
        <f t="shared" si="25"/>
        <v/>
      </c>
      <c r="H794" s="18"/>
    </row>
    <row r="795" spans="1:8" x14ac:dyDescent="0.4">
      <c r="A795" s="9"/>
      <c r="B795" s="32"/>
      <c r="C795" s="17"/>
      <c r="D795" s="72" t="str">
        <f t="shared" si="26"/>
        <v/>
      </c>
      <c r="E795" s="2"/>
      <c r="F795" s="2"/>
      <c r="G795" s="71" t="str">
        <f t="shared" si="25"/>
        <v/>
      </c>
      <c r="H795" s="18"/>
    </row>
    <row r="796" spans="1:8" x14ac:dyDescent="0.4">
      <c r="A796" s="9"/>
      <c r="B796" s="32"/>
      <c r="C796" s="17"/>
      <c r="D796" s="72" t="str">
        <f t="shared" si="26"/>
        <v/>
      </c>
      <c r="E796" s="2"/>
      <c r="F796" s="2"/>
      <c r="G796" s="71" t="str">
        <f t="shared" si="25"/>
        <v/>
      </c>
      <c r="H796" s="18"/>
    </row>
    <row r="797" spans="1:8" x14ac:dyDescent="0.4">
      <c r="A797" s="9"/>
      <c r="B797" s="32"/>
      <c r="C797" s="17"/>
      <c r="D797" s="72" t="str">
        <f t="shared" si="26"/>
        <v/>
      </c>
      <c r="E797" s="2"/>
      <c r="F797" s="2"/>
      <c r="G797" s="71" t="str">
        <f t="shared" si="25"/>
        <v/>
      </c>
      <c r="H797" s="18"/>
    </row>
    <row r="798" spans="1:8" x14ac:dyDescent="0.4">
      <c r="A798" s="9"/>
      <c r="B798" s="32"/>
      <c r="C798" s="17"/>
      <c r="D798" s="72" t="str">
        <f t="shared" si="26"/>
        <v/>
      </c>
      <c r="E798" s="2"/>
      <c r="F798" s="2"/>
      <c r="G798" s="71" t="str">
        <f t="shared" si="25"/>
        <v/>
      </c>
      <c r="H798" s="18"/>
    </row>
    <row r="799" spans="1:8" x14ac:dyDescent="0.4">
      <c r="A799" s="9"/>
      <c r="B799" s="32"/>
      <c r="C799" s="17"/>
      <c r="D799" s="72" t="str">
        <f t="shared" si="26"/>
        <v/>
      </c>
      <c r="E799" s="2"/>
      <c r="F799" s="2"/>
      <c r="G799" s="71" t="str">
        <f t="shared" si="25"/>
        <v/>
      </c>
      <c r="H799" s="18"/>
    </row>
    <row r="800" spans="1:8" x14ac:dyDescent="0.4">
      <c r="A800" s="9"/>
      <c r="B800" s="32"/>
      <c r="C800" s="17"/>
      <c r="D800" s="72" t="str">
        <f t="shared" si="26"/>
        <v/>
      </c>
      <c r="E800" s="2"/>
      <c r="F800" s="2"/>
      <c r="G800" s="71" t="str">
        <f t="shared" si="25"/>
        <v/>
      </c>
      <c r="H800" s="18"/>
    </row>
    <row r="801" spans="1:8" x14ac:dyDescent="0.4">
      <c r="A801" s="9"/>
      <c r="B801" s="32"/>
      <c r="C801" s="17"/>
      <c r="D801" s="72" t="str">
        <f t="shared" si="26"/>
        <v/>
      </c>
      <c r="E801" s="2"/>
      <c r="F801" s="2"/>
      <c r="G801" s="71" t="str">
        <f t="shared" si="25"/>
        <v/>
      </c>
      <c r="H801" s="18"/>
    </row>
    <row r="802" spans="1:8" x14ac:dyDescent="0.4">
      <c r="A802" s="9"/>
      <c r="B802" s="32"/>
      <c r="C802" s="17"/>
      <c r="D802" s="72" t="str">
        <f t="shared" si="26"/>
        <v/>
      </c>
      <c r="E802" s="2"/>
      <c r="F802" s="2"/>
      <c r="G802" s="71" t="str">
        <f t="shared" si="25"/>
        <v/>
      </c>
      <c r="H802" s="18"/>
    </row>
    <row r="803" spans="1:8" x14ac:dyDescent="0.4">
      <c r="A803" s="9"/>
      <c r="B803" s="32"/>
      <c r="C803" s="17"/>
      <c r="D803" s="72" t="str">
        <f t="shared" si="26"/>
        <v/>
      </c>
      <c r="E803" s="2"/>
      <c r="F803" s="2"/>
      <c r="G803" s="71" t="str">
        <f t="shared" si="25"/>
        <v/>
      </c>
      <c r="H803" s="18"/>
    </row>
    <row r="804" spans="1:8" x14ac:dyDescent="0.4">
      <c r="A804" s="9"/>
      <c r="B804" s="32"/>
      <c r="C804" s="17"/>
      <c r="D804" s="72" t="str">
        <f t="shared" si="26"/>
        <v/>
      </c>
      <c r="E804" s="2"/>
      <c r="F804" s="2"/>
      <c r="G804" s="71" t="str">
        <f t="shared" si="25"/>
        <v/>
      </c>
      <c r="H804" s="18"/>
    </row>
    <row r="805" spans="1:8" x14ac:dyDescent="0.4">
      <c r="A805" s="9"/>
      <c r="B805" s="32"/>
      <c r="C805" s="17"/>
      <c r="D805" s="72" t="str">
        <f t="shared" si="26"/>
        <v/>
      </c>
      <c r="E805" s="2"/>
      <c r="F805" s="2"/>
      <c r="G805" s="71" t="str">
        <f t="shared" si="25"/>
        <v/>
      </c>
      <c r="H805" s="18"/>
    </row>
    <row r="806" spans="1:8" x14ac:dyDescent="0.4">
      <c r="A806" s="9"/>
      <c r="B806" s="32"/>
      <c r="C806" s="17"/>
      <c r="D806" s="72" t="str">
        <f t="shared" si="26"/>
        <v/>
      </c>
      <c r="E806" s="2"/>
      <c r="F806" s="2"/>
      <c r="G806" s="71" t="str">
        <f t="shared" si="25"/>
        <v/>
      </c>
      <c r="H806" s="18"/>
    </row>
    <row r="807" spans="1:8" x14ac:dyDescent="0.4">
      <c r="A807" s="9"/>
      <c r="B807" s="32"/>
      <c r="C807" s="17"/>
      <c r="D807" s="72" t="str">
        <f t="shared" si="26"/>
        <v/>
      </c>
      <c r="E807" s="2"/>
      <c r="F807" s="2"/>
      <c r="G807" s="71" t="str">
        <f t="shared" si="25"/>
        <v/>
      </c>
      <c r="H807" s="18"/>
    </row>
    <row r="808" spans="1:8" x14ac:dyDescent="0.4">
      <c r="A808" s="9"/>
      <c r="B808" s="32"/>
      <c r="C808" s="17"/>
      <c r="D808" s="72" t="str">
        <f t="shared" si="26"/>
        <v/>
      </c>
      <c r="E808" s="2"/>
      <c r="F808" s="2"/>
      <c r="G808" s="71" t="str">
        <f t="shared" si="25"/>
        <v/>
      </c>
      <c r="H808" s="18"/>
    </row>
    <row r="809" spans="1:8" x14ac:dyDescent="0.4">
      <c r="A809" s="9"/>
      <c r="B809" s="32"/>
      <c r="C809" s="17"/>
      <c r="D809" s="72" t="str">
        <f t="shared" si="26"/>
        <v/>
      </c>
      <c r="E809" s="2"/>
      <c r="F809" s="2"/>
      <c r="G809" s="71" t="str">
        <f t="shared" si="25"/>
        <v/>
      </c>
      <c r="H809" s="18"/>
    </row>
    <row r="810" spans="1:8" x14ac:dyDescent="0.4">
      <c r="A810" s="9"/>
      <c r="B810" s="32"/>
      <c r="C810" s="17"/>
      <c r="D810" s="72" t="str">
        <f t="shared" si="26"/>
        <v/>
      </c>
      <c r="E810" s="2"/>
      <c r="F810" s="2"/>
      <c r="G810" s="71" t="str">
        <f t="shared" si="25"/>
        <v/>
      </c>
      <c r="H810" s="18"/>
    </row>
    <row r="811" spans="1:8" x14ac:dyDescent="0.4">
      <c r="A811" s="9"/>
      <c r="B811" s="32"/>
      <c r="C811" s="17"/>
      <c r="D811" s="72" t="str">
        <f t="shared" si="26"/>
        <v/>
      </c>
      <c r="E811" s="2"/>
      <c r="F811" s="2"/>
      <c r="G811" s="71" t="str">
        <f t="shared" si="25"/>
        <v/>
      </c>
      <c r="H811" s="18"/>
    </row>
    <row r="812" spans="1:8" x14ac:dyDescent="0.4">
      <c r="A812" s="9"/>
      <c r="B812" s="32"/>
      <c r="C812" s="17"/>
      <c r="D812" s="72" t="str">
        <f t="shared" si="26"/>
        <v/>
      </c>
      <c r="E812" s="2"/>
      <c r="F812" s="2"/>
      <c r="G812" s="71" t="str">
        <f t="shared" si="25"/>
        <v/>
      </c>
      <c r="H812" s="18"/>
    </row>
    <row r="813" spans="1:8" x14ac:dyDescent="0.4">
      <c r="A813" s="9"/>
      <c r="B813" s="32"/>
      <c r="C813" s="17"/>
      <c r="D813" s="72" t="str">
        <f t="shared" si="26"/>
        <v/>
      </c>
      <c r="E813" s="2"/>
      <c r="F813" s="2"/>
      <c r="G813" s="71" t="str">
        <f t="shared" si="25"/>
        <v/>
      </c>
      <c r="H813" s="18"/>
    </row>
    <row r="814" spans="1:8" x14ac:dyDescent="0.4">
      <c r="A814" s="9"/>
      <c r="B814" s="32"/>
      <c r="C814" s="17"/>
      <c r="D814" s="72" t="str">
        <f t="shared" si="26"/>
        <v/>
      </c>
      <c r="E814" s="2"/>
      <c r="F814" s="2"/>
      <c r="G814" s="71" t="str">
        <f t="shared" si="25"/>
        <v/>
      </c>
      <c r="H814" s="18"/>
    </row>
    <row r="815" spans="1:8" x14ac:dyDescent="0.4">
      <c r="A815" s="9"/>
      <c r="B815" s="32"/>
      <c r="C815" s="17"/>
      <c r="D815" s="72" t="str">
        <f t="shared" si="26"/>
        <v/>
      </c>
      <c r="E815" s="2"/>
      <c r="F815" s="2"/>
      <c r="G815" s="71" t="str">
        <f t="shared" si="25"/>
        <v/>
      </c>
      <c r="H815" s="18"/>
    </row>
    <row r="816" spans="1:8" x14ac:dyDescent="0.4">
      <c r="A816" s="9"/>
      <c r="B816" s="32"/>
      <c r="C816" s="17"/>
      <c r="D816" s="72" t="str">
        <f t="shared" si="26"/>
        <v/>
      </c>
      <c r="E816" s="2"/>
      <c r="F816" s="2"/>
      <c r="G816" s="71" t="str">
        <f t="shared" si="25"/>
        <v/>
      </c>
      <c r="H816" s="18"/>
    </row>
    <row r="817" spans="1:8" x14ac:dyDescent="0.4">
      <c r="A817" s="9"/>
      <c r="B817" s="32"/>
      <c r="C817" s="17"/>
      <c r="D817" s="72" t="str">
        <f t="shared" si="26"/>
        <v/>
      </c>
      <c r="E817" s="2"/>
      <c r="F817" s="2"/>
      <c r="G817" s="71" t="str">
        <f t="shared" si="25"/>
        <v/>
      </c>
      <c r="H817" s="18"/>
    </row>
    <row r="818" spans="1:8" x14ac:dyDescent="0.4">
      <c r="A818" s="9"/>
      <c r="B818" s="32"/>
      <c r="C818" s="17"/>
      <c r="D818" s="72" t="str">
        <f t="shared" si="26"/>
        <v/>
      </c>
      <c r="E818" s="2"/>
      <c r="F818" s="2"/>
      <c r="G818" s="71" t="str">
        <f t="shared" si="25"/>
        <v/>
      </c>
      <c r="H818" s="18"/>
    </row>
    <row r="819" spans="1:8" x14ac:dyDescent="0.4">
      <c r="A819" s="9"/>
      <c r="B819" s="32"/>
      <c r="C819" s="17"/>
      <c r="D819" s="72" t="str">
        <f t="shared" si="26"/>
        <v/>
      </c>
      <c r="E819" s="2"/>
      <c r="F819" s="2"/>
      <c r="G819" s="71" t="str">
        <f t="shared" si="25"/>
        <v/>
      </c>
      <c r="H819" s="18"/>
    </row>
    <row r="820" spans="1:8" x14ac:dyDescent="0.4">
      <c r="A820" s="9"/>
      <c r="B820" s="32"/>
      <c r="C820" s="17"/>
      <c r="D820" s="72" t="str">
        <f t="shared" si="26"/>
        <v/>
      </c>
      <c r="E820" s="2"/>
      <c r="F820" s="2"/>
      <c r="G820" s="71" t="str">
        <f t="shared" si="25"/>
        <v/>
      </c>
      <c r="H820" s="18"/>
    </row>
    <row r="821" spans="1:8" x14ac:dyDescent="0.4">
      <c r="A821" s="9"/>
      <c r="B821" s="32"/>
      <c r="C821" s="17"/>
      <c r="D821" s="72" t="str">
        <f t="shared" si="26"/>
        <v/>
      </c>
      <c r="E821" s="2"/>
      <c r="F821" s="2"/>
      <c r="G821" s="71" t="str">
        <f t="shared" si="25"/>
        <v/>
      </c>
      <c r="H821" s="18"/>
    </row>
    <row r="822" spans="1:8" x14ac:dyDescent="0.4">
      <c r="A822" s="9"/>
      <c r="B822" s="32"/>
      <c r="C822" s="17"/>
      <c r="D822" s="72" t="str">
        <f t="shared" si="26"/>
        <v/>
      </c>
      <c r="E822" s="2"/>
      <c r="F822" s="2"/>
      <c r="G822" s="71" t="str">
        <f t="shared" si="25"/>
        <v/>
      </c>
      <c r="H822" s="18"/>
    </row>
    <row r="823" spans="1:8" x14ac:dyDescent="0.4">
      <c r="A823" s="9"/>
      <c r="B823" s="32"/>
      <c r="C823" s="17"/>
      <c r="D823" s="72" t="str">
        <f t="shared" si="26"/>
        <v/>
      </c>
      <c r="E823" s="2"/>
      <c r="F823" s="2"/>
      <c r="G823" s="71" t="str">
        <f t="shared" si="25"/>
        <v/>
      </c>
      <c r="H823" s="18"/>
    </row>
    <row r="824" spans="1:8" x14ac:dyDescent="0.4">
      <c r="A824" s="9"/>
      <c r="B824" s="32"/>
      <c r="C824" s="17"/>
      <c r="D824" s="72" t="str">
        <f t="shared" si="26"/>
        <v/>
      </c>
      <c r="E824" s="2"/>
      <c r="F824" s="2"/>
      <c r="G824" s="71" t="str">
        <f t="shared" si="25"/>
        <v/>
      </c>
      <c r="H824" s="18"/>
    </row>
    <row r="825" spans="1:8" x14ac:dyDescent="0.4">
      <c r="A825" s="9"/>
      <c r="B825" s="32"/>
      <c r="C825" s="17"/>
      <c r="D825" s="72" t="str">
        <f t="shared" si="26"/>
        <v/>
      </c>
      <c r="E825" s="2"/>
      <c r="F825" s="2"/>
      <c r="G825" s="71" t="str">
        <f t="shared" si="25"/>
        <v/>
      </c>
      <c r="H825" s="18"/>
    </row>
    <row r="826" spans="1:8" x14ac:dyDescent="0.4">
      <c r="A826" s="9"/>
      <c r="B826" s="32"/>
      <c r="C826" s="17"/>
      <c r="D826" s="72" t="str">
        <f t="shared" si="26"/>
        <v/>
      </c>
      <c r="E826" s="2"/>
      <c r="F826" s="2"/>
      <c r="G826" s="71" t="str">
        <f t="shared" si="25"/>
        <v/>
      </c>
      <c r="H826" s="18"/>
    </row>
    <row r="827" spans="1:8" x14ac:dyDescent="0.4">
      <c r="A827" s="9"/>
      <c r="B827" s="32"/>
      <c r="C827" s="17"/>
      <c r="D827" s="72" t="str">
        <f t="shared" si="26"/>
        <v/>
      </c>
      <c r="E827" s="2"/>
      <c r="F827" s="2"/>
      <c r="G827" s="71" t="str">
        <f t="shared" si="25"/>
        <v/>
      </c>
      <c r="H827" s="18"/>
    </row>
    <row r="828" spans="1:8" x14ac:dyDescent="0.4">
      <c r="A828" s="9"/>
      <c r="B828" s="32"/>
      <c r="C828" s="17"/>
      <c r="D828" s="72" t="str">
        <f t="shared" si="26"/>
        <v/>
      </c>
      <c r="E828" s="2"/>
      <c r="F828" s="2"/>
      <c r="G828" s="71" t="str">
        <f t="shared" si="25"/>
        <v/>
      </c>
      <c r="H828" s="18"/>
    </row>
    <row r="829" spans="1:8" x14ac:dyDescent="0.4">
      <c r="A829" s="9"/>
      <c r="B829" s="32"/>
      <c r="C829" s="17"/>
      <c r="D829" s="72" t="str">
        <f t="shared" si="26"/>
        <v/>
      </c>
      <c r="E829" s="2"/>
      <c r="F829" s="2"/>
      <c r="G829" s="71" t="str">
        <f t="shared" si="25"/>
        <v/>
      </c>
      <c r="H829" s="18"/>
    </row>
    <row r="830" spans="1:8" x14ac:dyDescent="0.4">
      <c r="A830" s="9"/>
      <c r="B830" s="32"/>
      <c r="C830" s="17"/>
      <c r="D830" s="72" t="str">
        <f t="shared" si="26"/>
        <v/>
      </c>
      <c r="E830" s="2"/>
      <c r="F830" s="2"/>
      <c r="G830" s="71" t="str">
        <f t="shared" si="25"/>
        <v/>
      </c>
      <c r="H830" s="18"/>
    </row>
    <row r="831" spans="1:8" x14ac:dyDescent="0.4">
      <c r="A831" s="9"/>
      <c r="B831" s="32"/>
      <c r="C831" s="17"/>
      <c r="D831" s="72" t="str">
        <f t="shared" si="26"/>
        <v/>
      </c>
      <c r="E831" s="2"/>
      <c r="F831" s="2"/>
      <c r="G831" s="71" t="str">
        <f t="shared" si="25"/>
        <v/>
      </c>
      <c r="H831" s="18"/>
    </row>
    <row r="832" spans="1:8" x14ac:dyDescent="0.4">
      <c r="A832" s="9"/>
      <c r="B832" s="32"/>
      <c r="C832" s="17"/>
      <c r="D832" s="72" t="str">
        <f t="shared" si="26"/>
        <v/>
      </c>
      <c r="E832" s="2"/>
      <c r="F832" s="2"/>
      <c r="G832" s="71" t="str">
        <f t="shared" si="25"/>
        <v/>
      </c>
      <c r="H832" s="18"/>
    </row>
    <row r="833" spans="1:8" x14ac:dyDescent="0.4">
      <c r="A833" s="9"/>
      <c r="B833" s="32"/>
      <c r="C833" s="17"/>
      <c r="D833" s="72" t="str">
        <f t="shared" si="26"/>
        <v/>
      </c>
      <c r="E833" s="2"/>
      <c r="F833" s="2"/>
      <c r="G833" s="71" t="str">
        <f t="shared" si="25"/>
        <v/>
      </c>
      <c r="H833" s="18"/>
    </row>
    <row r="834" spans="1:8" x14ac:dyDescent="0.4">
      <c r="A834" s="9"/>
      <c r="B834" s="32"/>
      <c r="C834" s="17"/>
      <c r="D834" s="72" t="str">
        <f t="shared" si="26"/>
        <v/>
      </c>
      <c r="E834" s="2"/>
      <c r="F834" s="2"/>
      <c r="G834" s="71" t="str">
        <f t="shared" si="25"/>
        <v/>
      </c>
      <c r="H834" s="18"/>
    </row>
    <row r="835" spans="1:8" x14ac:dyDescent="0.4">
      <c r="A835" s="9"/>
      <c r="B835" s="32"/>
      <c r="C835" s="17"/>
      <c r="D835" s="72" t="str">
        <f t="shared" si="26"/>
        <v/>
      </c>
      <c r="E835" s="2"/>
      <c r="F835" s="2"/>
      <c r="G835" s="71" t="str">
        <f t="shared" ref="G835:G898" si="27">IF(E835="","",IF(E835&lt;0,0,ROUNDDOWN(D835*IF(A835&gt;=2014,20.315%,10.147%),0)))</f>
        <v/>
      </c>
      <c r="H835" s="18"/>
    </row>
    <row r="836" spans="1:8" x14ac:dyDescent="0.4">
      <c r="A836" s="9"/>
      <c r="B836" s="32"/>
      <c r="C836" s="17"/>
      <c r="D836" s="72" t="str">
        <f t="shared" si="26"/>
        <v/>
      </c>
      <c r="E836" s="2"/>
      <c r="F836" s="2"/>
      <c r="G836" s="71" t="str">
        <f t="shared" si="27"/>
        <v/>
      </c>
      <c r="H836" s="18"/>
    </row>
    <row r="837" spans="1:8" x14ac:dyDescent="0.4">
      <c r="A837" s="9"/>
      <c r="B837" s="32"/>
      <c r="C837" s="17"/>
      <c r="D837" s="72" t="str">
        <f t="shared" si="26"/>
        <v/>
      </c>
      <c r="E837" s="2"/>
      <c r="F837" s="2"/>
      <c r="G837" s="71" t="str">
        <f t="shared" si="27"/>
        <v/>
      </c>
      <c r="H837" s="18"/>
    </row>
    <row r="838" spans="1:8" x14ac:dyDescent="0.4">
      <c r="A838" s="9"/>
      <c r="B838" s="32"/>
      <c r="C838" s="17"/>
      <c r="D838" s="72" t="str">
        <f t="shared" si="26"/>
        <v/>
      </c>
      <c r="E838" s="2"/>
      <c r="F838" s="2"/>
      <c r="G838" s="71" t="str">
        <f t="shared" si="27"/>
        <v/>
      </c>
      <c r="H838" s="18"/>
    </row>
    <row r="839" spans="1:8" x14ac:dyDescent="0.4">
      <c r="A839" s="9"/>
      <c r="B839" s="32"/>
      <c r="C839" s="17"/>
      <c r="D839" s="72" t="str">
        <f t="shared" si="26"/>
        <v/>
      </c>
      <c r="E839" s="2"/>
      <c r="F839" s="2"/>
      <c r="G839" s="71" t="str">
        <f t="shared" si="27"/>
        <v/>
      </c>
      <c r="H839" s="18"/>
    </row>
    <row r="840" spans="1:8" x14ac:dyDescent="0.4">
      <c r="A840" s="9"/>
      <c r="B840" s="32"/>
      <c r="C840" s="17"/>
      <c r="D840" s="72" t="str">
        <f t="shared" ref="D840:D903" si="28">IF(E840="","",E840+F840)</f>
        <v/>
      </c>
      <c r="E840" s="2"/>
      <c r="F840" s="2"/>
      <c r="G840" s="71" t="str">
        <f t="shared" si="27"/>
        <v/>
      </c>
      <c r="H840" s="18"/>
    </row>
    <row r="841" spans="1:8" x14ac:dyDescent="0.4">
      <c r="A841" s="9"/>
      <c r="B841" s="32"/>
      <c r="C841" s="17"/>
      <c r="D841" s="72" t="str">
        <f t="shared" si="28"/>
        <v/>
      </c>
      <c r="E841" s="2"/>
      <c r="F841" s="2"/>
      <c r="G841" s="71" t="str">
        <f t="shared" si="27"/>
        <v/>
      </c>
      <c r="H841" s="18"/>
    </row>
    <row r="842" spans="1:8" x14ac:dyDescent="0.4">
      <c r="A842" s="9"/>
      <c r="B842" s="32"/>
      <c r="C842" s="17"/>
      <c r="D842" s="72" t="str">
        <f t="shared" si="28"/>
        <v/>
      </c>
      <c r="E842" s="2"/>
      <c r="F842" s="2"/>
      <c r="G842" s="71" t="str">
        <f t="shared" si="27"/>
        <v/>
      </c>
      <c r="H842" s="18"/>
    </row>
    <row r="843" spans="1:8" x14ac:dyDescent="0.4">
      <c r="A843" s="9"/>
      <c r="B843" s="32"/>
      <c r="C843" s="17"/>
      <c r="D843" s="72" t="str">
        <f t="shared" si="28"/>
        <v/>
      </c>
      <c r="E843" s="2"/>
      <c r="F843" s="2"/>
      <c r="G843" s="71" t="str">
        <f t="shared" si="27"/>
        <v/>
      </c>
      <c r="H843" s="18"/>
    </row>
    <row r="844" spans="1:8" x14ac:dyDescent="0.4">
      <c r="A844" s="9"/>
      <c r="B844" s="32"/>
      <c r="C844" s="17"/>
      <c r="D844" s="72" t="str">
        <f t="shared" si="28"/>
        <v/>
      </c>
      <c r="E844" s="2"/>
      <c r="F844" s="2"/>
      <c r="G844" s="71" t="str">
        <f t="shared" si="27"/>
        <v/>
      </c>
      <c r="H844" s="18"/>
    </row>
    <row r="845" spans="1:8" x14ac:dyDescent="0.4">
      <c r="A845" s="9"/>
      <c r="B845" s="32"/>
      <c r="C845" s="17"/>
      <c r="D845" s="72" t="str">
        <f t="shared" si="28"/>
        <v/>
      </c>
      <c r="E845" s="2"/>
      <c r="F845" s="2"/>
      <c r="G845" s="71" t="str">
        <f t="shared" si="27"/>
        <v/>
      </c>
      <c r="H845" s="18"/>
    </row>
    <row r="846" spans="1:8" x14ac:dyDescent="0.4">
      <c r="A846" s="9"/>
      <c r="B846" s="32"/>
      <c r="C846" s="17"/>
      <c r="D846" s="72" t="str">
        <f t="shared" si="28"/>
        <v/>
      </c>
      <c r="E846" s="2"/>
      <c r="F846" s="2"/>
      <c r="G846" s="71" t="str">
        <f t="shared" si="27"/>
        <v/>
      </c>
      <c r="H846" s="18"/>
    </row>
    <row r="847" spans="1:8" x14ac:dyDescent="0.4">
      <c r="A847" s="9"/>
      <c r="B847" s="32"/>
      <c r="C847" s="17"/>
      <c r="D847" s="72" t="str">
        <f t="shared" si="28"/>
        <v/>
      </c>
      <c r="E847" s="2"/>
      <c r="F847" s="2"/>
      <c r="G847" s="71" t="str">
        <f t="shared" si="27"/>
        <v/>
      </c>
      <c r="H847" s="18"/>
    </row>
    <row r="848" spans="1:8" x14ac:dyDescent="0.4">
      <c r="A848" s="9"/>
      <c r="B848" s="32"/>
      <c r="C848" s="17"/>
      <c r="D848" s="72" t="str">
        <f t="shared" si="28"/>
        <v/>
      </c>
      <c r="E848" s="2"/>
      <c r="F848" s="2"/>
      <c r="G848" s="71" t="str">
        <f t="shared" si="27"/>
        <v/>
      </c>
      <c r="H848" s="18"/>
    </row>
    <row r="849" spans="1:8" x14ac:dyDescent="0.4">
      <c r="A849" s="9"/>
      <c r="B849" s="32"/>
      <c r="C849" s="17"/>
      <c r="D849" s="72" t="str">
        <f t="shared" si="28"/>
        <v/>
      </c>
      <c r="E849" s="2"/>
      <c r="F849" s="2"/>
      <c r="G849" s="71" t="str">
        <f t="shared" si="27"/>
        <v/>
      </c>
      <c r="H849" s="18"/>
    </row>
    <row r="850" spans="1:8" x14ac:dyDescent="0.4">
      <c r="A850" s="9"/>
      <c r="B850" s="32"/>
      <c r="C850" s="17"/>
      <c r="D850" s="72" t="str">
        <f t="shared" si="28"/>
        <v/>
      </c>
      <c r="E850" s="2"/>
      <c r="F850" s="2"/>
      <c r="G850" s="71" t="str">
        <f t="shared" si="27"/>
        <v/>
      </c>
      <c r="H850" s="18"/>
    </row>
    <row r="851" spans="1:8" x14ac:dyDescent="0.4">
      <c r="A851" s="9"/>
      <c r="B851" s="32"/>
      <c r="C851" s="17"/>
      <c r="D851" s="72" t="str">
        <f t="shared" si="28"/>
        <v/>
      </c>
      <c r="E851" s="2"/>
      <c r="F851" s="2"/>
      <c r="G851" s="71" t="str">
        <f t="shared" si="27"/>
        <v/>
      </c>
      <c r="H851" s="18"/>
    </row>
    <row r="852" spans="1:8" x14ac:dyDescent="0.4">
      <c r="A852" s="9"/>
      <c r="B852" s="32"/>
      <c r="C852" s="17"/>
      <c r="D852" s="72" t="str">
        <f t="shared" si="28"/>
        <v/>
      </c>
      <c r="E852" s="2"/>
      <c r="F852" s="2"/>
      <c r="G852" s="71" t="str">
        <f t="shared" si="27"/>
        <v/>
      </c>
      <c r="H852" s="18"/>
    </row>
    <row r="853" spans="1:8" x14ac:dyDescent="0.4">
      <c r="A853" s="9"/>
      <c r="B853" s="32"/>
      <c r="C853" s="17"/>
      <c r="D853" s="72" t="str">
        <f t="shared" si="28"/>
        <v/>
      </c>
      <c r="E853" s="2"/>
      <c r="F853" s="2"/>
      <c r="G853" s="71" t="str">
        <f t="shared" si="27"/>
        <v/>
      </c>
      <c r="H853" s="18"/>
    </row>
    <row r="854" spans="1:8" x14ac:dyDescent="0.4">
      <c r="A854" s="9"/>
      <c r="B854" s="32"/>
      <c r="C854" s="17"/>
      <c r="D854" s="72" t="str">
        <f t="shared" si="28"/>
        <v/>
      </c>
      <c r="E854" s="2"/>
      <c r="F854" s="2"/>
      <c r="G854" s="71" t="str">
        <f t="shared" si="27"/>
        <v/>
      </c>
      <c r="H854" s="18"/>
    </row>
    <row r="855" spans="1:8" x14ac:dyDescent="0.4">
      <c r="A855" s="9"/>
      <c r="B855" s="32"/>
      <c r="C855" s="17"/>
      <c r="D855" s="72" t="str">
        <f t="shared" si="28"/>
        <v/>
      </c>
      <c r="E855" s="2"/>
      <c r="F855" s="2"/>
      <c r="G855" s="71" t="str">
        <f t="shared" si="27"/>
        <v/>
      </c>
      <c r="H855" s="18"/>
    </row>
    <row r="856" spans="1:8" x14ac:dyDescent="0.4">
      <c r="A856" s="9"/>
      <c r="B856" s="32"/>
      <c r="C856" s="17"/>
      <c r="D856" s="72" t="str">
        <f t="shared" si="28"/>
        <v/>
      </c>
      <c r="E856" s="2"/>
      <c r="F856" s="2"/>
      <c r="G856" s="71" t="str">
        <f t="shared" si="27"/>
        <v/>
      </c>
      <c r="H856" s="18"/>
    </row>
    <row r="857" spans="1:8" x14ac:dyDescent="0.4">
      <c r="A857" s="9"/>
      <c r="B857" s="32"/>
      <c r="C857" s="17"/>
      <c r="D857" s="72" t="str">
        <f t="shared" si="28"/>
        <v/>
      </c>
      <c r="E857" s="2"/>
      <c r="F857" s="2"/>
      <c r="G857" s="71" t="str">
        <f t="shared" si="27"/>
        <v/>
      </c>
      <c r="H857" s="18"/>
    </row>
    <row r="858" spans="1:8" x14ac:dyDescent="0.4">
      <c r="A858" s="9"/>
      <c r="B858" s="32"/>
      <c r="C858" s="17"/>
      <c r="D858" s="72" t="str">
        <f t="shared" si="28"/>
        <v/>
      </c>
      <c r="E858" s="2"/>
      <c r="F858" s="2"/>
      <c r="G858" s="71" t="str">
        <f t="shared" si="27"/>
        <v/>
      </c>
      <c r="H858" s="18"/>
    </row>
    <row r="859" spans="1:8" x14ac:dyDescent="0.4">
      <c r="A859" s="9"/>
      <c r="B859" s="32"/>
      <c r="C859" s="17"/>
      <c r="D859" s="72" t="str">
        <f t="shared" si="28"/>
        <v/>
      </c>
      <c r="E859" s="2"/>
      <c r="F859" s="2"/>
      <c r="G859" s="71" t="str">
        <f t="shared" si="27"/>
        <v/>
      </c>
      <c r="H859" s="18"/>
    </row>
    <row r="860" spans="1:8" x14ac:dyDescent="0.4">
      <c r="A860" s="9"/>
      <c r="B860" s="32"/>
      <c r="C860" s="17"/>
      <c r="D860" s="72" t="str">
        <f t="shared" si="28"/>
        <v/>
      </c>
      <c r="E860" s="2"/>
      <c r="F860" s="2"/>
      <c r="G860" s="71" t="str">
        <f t="shared" si="27"/>
        <v/>
      </c>
      <c r="H860" s="18"/>
    </row>
    <row r="861" spans="1:8" x14ac:dyDescent="0.4">
      <c r="A861" s="9"/>
      <c r="B861" s="32"/>
      <c r="C861" s="17"/>
      <c r="D861" s="72" t="str">
        <f t="shared" si="28"/>
        <v/>
      </c>
      <c r="E861" s="2"/>
      <c r="F861" s="2"/>
      <c r="G861" s="71" t="str">
        <f t="shared" si="27"/>
        <v/>
      </c>
      <c r="H861" s="18"/>
    </row>
    <row r="862" spans="1:8" x14ac:dyDescent="0.4">
      <c r="A862" s="9"/>
      <c r="B862" s="32"/>
      <c r="C862" s="17"/>
      <c r="D862" s="72" t="str">
        <f t="shared" si="28"/>
        <v/>
      </c>
      <c r="E862" s="2"/>
      <c r="F862" s="2"/>
      <c r="G862" s="71" t="str">
        <f t="shared" si="27"/>
        <v/>
      </c>
      <c r="H862" s="18"/>
    </row>
    <row r="863" spans="1:8" x14ac:dyDescent="0.4">
      <c r="A863" s="9"/>
      <c r="B863" s="32"/>
      <c r="C863" s="17"/>
      <c r="D863" s="72" t="str">
        <f t="shared" si="28"/>
        <v/>
      </c>
      <c r="E863" s="2"/>
      <c r="F863" s="2"/>
      <c r="G863" s="71" t="str">
        <f t="shared" si="27"/>
        <v/>
      </c>
      <c r="H863" s="18"/>
    </row>
    <row r="864" spans="1:8" x14ac:dyDescent="0.4">
      <c r="A864" s="9"/>
      <c r="B864" s="32"/>
      <c r="C864" s="17"/>
      <c r="D864" s="72" t="str">
        <f t="shared" si="28"/>
        <v/>
      </c>
      <c r="E864" s="2"/>
      <c r="F864" s="2"/>
      <c r="G864" s="71" t="str">
        <f t="shared" si="27"/>
        <v/>
      </c>
      <c r="H864" s="18"/>
    </row>
    <row r="865" spans="1:8" x14ac:dyDescent="0.4">
      <c r="A865" s="9"/>
      <c r="B865" s="32"/>
      <c r="C865" s="17"/>
      <c r="D865" s="72" t="str">
        <f t="shared" si="28"/>
        <v/>
      </c>
      <c r="E865" s="2"/>
      <c r="F865" s="2"/>
      <c r="G865" s="71" t="str">
        <f t="shared" si="27"/>
        <v/>
      </c>
      <c r="H865" s="18"/>
    </row>
    <row r="866" spans="1:8" x14ac:dyDescent="0.4">
      <c r="A866" s="9"/>
      <c r="B866" s="32"/>
      <c r="C866" s="17"/>
      <c r="D866" s="72" t="str">
        <f t="shared" si="28"/>
        <v/>
      </c>
      <c r="E866" s="2"/>
      <c r="F866" s="2"/>
      <c r="G866" s="71" t="str">
        <f t="shared" si="27"/>
        <v/>
      </c>
      <c r="H866" s="18"/>
    </row>
    <row r="867" spans="1:8" x14ac:dyDescent="0.4">
      <c r="A867" s="9"/>
      <c r="B867" s="32"/>
      <c r="C867" s="17"/>
      <c r="D867" s="72" t="str">
        <f t="shared" si="28"/>
        <v/>
      </c>
      <c r="E867" s="2"/>
      <c r="F867" s="2"/>
      <c r="G867" s="71" t="str">
        <f t="shared" si="27"/>
        <v/>
      </c>
      <c r="H867" s="18"/>
    </row>
    <row r="868" spans="1:8" x14ac:dyDescent="0.4">
      <c r="A868" s="9"/>
      <c r="B868" s="32"/>
      <c r="C868" s="17"/>
      <c r="D868" s="72" t="str">
        <f t="shared" si="28"/>
        <v/>
      </c>
      <c r="E868" s="2"/>
      <c r="F868" s="2"/>
      <c r="G868" s="71" t="str">
        <f t="shared" si="27"/>
        <v/>
      </c>
      <c r="H868" s="18"/>
    </row>
    <row r="869" spans="1:8" x14ac:dyDescent="0.4">
      <c r="A869" s="9"/>
      <c r="B869" s="32"/>
      <c r="C869" s="17"/>
      <c r="D869" s="72" t="str">
        <f t="shared" si="28"/>
        <v/>
      </c>
      <c r="E869" s="2"/>
      <c r="F869" s="2"/>
      <c r="G869" s="71" t="str">
        <f t="shared" si="27"/>
        <v/>
      </c>
      <c r="H869" s="18"/>
    </row>
    <row r="870" spans="1:8" x14ac:dyDescent="0.4">
      <c r="A870" s="9"/>
      <c r="B870" s="32"/>
      <c r="C870" s="17"/>
      <c r="D870" s="72" t="str">
        <f t="shared" si="28"/>
        <v/>
      </c>
      <c r="E870" s="2"/>
      <c r="F870" s="2"/>
      <c r="G870" s="71" t="str">
        <f t="shared" si="27"/>
        <v/>
      </c>
      <c r="H870" s="18"/>
    </row>
    <row r="871" spans="1:8" x14ac:dyDescent="0.4">
      <c r="A871" s="9"/>
      <c r="B871" s="32"/>
      <c r="C871" s="17"/>
      <c r="D871" s="72" t="str">
        <f t="shared" si="28"/>
        <v/>
      </c>
      <c r="E871" s="2"/>
      <c r="F871" s="2"/>
      <c r="G871" s="71" t="str">
        <f t="shared" si="27"/>
        <v/>
      </c>
      <c r="H871" s="18"/>
    </row>
    <row r="872" spans="1:8" x14ac:dyDescent="0.4">
      <c r="A872" s="9"/>
      <c r="B872" s="32"/>
      <c r="C872" s="17"/>
      <c r="D872" s="72" t="str">
        <f t="shared" si="28"/>
        <v/>
      </c>
      <c r="E872" s="2"/>
      <c r="F872" s="2"/>
      <c r="G872" s="71" t="str">
        <f t="shared" si="27"/>
        <v/>
      </c>
      <c r="H872" s="18"/>
    </row>
    <row r="873" spans="1:8" x14ac:dyDescent="0.4">
      <c r="A873" s="9"/>
      <c r="B873" s="32"/>
      <c r="C873" s="17"/>
      <c r="D873" s="72" t="str">
        <f t="shared" si="28"/>
        <v/>
      </c>
      <c r="E873" s="2"/>
      <c r="F873" s="2"/>
      <c r="G873" s="71" t="str">
        <f t="shared" si="27"/>
        <v/>
      </c>
      <c r="H873" s="18"/>
    </row>
    <row r="874" spans="1:8" x14ac:dyDescent="0.4">
      <c r="A874" s="9"/>
      <c r="B874" s="32"/>
      <c r="C874" s="17"/>
      <c r="D874" s="72" t="str">
        <f t="shared" si="28"/>
        <v/>
      </c>
      <c r="E874" s="2"/>
      <c r="F874" s="2"/>
      <c r="G874" s="71" t="str">
        <f t="shared" si="27"/>
        <v/>
      </c>
      <c r="H874" s="18"/>
    </row>
    <row r="875" spans="1:8" x14ac:dyDescent="0.4">
      <c r="A875" s="9"/>
      <c r="B875" s="32"/>
      <c r="C875" s="17"/>
      <c r="D875" s="72" t="str">
        <f t="shared" si="28"/>
        <v/>
      </c>
      <c r="E875" s="2"/>
      <c r="F875" s="2"/>
      <c r="G875" s="71" t="str">
        <f t="shared" si="27"/>
        <v/>
      </c>
      <c r="H875" s="18"/>
    </row>
    <row r="876" spans="1:8" x14ac:dyDescent="0.4">
      <c r="A876" s="9"/>
      <c r="B876" s="32"/>
      <c r="C876" s="17"/>
      <c r="D876" s="72" t="str">
        <f t="shared" si="28"/>
        <v/>
      </c>
      <c r="E876" s="2"/>
      <c r="F876" s="2"/>
      <c r="G876" s="71" t="str">
        <f t="shared" si="27"/>
        <v/>
      </c>
      <c r="H876" s="18"/>
    </row>
    <row r="877" spans="1:8" x14ac:dyDescent="0.4">
      <c r="A877" s="9"/>
      <c r="B877" s="32"/>
      <c r="C877" s="17"/>
      <c r="D877" s="72" t="str">
        <f t="shared" si="28"/>
        <v/>
      </c>
      <c r="E877" s="2"/>
      <c r="F877" s="2"/>
      <c r="G877" s="71" t="str">
        <f t="shared" si="27"/>
        <v/>
      </c>
      <c r="H877" s="18"/>
    </row>
    <row r="878" spans="1:8" x14ac:dyDescent="0.4">
      <c r="A878" s="9"/>
      <c r="B878" s="32"/>
      <c r="C878" s="17"/>
      <c r="D878" s="72" t="str">
        <f t="shared" si="28"/>
        <v/>
      </c>
      <c r="E878" s="2"/>
      <c r="F878" s="2"/>
      <c r="G878" s="71" t="str">
        <f t="shared" si="27"/>
        <v/>
      </c>
      <c r="H878" s="18"/>
    </row>
    <row r="879" spans="1:8" x14ac:dyDescent="0.4">
      <c r="A879" s="9"/>
      <c r="B879" s="32"/>
      <c r="C879" s="17"/>
      <c r="D879" s="72" t="str">
        <f t="shared" si="28"/>
        <v/>
      </c>
      <c r="E879" s="2"/>
      <c r="F879" s="2"/>
      <c r="G879" s="71" t="str">
        <f t="shared" si="27"/>
        <v/>
      </c>
      <c r="H879" s="18"/>
    </row>
    <row r="880" spans="1:8" x14ac:dyDescent="0.4">
      <c r="A880" s="9"/>
      <c r="B880" s="32"/>
      <c r="C880" s="17"/>
      <c r="D880" s="72" t="str">
        <f t="shared" si="28"/>
        <v/>
      </c>
      <c r="E880" s="2"/>
      <c r="F880" s="2"/>
      <c r="G880" s="71" t="str">
        <f t="shared" si="27"/>
        <v/>
      </c>
      <c r="H880" s="18"/>
    </row>
    <row r="881" spans="1:8" x14ac:dyDescent="0.4">
      <c r="A881" s="9"/>
      <c r="B881" s="32"/>
      <c r="C881" s="17"/>
      <c r="D881" s="72" t="str">
        <f t="shared" si="28"/>
        <v/>
      </c>
      <c r="E881" s="2"/>
      <c r="F881" s="2"/>
      <c r="G881" s="71" t="str">
        <f t="shared" si="27"/>
        <v/>
      </c>
      <c r="H881" s="18"/>
    </row>
    <row r="882" spans="1:8" x14ac:dyDescent="0.4">
      <c r="A882" s="9"/>
      <c r="B882" s="32"/>
      <c r="C882" s="17"/>
      <c r="D882" s="72" t="str">
        <f t="shared" si="28"/>
        <v/>
      </c>
      <c r="E882" s="2"/>
      <c r="F882" s="2"/>
      <c r="G882" s="71" t="str">
        <f t="shared" si="27"/>
        <v/>
      </c>
      <c r="H882" s="18"/>
    </row>
    <row r="883" spans="1:8" x14ac:dyDescent="0.4">
      <c r="A883" s="9"/>
      <c r="B883" s="32"/>
      <c r="C883" s="17"/>
      <c r="D883" s="72" t="str">
        <f t="shared" si="28"/>
        <v/>
      </c>
      <c r="E883" s="2"/>
      <c r="F883" s="2"/>
      <c r="G883" s="71" t="str">
        <f t="shared" si="27"/>
        <v/>
      </c>
      <c r="H883" s="18"/>
    </row>
    <row r="884" spans="1:8" x14ac:dyDescent="0.4">
      <c r="A884" s="9"/>
      <c r="B884" s="32"/>
      <c r="C884" s="17"/>
      <c r="D884" s="72" t="str">
        <f t="shared" si="28"/>
        <v/>
      </c>
      <c r="E884" s="2"/>
      <c r="F884" s="2"/>
      <c r="G884" s="71" t="str">
        <f t="shared" si="27"/>
        <v/>
      </c>
      <c r="H884" s="18"/>
    </row>
    <row r="885" spans="1:8" x14ac:dyDescent="0.4">
      <c r="A885" s="9"/>
      <c r="B885" s="32"/>
      <c r="C885" s="17"/>
      <c r="D885" s="72" t="str">
        <f t="shared" si="28"/>
        <v/>
      </c>
      <c r="E885" s="2"/>
      <c r="F885" s="2"/>
      <c r="G885" s="71" t="str">
        <f t="shared" si="27"/>
        <v/>
      </c>
      <c r="H885" s="18"/>
    </row>
    <row r="886" spans="1:8" x14ac:dyDescent="0.4">
      <c r="A886" s="9"/>
      <c r="B886" s="32"/>
      <c r="C886" s="17"/>
      <c r="D886" s="72" t="str">
        <f t="shared" si="28"/>
        <v/>
      </c>
      <c r="E886" s="2"/>
      <c r="F886" s="2"/>
      <c r="G886" s="71" t="str">
        <f t="shared" si="27"/>
        <v/>
      </c>
      <c r="H886" s="18"/>
    </row>
    <row r="887" spans="1:8" x14ac:dyDescent="0.4">
      <c r="A887" s="9"/>
      <c r="B887" s="32"/>
      <c r="C887" s="17"/>
      <c r="D887" s="72" t="str">
        <f t="shared" si="28"/>
        <v/>
      </c>
      <c r="E887" s="2"/>
      <c r="F887" s="2"/>
      <c r="G887" s="71" t="str">
        <f t="shared" si="27"/>
        <v/>
      </c>
      <c r="H887" s="18"/>
    </row>
    <row r="888" spans="1:8" x14ac:dyDescent="0.4">
      <c r="A888" s="9"/>
      <c r="B888" s="32"/>
      <c r="C888" s="17"/>
      <c r="D888" s="72" t="str">
        <f t="shared" si="28"/>
        <v/>
      </c>
      <c r="E888" s="2"/>
      <c r="F888" s="2"/>
      <c r="G888" s="71" t="str">
        <f t="shared" si="27"/>
        <v/>
      </c>
      <c r="H888" s="18"/>
    </row>
    <row r="889" spans="1:8" x14ac:dyDescent="0.4">
      <c r="A889" s="9"/>
      <c r="B889" s="32"/>
      <c r="C889" s="17"/>
      <c r="D889" s="72" t="str">
        <f t="shared" si="28"/>
        <v/>
      </c>
      <c r="E889" s="2"/>
      <c r="F889" s="2"/>
      <c r="G889" s="71" t="str">
        <f t="shared" si="27"/>
        <v/>
      </c>
      <c r="H889" s="18"/>
    </row>
    <row r="890" spans="1:8" x14ac:dyDescent="0.4">
      <c r="A890" s="9"/>
      <c r="B890" s="32"/>
      <c r="C890" s="17"/>
      <c r="D890" s="72" t="str">
        <f t="shared" si="28"/>
        <v/>
      </c>
      <c r="E890" s="2"/>
      <c r="F890" s="2"/>
      <c r="G890" s="71" t="str">
        <f t="shared" si="27"/>
        <v/>
      </c>
      <c r="H890" s="18"/>
    </row>
    <row r="891" spans="1:8" x14ac:dyDescent="0.4">
      <c r="A891" s="9"/>
      <c r="B891" s="32"/>
      <c r="C891" s="17"/>
      <c r="D891" s="72" t="str">
        <f t="shared" si="28"/>
        <v/>
      </c>
      <c r="E891" s="2"/>
      <c r="F891" s="2"/>
      <c r="G891" s="71" t="str">
        <f t="shared" si="27"/>
        <v/>
      </c>
      <c r="H891" s="18"/>
    </row>
    <row r="892" spans="1:8" x14ac:dyDescent="0.4">
      <c r="A892" s="9"/>
      <c r="B892" s="32"/>
      <c r="C892" s="17"/>
      <c r="D892" s="72" t="str">
        <f t="shared" si="28"/>
        <v/>
      </c>
      <c r="E892" s="2"/>
      <c r="F892" s="2"/>
      <c r="G892" s="71" t="str">
        <f t="shared" si="27"/>
        <v/>
      </c>
      <c r="H892" s="18"/>
    </row>
    <row r="893" spans="1:8" x14ac:dyDescent="0.4">
      <c r="A893" s="9"/>
      <c r="B893" s="32"/>
      <c r="C893" s="17"/>
      <c r="D893" s="72" t="str">
        <f t="shared" si="28"/>
        <v/>
      </c>
      <c r="E893" s="2"/>
      <c r="F893" s="2"/>
      <c r="G893" s="71" t="str">
        <f t="shared" si="27"/>
        <v/>
      </c>
      <c r="H893" s="18"/>
    </row>
    <row r="894" spans="1:8" x14ac:dyDescent="0.4">
      <c r="A894" s="9"/>
      <c r="B894" s="32"/>
      <c r="C894" s="17"/>
      <c r="D894" s="72" t="str">
        <f t="shared" si="28"/>
        <v/>
      </c>
      <c r="E894" s="2"/>
      <c r="F894" s="2"/>
      <c r="G894" s="71" t="str">
        <f t="shared" si="27"/>
        <v/>
      </c>
      <c r="H894" s="18"/>
    </row>
    <row r="895" spans="1:8" x14ac:dyDescent="0.4">
      <c r="A895" s="9"/>
      <c r="B895" s="32"/>
      <c r="C895" s="17"/>
      <c r="D895" s="72" t="str">
        <f t="shared" si="28"/>
        <v/>
      </c>
      <c r="E895" s="2"/>
      <c r="F895" s="2"/>
      <c r="G895" s="71" t="str">
        <f t="shared" si="27"/>
        <v/>
      </c>
      <c r="H895" s="18"/>
    </row>
    <row r="896" spans="1:8" x14ac:dyDescent="0.4">
      <c r="A896" s="9"/>
      <c r="B896" s="32"/>
      <c r="C896" s="17"/>
      <c r="D896" s="72" t="str">
        <f t="shared" si="28"/>
        <v/>
      </c>
      <c r="E896" s="2"/>
      <c r="F896" s="2"/>
      <c r="G896" s="71" t="str">
        <f t="shared" si="27"/>
        <v/>
      </c>
      <c r="H896" s="18"/>
    </row>
    <row r="897" spans="1:8" x14ac:dyDescent="0.4">
      <c r="A897" s="9"/>
      <c r="B897" s="32"/>
      <c r="C897" s="17"/>
      <c r="D897" s="72" t="str">
        <f t="shared" si="28"/>
        <v/>
      </c>
      <c r="E897" s="2"/>
      <c r="F897" s="2"/>
      <c r="G897" s="71" t="str">
        <f t="shared" si="27"/>
        <v/>
      </c>
      <c r="H897" s="18"/>
    </row>
    <row r="898" spans="1:8" x14ac:dyDescent="0.4">
      <c r="A898" s="9"/>
      <c r="B898" s="32"/>
      <c r="C898" s="17"/>
      <c r="D898" s="72" t="str">
        <f t="shared" si="28"/>
        <v/>
      </c>
      <c r="E898" s="2"/>
      <c r="F898" s="2"/>
      <c r="G898" s="71" t="str">
        <f t="shared" si="27"/>
        <v/>
      </c>
      <c r="H898" s="18"/>
    </row>
    <row r="899" spans="1:8" x14ac:dyDescent="0.4">
      <c r="A899" s="9"/>
      <c r="B899" s="32"/>
      <c r="C899" s="17"/>
      <c r="D899" s="72" t="str">
        <f t="shared" si="28"/>
        <v/>
      </c>
      <c r="E899" s="2"/>
      <c r="F899" s="2"/>
      <c r="G899" s="71" t="str">
        <f t="shared" ref="G899:G962" si="29">IF(E899="","",IF(E899&lt;0,0,ROUNDDOWN(D899*IF(A899&gt;=2014,20.315%,10.147%),0)))</f>
        <v/>
      </c>
      <c r="H899" s="18"/>
    </row>
    <row r="900" spans="1:8" x14ac:dyDescent="0.4">
      <c r="A900" s="9"/>
      <c r="B900" s="32"/>
      <c r="C900" s="17"/>
      <c r="D900" s="72" t="str">
        <f t="shared" si="28"/>
        <v/>
      </c>
      <c r="E900" s="2"/>
      <c r="F900" s="2"/>
      <c r="G900" s="71" t="str">
        <f t="shared" si="29"/>
        <v/>
      </c>
      <c r="H900" s="18"/>
    </row>
    <row r="901" spans="1:8" x14ac:dyDescent="0.4">
      <c r="A901" s="9"/>
      <c r="B901" s="32"/>
      <c r="C901" s="17"/>
      <c r="D901" s="72" t="str">
        <f t="shared" si="28"/>
        <v/>
      </c>
      <c r="E901" s="2"/>
      <c r="F901" s="2"/>
      <c r="G901" s="71" t="str">
        <f t="shared" si="29"/>
        <v/>
      </c>
      <c r="H901" s="18"/>
    </row>
    <row r="902" spans="1:8" x14ac:dyDescent="0.4">
      <c r="A902" s="9"/>
      <c r="B902" s="32"/>
      <c r="C902" s="17"/>
      <c r="D902" s="72" t="str">
        <f t="shared" si="28"/>
        <v/>
      </c>
      <c r="E902" s="2"/>
      <c r="F902" s="2"/>
      <c r="G902" s="71" t="str">
        <f t="shared" si="29"/>
        <v/>
      </c>
      <c r="H902" s="18"/>
    </row>
    <row r="903" spans="1:8" x14ac:dyDescent="0.4">
      <c r="A903" s="9"/>
      <c r="B903" s="32"/>
      <c r="C903" s="17"/>
      <c r="D903" s="72" t="str">
        <f t="shared" si="28"/>
        <v/>
      </c>
      <c r="E903" s="2"/>
      <c r="F903" s="2"/>
      <c r="G903" s="71" t="str">
        <f t="shared" si="29"/>
        <v/>
      </c>
      <c r="H903" s="18"/>
    </row>
    <row r="904" spans="1:8" x14ac:dyDescent="0.4">
      <c r="A904" s="9"/>
      <c r="B904" s="32"/>
      <c r="C904" s="17"/>
      <c r="D904" s="72" t="str">
        <f t="shared" ref="D904:D967" si="30">IF(E904="","",E904+F904)</f>
        <v/>
      </c>
      <c r="E904" s="2"/>
      <c r="F904" s="2"/>
      <c r="G904" s="71" t="str">
        <f t="shared" si="29"/>
        <v/>
      </c>
      <c r="H904" s="18"/>
    </row>
    <row r="905" spans="1:8" x14ac:dyDescent="0.4">
      <c r="A905" s="9"/>
      <c r="B905" s="32"/>
      <c r="C905" s="17"/>
      <c r="D905" s="72" t="str">
        <f t="shared" si="30"/>
        <v/>
      </c>
      <c r="E905" s="2"/>
      <c r="F905" s="2"/>
      <c r="G905" s="71" t="str">
        <f t="shared" si="29"/>
        <v/>
      </c>
      <c r="H905" s="18"/>
    </row>
    <row r="906" spans="1:8" x14ac:dyDescent="0.4">
      <c r="A906" s="9"/>
      <c r="B906" s="32"/>
      <c r="C906" s="17"/>
      <c r="D906" s="72" t="str">
        <f t="shared" si="30"/>
        <v/>
      </c>
      <c r="E906" s="2"/>
      <c r="F906" s="2"/>
      <c r="G906" s="71" t="str">
        <f t="shared" si="29"/>
        <v/>
      </c>
      <c r="H906" s="18"/>
    </row>
    <row r="907" spans="1:8" x14ac:dyDescent="0.4">
      <c r="A907" s="9"/>
      <c r="B907" s="32"/>
      <c r="C907" s="17"/>
      <c r="D907" s="72" t="str">
        <f t="shared" si="30"/>
        <v/>
      </c>
      <c r="E907" s="2"/>
      <c r="F907" s="2"/>
      <c r="G907" s="71" t="str">
        <f t="shared" si="29"/>
        <v/>
      </c>
      <c r="H907" s="18"/>
    </row>
    <row r="908" spans="1:8" x14ac:dyDescent="0.4">
      <c r="A908" s="9"/>
      <c r="B908" s="32"/>
      <c r="C908" s="17"/>
      <c r="D908" s="72" t="str">
        <f t="shared" si="30"/>
        <v/>
      </c>
      <c r="E908" s="2"/>
      <c r="F908" s="2"/>
      <c r="G908" s="71" t="str">
        <f t="shared" si="29"/>
        <v/>
      </c>
      <c r="H908" s="18"/>
    </row>
    <row r="909" spans="1:8" x14ac:dyDescent="0.4">
      <c r="A909" s="9"/>
      <c r="B909" s="32"/>
      <c r="C909" s="17"/>
      <c r="D909" s="72" t="str">
        <f t="shared" si="30"/>
        <v/>
      </c>
      <c r="E909" s="2"/>
      <c r="F909" s="2"/>
      <c r="G909" s="71" t="str">
        <f t="shared" si="29"/>
        <v/>
      </c>
      <c r="H909" s="18"/>
    </row>
    <row r="910" spans="1:8" x14ac:dyDescent="0.4">
      <c r="A910" s="9"/>
      <c r="B910" s="32"/>
      <c r="C910" s="17"/>
      <c r="D910" s="72" t="str">
        <f t="shared" si="30"/>
        <v/>
      </c>
      <c r="E910" s="2"/>
      <c r="F910" s="2"/>
      <c r="G910" s="71" t="str">
        <f t="shared" si="29"/>
        <v/>
      </c>
      <c r="H910" s="18"/>
    </row>
    <row r="911" spans="1:8" x14ac:dyDescent="0.4">
      <c r="A911" s="9"/>
      <c r="B911" s="32"/>
      <c r="C911" s="17"/>
      <c r="D911" s="72" t="str">
        <f t="shared" si="30"/>
        <v/>
      </c>
      <c r="E911" s="2"/>
      <c r="F911" s="2"/>
      <c r="G911" s="71" t="str">
        <f t="shared" si="29"/>
        <v/>
      </c>
      <c r="H911" s="18"/>
    </row>
    <row r="912" spans="1:8" x14ac:dyDescent="0.4">
      <c r="A912" s="9"/>
      <c r="B912" s="32"/>
      <c r="C912" s="17"/>
      <c r="D912" s="72" t="str">
        <f t="shared" si="30"/>
        <v/>
      </c>
      <c r="E912" s="2"/>
      <c r="F912" s="2"/>
      <c r="G912" s="71" t="str">
        <f t="shared" si="29"/>
        <v/>
      </c>
      <c r="H912" s="18"/>
    </row>
    <row r="913" spans="1:8" x14ac:dyDescent="0.4">
      <c r="A913" s="9"/>
      <c r="B913" s="32"/>
      <c r="C913" s="17"/>
      <c r="D913" s="72" t="str">
        <f t="shared" si="30"/>
        <v/>
      </c>
      <c r="E913" s="2"/>
      <c r="F913" s="2"/>
      <c r="G913" s="71" t="str">
        <f t="shared" si="29"/>
        <v/>
      </c>
      <c r="H913" s="18"/>
    </row>
    <row r="914" spans="1:8" x14ac:dyDescent="0.4">
      <c r="A914" s="9"/>
      <c r="B914" s="32"/>
      <c r="C914" s="17"/>
      <c r="D914" s="72" t="str">
        <f t="shared" si="30"/>
        <v/>
      </c>
      <c r="E914" s="2"/>
      <c r="F914" s="2"/>
      <c r="G914" s="71" t="str">
        <f t="shared" si="29"/>
        <v/>
      </c>
      <c r="H914" s="18"/>
    </row>
    <row r="915" spans="1:8" x14ac:dyDescent="0.4">
      <c r="A915" s="9"/>
      <c r="B915" s="32"/>
      <c r="C915" s="17"/>
      <c r="D915" s="72" t="str">
        <f t="shared" si="30"/>
        <v/>
      </c>
      <c r="E915" s="2"/>
      <c r="F915" s="2"/>
      <c r="G915" s="71" t="str">
        <f t="shared" si="29"/>
        <v/>
      </c>
      <c r="H915" s="18"/>
    </row>
    <row r="916" spans="1:8" x14ac:dyDescent="0.4">
      <c r="A916" s="9"/>
      <c r="B916" s="32"/>
      <c r="C916" s="17"/>
      <c r="D916" s="72" t="str">
        <f t="shared" si="30"/>
        <v/>
      </c>
      <c r="E916" s="2"/>
      <c r="F916" s="2"/>
      <c r="G916" s="71" t="str">
        <f t="shared" si="29"/>
        <v/>
      </c>
      <c r="H916" s="18"/>
    </row>
    <row r="917" spans="1:8" x14ac:dyDescent="0.4">
      <c r="A917" s="9"/>
      <c r="B917" s="32"/>
      <c r="C917" s="17"/>
      <c r="D917" s="72" t="str">
        <f t="shared" si="30"/>
        <v/>
      </c>
      <c r="E917" s="2"/>
      <c r="F917" s="2"/>
      <c r="G917" s="71" t="str">
        <f t="shared" si="29"/>
        <v/>
      </c>
      <c r="H917" s="18"/>
    </row>
    <row r="918" spans="1:8" x14ac:dyDescent="0.4">
      <c r="A918" s="9"/>
      <c r="B918" s="32"/>
      <c r="C918" s="17"/>
      <c r="D918" s="72" t="str">
        <f t="shared" si="30"/>
        <v/>
      </c>
      <c r="E918" s="2"/>
      <c r="F918" s="2"/>
      <c r="G918" s="71" t="str">
        <f t="shared" si="29"/>
        <v/>
      </c>
      <c r="H918" s="18"/>
    </row>
    <row r="919" spans="1:8" x14ac:dyDescent="0.4">
      <c r="A919" s="9"/>
      <c r="B919" s="32"/>
      <c r="C919" s="17"/>
      <c r="D919" s="72" t="str">
        <f t="shared" si="30"/>
        <v/>
      </c>
      <c r="E919" s="2"/>
      <c r="F919" s="2"/>
      <c r="G919" s="71" t="str">
        <f t="shared" si="29"/>
        <v/>
      </c>
      <c r="H919" s="18"/>
    </row>
    <row r="920" spans="1:8" x14ac:dyDescent="0.4">
      <c r="A920" s="9"/>
      <c r="B920" s="32"/>
      <c r="C920" s="17"/>
      <c r="D920" s="72" t="str">
        <f t="shared" si="30"/>
        <v/>
      </c>
      <c r="E920" s="2"/>
      <c r="F920" s="2"/>
      <c r="G920" s="71" t="str">
        <f t="shared" si="29"/>
        <v/>
      </c>
      <c r="H920" s="18"/>
    </row>
    <row r="921" spans="1:8" x14ac:dyDescent="0.4">
      <c r="A921" s="9"/>
      <c r="B921" s="32"/>
      <c r="C921" s="17"/>
      <c r="D921" s="72" t="str">
        <f t="shared" si="30"/>
        <v/>
      </c>
      <c r="E921" s="2"/>
      <c r="F921" s="2"/>
      <c r="G921" s="71" t="str">
        <f t="shared" si="29"/>
        <v/>
      </c>
      <c r="H921" s="18"/>
    </row>
    <row r="922" spans="1:8" x14ac:dyDescent="0.4">
      <c r="A922" s="9"/>
      <c r="B922" s="32"/>
      <c r="C922" s="17"/>
      <c r="D922" s="72" t="str">
        <f t="shared" si="30"/>
        <v/>
      </c>
      <c r="E922" s="2"/>
      <c r="F922" s="2"/>
      <c r="G922" s="71" t="str">
        <f t="shared" si="29"/>
        <v/>
      </c>
      <c r="H922" s="18"/>
    </row>
    <row r="923" spans="1:8" x14ac:dyDescent="0.4">
      <c r="A923" s="9"/>
      <c r="B923" s="32"/>
      <c r="C923" s="17"/>
      <c r="D923" s="72" t="str">
        <f t="shared" si="30"/>
        <v/>
      </c>
      <c r="E923" s="2"/>
      <c r="F923" s="2"/>
      <c r="G923" s="71" t="str">
        <f t="shared" si="29"/>
        <v/>
      </c>
      <c r="H923" s="18"/>
    </row>
    <row r="924" spans="1:8" x14ac:dyDescent="0.4">
      <c r="A924" s="9"/>
      <c r="B924" s="32"/>
      <c r="C924" s="17"/>
      <c r="D924" s="72" t="str">
        <f t="shared" si="30"/>
        <v/>
      </c>
      <c r="E924" s="2"/>
      <c r="F924" s="2"/>
      <c r="G924" s="71" t="str">
        <f t="shared" si="29"/>
        <v/>
      </c>
      <c r="H924" s="18"/>
    </row>
    <row r="925" spans="1:8" x14ac:dyDescent="0.4">
      <c r="A925" s="9"/>
      <c r="B925" s="32"/>
      <c r="C925" s="17"/>
      <c r="D925" s="72" t="str">
        <f t="shared" si="30"/>
        <v/>
      </c>
      <c r="E925" s="2"/>
      <c r="F925" s="2"/>
      <c r="G925" s="71" t="str">
        <f t="shared" si="29"/>
        <v/>
      </c>
      <c r="H925" s="18"/>
    </row>
    <row r="926" spans="1:8" x14ac:dyDescent="0.4">
      <c r="A926" s="9"/>
      <c r="B926" s="32"/>
      <c r="C926" s="17"/>
      <c r="D926" s="72" t="str">
        <f t="shared" si="30"/>
        <v/>
      </c>
      <c r="E926" s="2"/>
      <c r="F926" s="2"/>
      <c r="G926" s="71" t="str">
        <f t="shared" si="29"/>
        <v/>
      </c>
      <c r="H926" s="18"/>
    </row>
    <row r="927" spans="1:8" x14ac:dyDescent="0.4">
      <c r="A927" s="9"/>
      <c r="B927" s="32"/>
      <c r="C927" s="17"/>
      <c r="D927" s="72" t="str">
        <f t="shared" si="30"/>
        <v/>
      </c>
      <c r="E927" s="2"/>
      <c r="F927" s="2"/>
      <c r="G927" s="71" t="str">
        <f t="shared" si="29"/>
        <v/>
      </c>
      <c r="H927" s="18"/>
    </row>
    <row r="928" spans="1:8" x14ac:dyDescent="0.4">
      <c r="A928" s="9"/>
      <c r="B928" s="32"/>
      <c r="C928" s="17"/>
      <c r="D928" s="72" t="str">
        <f t="shared" si="30"/>
        <v/>
      </c>
      <c r="E928" s="2"/>
      <c r="F928" s="2"/>
      <c r="G928" s="71" t="str">
        <f t="shared" si="29"/>
        <v/>
      </c>
      <c r="H928" s="18"/>
    </row>
    <row r="929" spans="1:8" x14ac:dyDescent="0.4">
      <c r="A929" s="9"/>
      <c r="B929" s="32"/>
      <c r="C929" s="17"/>
      <c r="D929" s="72" t="str">
        <f t="shared" si="30"/>
        <v/>
      </c>
      <c r="E929" s="2"/>
      <c r="F929" s="2"/>
      <c r="G929" s="71" t="str">
        <f t="shared" si="29"/>
        <v/>
      </c>
      <c r="H929" s="18"/>
    </row>
    <row r="930" spans="1:8" x14ac:dyDescent="0.4">
      <c r="A930" s="9"/>
      <c r="B930" s="32"/>
      <c r="C930" s="17"/>
      <c r="D930" s="72" t="str">
        <f t="shared" si="30"/>
        <v/>
      </c>
      <c r="E930" s="2"/>
      <c r="F930" s="2"/>
      <c r="G930" s="71" t="str">
        <f t="shared" si="29"/>
        <v/>
      </c>
      <c r="H930" s="18"/>
    </row>
    <row r="931" spans="1:8" x14ac:dyDescent="0.4">
      <c r="A931" s="9"/>
      <c r="B931" s="32"/>
      <c r="C931" s="17"/>
      <c r="D931" s="72" t="str">
        <f t="shared" si="30"/>
        <v/>
      </c>
      <c r="E931" s="2"/>
      <c r="F931" s="2"/>
      <c r="G931" s="71" t="str">
        <f t="shared" si="29"/>
        <v/>
      </c>
      <c r="H931" s="18"/>
    </row>
    <row r="932" spans="1:8" x14ac:dyDescent="0.4">
      <c r="A932" s="9"/>
      <c r="B932" s="32"/>
      <c r="C932" s="17"/>
      <c r="D932" s="72" t="str">
        <f t="shared" si="30"/>
        <v/>
      </c>
      <c r="E932" s="2"/>
      <c r="F932" s="2"/>
      <c r="G932" s="71" t="str">
        <f t="shared" si="29"/>
        <v/>
      </c>
      <c r="H932" s="18"/>
    </row>
    <row r="933" spans="1:8" x14ac:dyDescent="0.4">
      <c r="A933" s="9"/>
      <c r="B933" s="32"/>
      <c r="C933" s="17"/>
      <c r="D933" s="72" t="str">
        <f t="shared" si="30"/>
        <v/>
      </c>
      <c r="E933" s="2"/>
      <c r="F933" s="2"/>
      <c r="G933" s="71" t="str">
        <f t="shared" si="29"/>
        <v/>
      </c>
      <c r="H933" s="18"/>
    </row>
    <row r="934" spans="1:8" x14ac:dyDescent="0.4">
      <c r="A934" s="9"/>
      <c r="B934" s="32"/>
      <c r="C934" s="17"/>
      <c r="D934" s="72" t="str">
        <f t="shared" si="30"/>
        <v/>
      </c>
      <c r="E934" s="2"/>
      <c r="F934" s="2"/>
      <c r="G934" s="71" t="str">
        <f t="shared" si="29"/>
        <v/>
      </c>
      <c r="H934" s="18"/>
    </row>
    <row r="935" spans="1:8" x14ac:dyDescent="0.4">
      <c r="A935" s="9"/>
      <c r="B935" s="32"/>
      <c r="C935" s="17"/>
      <c r="D935" s="72" t="str">
        <f t="shared" si="30"/>
        <v/>
      </c>
      <c r="E935" s="2"/>
      <c r="F935" s="2"/>
      <c r="G935" s="71" t="str">
        <f t="shared" si="29"/>
        <v/>
      </c>
      <c r="H935" s="18"/>
    </row>
    <row r="936" spans="1:8" x14ac:dyDescent="0.4">
      <c r="A936" s="9"/>
      <c r="B936" s="32"/>
      <c r="C936" s="17"/>
      <c r="D936" s="72" t="str">
        <f t="shared" si="30"/>
        <v/>
      </c>
      <c r="E936" s="2"/>
      <c r="F936" s="2"/>
      <c r="G936" s="71" t="str">
        <f t="shared" si="29"/>
        <v/>
      </c>
      <c r="H936" s="18"/>
    </row>
    <row r="937" spans="1:8" x14ac:dyDescent="0.4">
      <c r="A937" s="9"/>
      <c r="B937" s="32"/>
      <c r="C937" s="17"/>
      <c r="D937" s="72" t="str">
        <f t="shared" si="30"/>
        <v/>
      </c>
      <c r="E937" s="2"/>
      <c r="F937" s="2"/>
      <c r="G937" s="71" t="str">
        <f t="shared" si="29"/>
        <v/>
      </c>
      <c r="H937" s="18"/>
    </row>
    <row r="938" spans="1:8" x14ac:dyDescent="0.4">
      <c r="A938" s="9"/>
      <c r="B938" s="32"/>
      <c r="C938" s="17"/>
      <c r="D938" s="72" t="str">
        <f t="shared" si="30"/>
        <v/>
      </c>
      <c r="E938" s="2"/>
      <c r="F938" s="2"/>
      <c r="G938" s="71" t="str">
        <f t="shared" si="29"/>
        <v/>
      </c>
      <c r="H938" s="18"/>
    </row>
    <row r="939" spans="1:8" x14ac:dyDescent="0.4">
      <c r="A939" s="9"/>
      <c r="B939" s="32"/>
      <c r="C939" s="17"/>
      <c r="D939" s="72" t="str">
        <f t="shared" si="30"/>
        <v/>
      </c>
      <c r="E939" s="2"/>
      <c r="F939" s="2"/>
      <c r="G939" s="71" t="str">
        <f t="shared" si="29"/>
        <v/>
      </c>
      <c r="H939" s="18"/>
    </row>
    <row r="940" spans="1:8" x14ac:dyDescent="0.4">
      <c r="A940" s="9"/>
      <c r="B940" s="32"/>
      <c r="C940" s="17"/>
      <c r="D940" s="72" t="str">
        <f t="shared" si="30"/>
        <v/>
      </c>
      <c r="E940" s="2"/>
      <c r="F940" s="2"/>
      <c r="G940" s="71" t="str">
        <f t="shared" si="29"/>
        <v/>
      </c>
      <c r="H940" s="18"/>
    </row>
    <row r="941" spans="1:8" x14ac:dyDescent="0.4">
      <c r="A941" s="9"/>
      <c r="B941" s="32"/>
      <c r="C941" s="17"/>
      <c r="D941" s="72" t="str">
        <f t="shared" si="30"/>
        <v/>
      </c>
      <c r="E941" s="2"/>
      <c r="F941" s="2"/>
      <c r="G941" s="71" t="str">
        <f t="shared" si="29"/>
        <v/>
      </c>
      <c r="H941" s="18"/>
    </row>
    <row r="942" spans="1:8" x14ac:dyDescent="0.4">
      <c r="A942" s="9"/>
      <c r="B942" s="32"/>
      <c r="C942" s="17"/>
      <c r="D942" s="72" t="str">
        <f t="shared" si="30"/>
        <v/>
      </c>
      <c r="E942" s="2"/>
      <c r="F942" s="2"/>
      <c r="G942" s="71" t="str">
        <f t="shared" si="29"/>
        <v/>
      </c>
      <c r="H942" s="18"/>
    </row>
    <row r="943" spans="1:8" x14ac:dyDescent="0.4">
      <c r="A943" s="9"/>
      <c r="B943" s="32"/>
      <c r="C943" s="17"/>
      <c r="D943" s="72" t="str">
        <f t="shared" si="30"/>
        <v/>
      </c>
      <c r="E943" s="2"/>
      <c r="F943" s="2"/>
      <c r="G943" s="71" t="str">
        <f t="shared" si="29"/>
        <v/>
      </c>
      <c r="H943" s="18"/>
    </row>
    <row r="944" spans="1:8" x14ac:dyDescent="0.4">
      <c r="A944" s="9"/>
      <c r="B944" s="32"/>
      <c r="C944" s="17"/>
      <c r="D944" s="72" t="str">
        <f t="shared" si="30"/>
        <v/>
      </c>
      <c r="E944" s="2"/>
      <c r="F944" s="2"/>
      <c r="G944" s="71" t="str">
        <f t="shared" si="29"/>
        <v/>
      </c>
      <c r="H944" s="18"/>
    </row>
    <row r="945" spans="1:8" x14ac:dyDescent="0.4">
      <c r="A945" s="9"/>
      <c r="B945" s="32"/>
      <c r="C945" s="17"/>
      <c r="D945" s="72" t="str">
        <f t="shared" si="30"/>
        <v/>
      </c>
      <c r="E945" s="2"/>
      <c r="F945" s="2"/>
      <c r="G945" s="71" t="str">
        <f t="shared" si="29"/>
        <v/>
      </c>
      <c r="H945" s="18"/>
    </row>
    <row r="946" spans="1:8" x14ac:dyDescent="0.4">
      <c r="A946" s="9"/>
      <c r="B946" s="32"/>
      <c r="C946" s="17"/>
      <c r="D946" s="72" t="str">
        <f t="shared" si="30"/>
        <v/>
      </c>
      <c r="E946" s="2"/>
      <c r="F946" s="2"/>
      <c r="G946" s="71" t="str">
        <f t="shared" si="29"/>
        <v/>
      </c>
      <c r="H946" s="18"/>
    </row>
    <row r="947" spans="1:8" x14ac:dyDescent="0.4">
      <c r="A947" s="9"/>
      <c r="B947" s="32"/>
      <c r="C947" s="17"/>
      <c r="D947" s="72" t="str">
        <f t="shared" si="30"/>
        <v/>
      </c>
      <c r="E947" s="2"/>
      <c r="F947" s="2"/>
      <c r="G947" s="71" t="str">
        <f t="shared" si="29"/>
        <v/>
      </c>
      <c r="H947" s="18"/>
    </row>
    <row r="948" spans="1:8" x14ac:dyDescent="0.4">
      <c r="A948" s="9"/>
      <c r="B948" s="32"/>
      <c r="C948" s="17"/>
      <c r="D948" s="72" t="str">
        <f t="shared" si="30"/>
        <v/>
      </c>
      <c r="E948" s="2"/>
      <c r="F948" s="2"/>
      <c r="G948" s="71" t="str">
        <f t="shared" si="29"/>
        <v/>
      </c>
      <c r="H948" s="18"/>
    </row>
    <row r="949" spans="1:8" x14ac:dyDescent="0.4">
      <c r="A949" s="9"/>
      <c r="B949" s="32"/>
      <c r="C949" s="17"/>
      <c r="D949" s="72" t="str">
        <f t="shared" si="30"/>
        <v/>
      </c>
      <c r="E949" s="2"/>
      <c r="F949" s="2"/>
      <c r="G949" s="71" t="str">
        <f t="shared" si="29"/>
        <v/>
      </c>
      <c r="H949" s="18"/>
    </row>
    <row r="950" spans="1:8" x14ac:dyDescent="0.4">
      <c r="A950" s="9"/>
      <c r="B950" s="32"/>
      <c r="C950" s="17"/>
      <c r="D950" s="72" t="str">
        <f t="shared" si="30"/>
        <v/>
      </c>
      <c r="E950" s="2"/>
      <c r="F950" s="2"/>
      <c r="G950" s="71" t="str">
        <f t="shared" si="29"/>
        <v/>
      </c>
      <c r="H950" s="18"/>
    </row>
    <row r="951" spans="1:8" x14ac:dyDescent="0.4">
      <c r="A951" s="9"/>
      <c r="B951" s="32"/>
      <c r="C951" s="17"/>
      <c r="D951" s="72" t="str">
        <f t="shared" si="30"/>
        <v/>
      </c>
      <c r="E951" s="2"/>
      <c r="F951" s="2"/>
      <c r="G951" s="71" t="str">
        <f t="shared" si="29"/>
        <v/>
      </c>
      <c r="H951" s="18"/>
    </row>
    <row r="952" spans="1:8" x14ac:dyDescent="0.4">
      <c r="A952" s="9"/>
      <c r="B952" s="32"/>
      <c r="C952" s="17"/>
      <c r="D952" s="72" t="str">
        <f t="shared" si="30"/>
        <v/>
      </c>
      <c r="E952" s="2"/>
      <c r="F952" s="2"/>
      <c r="G952" s="71" t="str">
        <f t="shared" si="29"/>
        <v/>
      </c>
      <c r="H952" s="18"/>
    </row>
    <row r="953" spans="1:8" x14ac:dyDescent="0.4">
      <c r="A953" s="9"/>
      <c r="B953" s="32"/>
      <c r="C953" s="17"/>
      <c r="D953" s="72" t="str">
        <f t="shared" si="30"/>
        <v/>
      </c>
      <c r="E953" s="2"/>
      <c r="F953" s="2"/>
      <c r="G953" s="71" t="str">
        <f t="shared" si="29"/>
        <v/>
      </c>
      <c r="H953" s="18"/>
    </row>
    <row r="954" spans="1:8" x14ac:dyDescent="0.4">
      <c r="A954" s="9"/>
      <c r="B954" s="32"/>
      <c r="C954" s="17"/>
      <c r="D954" s="72" t="str">
        <f t="shared" si="30"/>
        <v/>
      </c>
      <c r="E954" s="2"/>
      <c r="F954" s="2"/>
      <c r="G954" s="71" t="str">
        <f t="shared" si="29"/>
        <v/>
      </c>
      <c r="H954" s="18"/>
    </row>
    <row r="955" spans="1:8" x14ac:dyDescent="0.4">
      <c r="A955" s="9"/>
      <c r="B955" s="32"/>
      <c r="C955" s="17"/>
      <c r="D955" s="72" t="str">
        <f t="shared" si="30"/>
        <v/>
      </c>
      <c r="E955" s="2"/>
      <c r="F955" s="2"/>
      <c r="G955" s="71" t="str">
        <f t="shared" si="29"/>
        <v/>
      </c>
      <c r="H955" s="18"/>
    </row>
    <row r="956" spans="1:8" x14ac:dyDescent="0.4">
      <c r="A956" s="9"/>
      <c r="B956" s="32"/>
      <c r="C956" s="17"/>
      <c r="D956" s="72" t="str">
        <f t="shared" si="30"/>
        <v/>
      </c>
      <c r="E956" s="2"/>
      <c r="F956" s="2"/>
      <c r="G956" s="71" t="str">
        <f t="shared" si="29"/>
        <v/>
      </c>
      <c r="H956" s="18"/>
    </row>
    <row r="957" spans="1:8" x14ac:dyDescent="0.4">
      <c r="A957" s="9"/>
      <c r="B957" s="32"/>
      <c r="C957" s="17"/>
      <c r="D957" s="72" t="str">
        <f t="shared" si="30"/>
        <v/>
      </c>
      <c r="E957" s="2"/>
      <c r="F957" s="2"/>
      <c r="G957" s="71" t="str">
        <f t="shared" si="29"/>
        <v/>
      </c>
      <c r="H957" s="18"/>
    </row>
    <row r="958" spans="1:8" x14ac:dyDescent="0.4">
      <c r="A958" s="9"/>
      <c r="B958" s="32"/>
      <c r="C958" s="17"/>
      <c r="D958" s="72" t="str">
        <f t="shared" si="30"/>
        <v/>
      </c>
      <c r="E958" s="2"/>
      <c r="F958" s="2"/>
      <c r="G958" s="71" t="str">
        <f t="shared" si="29"/>
        <v/>
      </c>
      <c r="H958" s="18"/>
    </row>
    <row r="959" spans="1:8" x14ac:dyDescent="0.4">
      <c r="A959" s="9"/>
      <c r="B959" s="32"/>
      <c r="C959" s="17"/>
      <c r="D959" s="72" t="str">
        <f t="shared" si="30"/>
        <v/>
      </c>
      <c r="E959" s="2"/>
      <c r="F959" s="2"/>
      <c r="G959" s="71" t="str">
        <f t="shared" si="29"/>
        <v/>
      </c>
      <c r="H959" s="18"/>
    </row>
    <row r="960" spans="1:8" x14ac:dyDescent="0.4">
      <c r="A960" s="9"/>
      <c r="B960" s="32"/>
      <c r="C960" s="17"/>
      <c r="D960" s="72" t="str">
        <f t="shared" si="30"/>
        <v/>
      </c>
      <c r="E960" s="2"/>
      <c r="F960" s="2"/>
      <c r="G960" s="71" t="str">
        <f t="shared" si="29"/>
        <v/>
      </c>
      <c r="H960" s="18"/>
    </row>
    <row r="961" spans="1:8" x14ac:dyDescent="0.4">
      <c r="A961" s="9"/>
      <c r="B961" s="32"/>
      <c r="C961" s="17"/>
      <c r="D961" s="72" t="str">
        <f t="shared" si="30"/>
        <v/>
      </c>
      <c r="E961" s="2"/>
      <c r="F961" s="2"/>
      <c r="G961" s="71" t="str">
        <f t="shared" si="29"/>
        <v/>
      </c>
      <c r="H961" s="18"/>
    </row>
    <row r="962" spans="1:8" x14ac:dyDescent="0.4">
      <c r="A962" s="9"/>
      <c r="B962" s="32"/>
      <c r="C962" s="17"/>
      <c r="D962" s="72" t="str">
        <f t="shared" si="30"/>
        <v/>
      </c>
      <c r="E962" s="2"/>
      <c r="F962" s="2"/>
      <c r="G962" s="71" t="str">
        <f t="shared" si="29"/>
        <v/>
      </c>
      <c r="H962" s="18"/>
    </row>
    <row r="963" spans="1:8" x14ac:dyDescent="0.4">
      <c r="A963" s="9"/>
      <c r="B963" s="32"/>
      <c r="C963" s="17"/>
      <c r="D963" s="72" t="str">
        <f t="shared" si="30"/>
        <v/>
      </c>
      <c r="E963" s="2"/>
      <c r="F963" s="2"/>
      <c r="G963" s="71" t="str">
        <f t="shared" ref="G963:G999" si="31">IF(E963="","",IF(E963&lt;0,0,ROUNDDOWN(D963*IF(A963&gt;=2014,20.315%,10.147%),0)))</f>
        <v/>
      </c>
      <c r="H963" s="18"/>
    </row>
    <row r="964" spans="1:8" x14ac:dyDescent="0.4">
      <c r="A964" s="9"/>
      <c r="B964" s="32"/>
      <c r="C964" s="17"/>
      <c r="D964" s="72" t="str">
        <f t="shared" si="30"/>
        <v/>
      </c>
      <c r="E964" s="2"/>
      <c r="F964" s="2"/>
      <c r="G964" s="71" t="str">
        <f t="shared" si="31"/>
        <v/>
      </c>
      <c r="H964" s="18"/>
    </row>
    <row r="965" spans="1:8" x14ac:dyDescent="0.4">
      <c r="A965" s="9"/>
      <c r="B965" s="32"/>
      <c r="C965" s="17"/>
      <c r="D965" s="72" t="str">
        <f t="shared" si="30"/>
        <v/>
      </c>
      <c r="E965" s="2"/>
      <c r="F965" s="2"/>
      <c r="G965" s="71" t="str">
        <f t="shared" si="31"/>
        <v/>
      </c>
      <c r="H965" s="18"/>
    </row>
    <row r="966" spans="1:8" x14ac:dyDescent="0.4">
      <c r="A966" s="9"/>
      <c r="B966" s="32"/>
      <c r="C966" s="17"/>
      <c r="D966" s="72" t="str">
        <f t="shared" si="30"/>
        <v/>
      </c>
      <c r="E966" s="2"/>
      <c r="F966" s="2"/>
      <c r="G966" s="71" t="str">
        <f t="shared" si="31"/>
        <v/>
      </c>
      <c r="H966" s="18"/>
    </row>
    <row r="967" spans="1:8" x14ac:dyDescent="0.4">
      <c r="A967" s="9"/>
      <c r="B967" s="32"/>
      <c r="C967" s="17"/>
      <c r="D967" s="72" t="str">
        <f t="shared" si="30"/>
        <v/>
      </c>
      <c r="E967" s="2"/>
      <c r="F967" s="2"/>
      <c r="G967" s="71" t="str">
        <f t="shared" si="31"/>
        <v/>
      </c>
      <c r="H967" s="18"/>
    </row>
    <row r="968" spans="1:8" x14ac:dyDescent="0.4">
      <c r="A968" s="9"/>
      <c r="B968" s="32"/>
      <c r="C968" s="17"/>
      <c r="D968" s="72" t="str">
        <f t="shared" ref="D968:D999" si="32">IF(E968="","",E968+F968)</f>
        <v/>
      </c>
      <c r="E968" s="2"/>
      <c r="F968" s="2"/>
      <c r="G968" s="71" t="str">
        <f t="shared" si="31"/>
        <v/>
      </c>
      <c r="H968" s="18"/>
    </row>
    <row r="969" spans="1:8" x14ac:dyDescent="0.4">
      <c r="A969" s="9"/>
      <c r="B969" s="32"/>
      <c r="C969" s="17"/>
      <c r="D969" s="72" t="str">
        <f t="shared" si="32"/>
        <v/>
      </c>
      <c r="E969" s="2"/>
      <c r="F969" s="2"/>
      <c r="G969" s="71" t="str">
        <f t="shared" si="31"/>
        <v/>
      </c>
      <c r="H969" s="18"/>
    </row>
    <row r="970" spans="1:8" x14ac:dyDescent="0.4">
      <c r="A970" s="9"/>
      <c r="B970" s="32"/>
      <c r="C970" s="17"/>
      <c r="D970" s="72" t="str">
        <f t="shared" si="32"/>
        <v/>
      </c>
      <c r="E970" s="2"/>
      <c r="F970" s="2"/>
      <c r="G970" s="71" t="str">
        <f t="shared" si="31"/>
        <v/>
      </c>
      <c r="H970" s="18"/>
    </row>
    <row r="971" spans="1:8" x14ac:dyDescent="0.4">
      <c r="A971" s="9"/>
      <c r="B971" s="32"/>
      <c r="C971" s="17"/>
      <c r="D971" s="72" t="str">
        <f t="shared" si="32"/>
        <v/>
      </c>
      <c r="E971" s="2"/>
      <c r="F971" s="2"/>
      <c r="G971" s="71" t="str">
        <f t="shared" si="31"/>
        <v/>
      </c>
      <c r="H971" s="18"/>
    </row>
    <row r="972" spans="1:8" x14ac:dyDescent="0.4">
      <c r="A972" s="9"/>
      <c r="B972" s="32"/>
      <c r="C972" s="17"/>
      <c r="D972" s="72" t="str">
        <f t="shared" si="32"/>
        <v/>
      </c>
      <c r="E972" s="2"/>
      <c r="F972" s="2"/>
      <c r="G972" s="71" t="str">
        <f t="shared" si="31"/>
        <v/>
      </c>
      <c r="H972" s="18"/>
    </row>
    <row r="973" spans="1:8" x14ac:dyDescent="0.4">
      <c r="A973" s="9"/>
      <c r="B973" s="32"/>
      <c r="C973" s="17"/>
      <c r="D973" s="72" t="str">
        <f t="shared" si="32"/>
        <v/>
      </c>
      <c r="E973" s="2"/>
      <c r="F973" s="2"/>
      <c r="G973" s="71" t="str">
        <f t="shared" si="31"/>
        <v/>
      </c>
      <c r="H973" s="18"/>
    </row>
    <row r="974" spans="1:8" x14ac:dyDescent="0.4">
      <c r="A974" s="9"/>
      <c r="B974" s="32"/>
      <c r="C974" s="17"/>
      <c r="D974" s="72" t="str">
        <f t="shared" si="32"/>
        <v/>
      </c>
      <c r="E974" s="2"/>
      <c r="F974" s="2"/>
      <c r="G974" s="71" t="str">
        <f t="shared" si="31"/>
        <v/>
      </c>
      <c r="H974" s="18"/>
    </row>
    <row r="975" spans="1:8" x14ac:dyDescent="0.4">
      <c r="A975" s="9"/>
      <c r="B975" s="32"/>
      <c r="C975" s="17"/>
      <c r="D975" s="72" t="str">
        <f t="shared" si="32"/>
        <v/>
      </c>
      <c r="E975" s="2"/>
      <c r="F975" s="2"/>
      <c r="G975" s="71" t="str">
        <f t="shared" si="31"/>
        <v/>
      </c>
      <c r="H975" s="18"/>
    </row>
    <row r="976" spans="1:8" x14ac:dyDescent="0.4">
      <c r="A976" s="9"/>
      <c r="B976" s="32"/>
      <c r="C976" s="17"/>
      <c r="D976" s="72" t="str">
        <f t="shared" si="32"/>
        <v/>
      </c>
      <c r="E976" s="2"/>
      <c r="F976" s="2"/>
      <c r="G976" s="71" t="str">
        <f t="shared" si="31"/>
        <v/>
      </c>
      <c r="H976" s="18"/>
    </row>
    <row r="977" spans="1:8" x14ac:dyDescent="0.4">
      <c r="A977" s="9"/>
      <c r="B977" s="32"/>
      <c r="C977" s="17"/>
      <c r="D977" s="72" t="str">
        <f t="shared" si="32"/>
        <v/>
      </c>
      <c r="E977" s="2"/>
      <c r="F977" s="2"/>
      <c r="G977" s="71" t="str">
        <f t="shared" si="31"/>
        <v/>
      </c>
      <c r="H977" s="18"/>
    </row>
    <row r="978" spans="1:8" x14ac:dyDescent="0.4">
      <c r="A978" s="9"/>
      <c r="B978" s="32"/>
      <c r="C978" s="17"/>
      <c r="D978" s="72" t="str">
        <f t="shared" si="32"/>
        <v/>
      </c>
      <c r="E978" s="2"/>
      <c r="F978" s="2"/>
      <c r="G978" s="71" t="str">
        <f t="shared" si="31"/>
        <v/>
      </c>
      <c r="H978" s="18"/>
    </row>
    <row r="979" spans="1:8" x14ac:dyDescent="0.4">
      <c r="A979" s="9"/>
      <c r="B979" s="32"/>
      <c r="C979" s="17"/>
      <c r="D979" s="72" t="str">
        <f t="shared" si="32"/>
        <v/>
      </c>
      <c r="E979" s="2"/>
      <c r="F979" s="2"/>
      <c r="G979" s="71" t="str">
        <f t="shared" si="31"/>
        <v/>
      </c>
      <c r="H979" s="18"/>
    </row>
    <row r="980" spans="1:8" x14ac:dyDescent="0.4">
      <c r="A980" s="9"/>
      <c r="B980" s="32"/>
      <c r="C980" s="17"/>
      <c r="D980" s="72" t="str">
        <f t="shared" si="32"/>
        <v/>
      </c>
      <c r="E980" s="2"/>
      <c r="F980" s="2"/>
      <c r="G980" s="71" t="str">
        <f t="shared" si="31"/>
        <v/>
      </c>
      <c r="H980" s="18"/>
    </row>
    <row r="981" spans="1:8" x14ac:dyDescent="0.4">
      <c r="A981" s="9"/>
      <c r="B981" s="32"/>
      <c r="C981" s="17"/>
      <c r="D981" s="72" t="str">
        <f t="shared" si="32"/>
        <v/>
      </c>
      <c r="E981" s="2"/>
      <c r="F981" s="2"/>
      <c r="G981" s="71" t="str">
        <f t="shared" si="31"/>
        <v/>
      </c>
      <c r="H981" s="18"/>
    </row>
    <row r="982" spans="1:8" x14ac:dyDescent="0.4">
      <c r="A982" s="9"/>
      <c r="B982" s="32"/>
      <c r="C982" s="17"/>
      <c r="D982" s="72" t="str">
        <f t="shared" si="32"/>
        <v/>
      </c>
      <c r="E982" s="2"/>
      <c r="F982" s="2"/>
      <c r="G982" s="71" t="str">
        <f t="shared" si="31"/>
        <v/>
      </c>
      <c r="H982" s="18"/>
    </row>
    <row r="983" spans="1:8" x14ac:dyDescent="0.4">
      <c r="A983" s="9"/>
      <c r="B983" s="32"/>
      <c r="C983" s="17"/>
      <c r="D983" s="72" t="str">
        <f t="shared" si="32"/>
        <v/>
      </c>
      <c r="E983" s="2"/>
      <c r="F983" s="2"/>
      <c r="G983" s="71" t="str">
        <f t="shared" si="31"/>
        <v/>
      </c>
      <c r="H983" s="18"/>
    </row>
    <row r="984" spans="1:8" x14ac:dyDescent="0.4">
      <c r="A984" s="9"/>
      <c r="B984" s="32"/>
      <c r="C984" s="17"/>
      <c r="D984" s="72" t="str">
        <f t="shared" si="32"/>
        <v/>
      </c>
      <c r="E984" s="2"/>
      <c r="F984" s="2"/>
      <c r="G984" s="71" t="str">
        <f t="shared" si="31"/>
        <v/>
      </c>
      <c r="H984" s="18"/>
    </row>
    <row r="985" spans="1:8" x14ac:dyDescent="0.4">
      <c r="A985" s="9"/>
      <c r="B985" s="32"/>
      <c r="C985" s="17"/>
      <c r="D985" s="72" t="str">
        <f t="shared" si="32"/>
        <v/>
      </c>
      <c r="E985" s="2"/>
      <c r="F985" s="2"/>
      <c r="G985" s="71" t="str">
        <f t="shared" si="31"/>
        <v/>
      </c>
      <c r="H985" s="18"/>
    </row>
    <row r="986" spans="1:8" x14ac:dyDescent="0.4">
      <c r="A986" s="9"/>
      <c r="B986" s="32"/>
      <c r="C986" s="17"/>
      <c r="D986" s="72" t="str">
        <f t="shared" si="32"/>
        <v/>
      </c>
      <c r="E986" s="2"/>
      <c r="F986" s="2"/>
      <c r="G986" s="71" t="str">
        <f t="shared" si="31"/>
        <v/>
      </c>
      <c r="H986" s="18"/>
    </row>
    <row r="987" spans="1:8" x14ac:dyDescent="0.4">
      <c r="A987" s="9"/>
      <c r="B987" s="32"/>
      <c r="C987" s="17"/>
      <c r="D987" s="72" t="str">
        <f t="shared" si="32"/>
        <v/>
      </c>
      <c r="E987" s="2"/>
      <c r="F987" s="2"/>
      <c r="G987" s="71" t="str">
        <f t="shared" si="31"/>
        <v/>
      </c>
      <c r="H987" s="18"/>
    </row>
    <row r="988" spans="1:8" x14ac:dyDescent="0.4">
      <c r="A988" s="9"/>
      <c r="B988" s="32"/>
      <c r="C988" s="17"/>
      <c r="D988" s="72" t="str">
        <f t="shared" si="32"/>
        <v/>
      </c>
      <c r="E988" s="2"/>
      <c r="F988" s="2"/>
      <c r="G988" s="71" t="str">
        <f t="shared" si="31"/>
        <v/>
      </c>
      <c r="H988" s="18"/>
    </row>
    <row r="989" spans="1:8" x14ac:dyDescent="0.4">
      <c r="A989" s="9"/>
      <c r="B989" s="32"/>
      <c r="C989" s="17"/>
      <c r="D989" s="72" t="str">
        <f t="shared" si="32"/>
        <v/>
      </c>
      <c r="E989" s="2"/>
      <c r="F989" s="2"/>
      <c r="G989" s="71" t="str">
        <f t="shared" si="31"/>
        <v/>
      </c>
      <c r="H989" s="18"/>
    </row>
    <row r="990" spans="1:8" x14ac:dyDescent="0.4">
      <c r="A990" s="9"/>
      <c r="B990" s="32"/>
      <c r="C990" s="17"/>
      <c r="D990" s="72" t="str">
        <f t="shared" si="32"/>
        <v/>
      </c>
      <c r="E990" s="2"/>
      <c r="F990" s="2"/>
      <c r="G990" s="71" t="str">
        <f t="shared" si="31"/>
        <v/>
      </c>
      <c r="H990" s="18"/>
    </row>
    <row r="991" spans="1:8" x14ac:dyDescent="0.4">
      <c r="A991" s="9"/>
      <c r="B991" s="32"/>
      <c r="C991" s="17"/>
      <c r="D991" s="72" t="str">
        <f t="shared" si="32"/>
        <v/>
      </c>
      <c r="E991" s="2"/>
      <c r="F991" s="2"/>
      <c r="G991" s="71" t="str">
        <f t="shared" si="31"/>
        <v/>
      </c>
      <c r="H991" s="18"/>
    </row>
    <row r="992" spans="1:8" x14ac:dyDescent="0.4">
      <c r="A992" s="9"/>
      <c r="B992" s="32"/>
      <c r="C992" s="17"/>
      <c r="D992" s="72" t="str">
        <f t="shared" si="32"/>
        <v/>
      </c>
      <c r="E992" s="2"/>
      <c r="F992" s="2"/>
      <c r="G992" s="71" t="str">
        <f t="shared" si="31"/>
        <v/>
      </c>
      <c r="H992" s="18"/>
    </row>
    <row r="993" spans="1:8" x14ac:dyDescent="0.4">
      <c r="A993" s="9"/>
      <c r="B993" s="32"/>
      <c r="C993" s="17"/>
      <c r="D993" s="72" t="str">
        <f t="shared" si="32"/>
        <v/>
      </c>
      <c r="E993" s="2"/>
      <c r="F993" s="2"/>
      <c r="G993" s="71" t="str">
        <f t="shared" si="31"/>
        <v/>
      </c>
      <c r="H993" s="18"/>
    </row>
    <row r="994" spans="1:8" x14ac:dyDescent="0.4">
      <c r="A994" s="9"/>
      <c r="B994" s="32"/>
      <c r="C994" s="17"/>
      <c r="D994" s="72" t="str">
        <f t="shared" si="32"/>
        <v/>
      </c>
      <c r="E994" s="2"/>
      <c r="F994" s="2"/>
      <c r="G994" s="71" t="str">
        <f t="shared" si="31"/>
        <v/>
      </c>
      <c r="H994" s="18"/>
    </row>
    <row r="995" spans="1:8" x14ac:dyDescent="0.4">
      <c r="A995" s="9"/>
      <c r="B995" s="32"/>
      <c r="C995" s="17"/>
      <c r="D995" s="72" t="str">
        <f t="shared" si="32"/>
        <v/>
      </c>
      <c r="E995" s="2"/>
      <c r="F995" s="2"/>
      <c r="G995" s="71" t="str">
        <f t="shared" si="31"/>
        <v/>
      </c>
      <c r="H995" s="18"/>
    </row>
    <row r="996" spans="1:8" x14ac:dyDescent="0.4">
      <c r="A996" s="9"/>
      <c r="B996" s="32"/>
      <c r="C996" s="17"/>
      <c r="D996" s="72" t="str">
        <f t="shared" si="32"/>
        <v/>
      </c>
      <c r="E996" s="2"/>
      <c r="F996" s="2"/>
      <c r="G996" s="71" t="str">
        <f t="shared" si="31"/>
        <v/>
      </c>
      <c r="H996" s="18"/>
    </row>
    <row r="997" spans="1:8" x14ac:dyDescent="0.4">
      <c r="A997" s="9"/>
      <c r="B997" s="32"/>
      <c r="C997" s="17"/>
      <c r="D997" s="72" t="str">
        <f t="shared" si="32"/>
        <v/>
      </c>
      <c r="E997" s="2"/>
      <c r="F997" s="2"/>
      <c r="G997" s="71" t="str">
        <f t="shared" si="31"/>
        <v/>
      </c>
      <c r="H997" s="18"/>
    </row>
    <row r="998" spans="1:8" x14ac:dyDescent="0.4">
      <c r="A998" s="9"/>
      <c r="B998" s="32"/>
      <c r="C998" s="17"/>
      <c r="D998" s="72" t="str">
        <f t="shared" si="32"/>
        <v/>
      </c>
      <c r="E998" s="2"/>
      <c r="F998" s="2"/>
      <c r="G998" s="71" t="str">
        <f t="shared" si="31"/>
        <v/>
      </c>
      <c r="H998" s="18"/>
    </row>
    <row r="999" spans="1:8" x14ac:dyDescent="0.4">
      <c r="A999" s="9"/>
      <c r="B999" s="32"/>
      <c r="C999" s="17"/>
      <c r="D999" s="72" t="str">
        <f t="shared" si="32"/>
        <v/>
      </c>
      <c r="E999" s="2"/>
      <c r="F999" s="2"/>
      <c r="G999" s="71" t="str">
        <f t="shared" si="31"/>
        <v/>
      </c>
      <c r="H999" s="18"/>
    </row>
  </sheetData>
  <autoFilter ref="A1:H1" xr:uid="{8F35683C-C8FF-4281-AD4B-84BDAE97107F}"/>
  <phoneticPr fontId="2"/>
  <dataValidations count="2">
    <dataValidation type="list" allowBlank="1" showInputMessage="1" showErrorMessage="1" sqref="C2:C999" xr:uid="{A943BF22-D3F4-4AAA-9B20-5724A01B8DFE}">
      <formula1>当選者</formula1>
    </dataValidation>
    <dataValidation type="list" allowBlank="1" showInputMessage="1" showErrorMessage="1" sqref="B2:B999" xr:uid="{B97DE771-3F07-4E51-92A9-38A818DEDD41}">
      <formula1>証券会社</formula1>
    </dataValidation>
  </dataValidations>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AD7DC-86DE-4E91-A3DA-EC53EB8CEF11}">
  <sheetPr>
    <tabColor rgb="FF7030A0"/>
  </sheetPr>
  <dimension ref="A1:AO20"/>
  <sheetViews>
    <sheetView workbookViewId="0">
      <selection activeCell="H1" sqref="H1"/>
    </sheetView>
  </sheetViews>
  <sheetFormatPr defaultColWidth="9" defaultRowHeight="18.75" x14ac:dyDescent="0.4"/>
  <cols>
    <col min="1" max="1" width="7.75" style="4" customWidth="1"/>
    <col min="2" max="41" width="7.625" customWidth="1"/>
    <col min="42" max="42" width="5.5" bestFit="1" customWidth="1"/>
  </cols>
  <sheetData>
    <row r="1" spans="1:41" ht="19.5" customHeight="1" x14ac:dyDescent="0.4">
      <c r="A1" s="90" t="s">
        <v>76</v>
      </c>
      <c r="B1" s="90"/>
      <c r="C1" s="90"/>
      <c r="D1" s="90"/>
      <c r="E1" s="90"/>
      <c r="F1" s="90"/>
      <c r="G1" s="90"/>
      <c r="H1" s="90"/>
      <c r="I1" s="90"/>
      <c r="J1" s="90"/>
      <c r="K1" s="90"/>
    </row>
    <row r="2" spans="1:41" ht="19.5" customHeight="1" x14ac:dyDescent="0.4">
      <c r="A2" s="97"/>
      <c r="B2" s="97"/>
      <c r="C2" s="97"/>
      <c r="D2" s="97"/>
      <c r="E2" s="97"/>
      <c r="F2" s="97"/>
      <c r="G2" s="97"/>
      <c r="H2" s="97"/>
      <c r="I2" s="97"/>
      <c r="J2" s="97"/>
      <c r="K2" s="97"/>
    </row>
    <row r="3" spans="1:41" s="91" customFormat="1" x14ac:dyDescent="0.4">
      <c r="A3" s="46" t="s">
        <v>8</v>
      </c>
      <c r="B3" s="47" t="str">
        <f>初期設定!$A6</f>
        <v>マネックス証券</v>
      </c>
      <c r="C3" s="47" t="str">
        <f>初期設定!$A7</f>
        <v>SBI証券</v>
      </c>
      <c r="D3" s="47" t="str">
        <f>初期設定!$A8</f>
        <v>楽天証券</v>
      </c>
      <c r="E3" s="47" t="str">
        <f>初期設定!$A9</f>
        <v>松井証券</v>
      </c>
      <c r="F3" s="47" t="str">
        <f>初期設定!$A10</f>
        <v>auカブコム証券</v>
      </c>
      <c r="G3" s="47" t="str">
        <f>初期設定!$A11</f>
        <v>SMBC日興証券</v>
      </c>
      <c r="H3" s="47" t="str">
        <f>初期設定!$A12</f>
        <v>野村證券</v>
      </c>
      <c r="I3" s="47" t="str">
        <f>初期設定!$A13</f>
        <v>みずほ証券</v>
      </c>
      <c r="J3" s="47" t="str">
        <f>初期設定!$A14</f>
        <v>大和証券</v>
      </c>
      <c r="K3" s="47" t="str">
        <f>初期設定!$A15</f>
        <v>岡三オンライン証券</v>
      </c>
      <c r="L3" s="47" t="str">
        <f>初期設定!$A16</f>
        <v>岡三証券</v>
      </c>
      <c r="M3" s="47" t="str">
        <f>初期設定!$A17</f>
        <v>SBIネオトレード証券</v>
      </c>
      <c r="N3" s="47" t="str">
        <f>初期設定!$A18</f>
        <v>大和コネクト証券</v>
      </c>
      <c r="O3" s="47" t="str">
        <f>初期設定!$A19</f>
        <v>岩井コスモ証券</v>
      </c>
      <c r="P3" s="47" t="str">
        <f>初期設定!$A20</f>
        <v>東海東京証券</v>
      </c>
      <c r="Q3" s="47" t="str">
        <f>初期設定!$A21</f>
        <v>GMOクリック証券</v>
      </c>
      <c r="R3" s="47" t="str">
        <f>初期設定!$A22</f>
        <v>三菱UFJモルガン・スタンレー証券</v>
      </c>
      <c r="S3" s="47" t="str">
        <f>初期設定!$A23</f>
        <v>丸三証券</v>
      </c>
      <c r="T3" s="47" t="str">
        <f>初期設定!$A24</f>
        <v>DMM.com証券</v>
      </c>
      <c r="U3" s="47" t="str">
        <f>初期設定!$A25</f>
        <v>LINE証券</v>
      </c>
      <c r="V3" s="47" t="str">
        <f>初期設定!$A26</f>
        <v>-</v>
      </c>
      <c r="W3" s="47" t="str">
        <f>初期設定!$A27</f>
        <v>-</v>
      </c>
      <c r="X3" s="47" t="str">
        <f>初期設定!$A28</f>
        <v>-</v>
      </c>
      <c r="Y3" s="47" t="str">
        <f>初期設定!$A29</f>
        <v>-</v>
      </c>
      <c r="Z3" s="47" t="str">
        <f>初期設定!$A30</f>
        <v>-</v>
      </c>
      <c r="AA3" s="47" t="str">
        <f>初期設定!$A31</f>
        <v>-</v>
      </c>
      <c r="AB3" s="47" t="str">
        <f>初期設定!$A32</f>
        <v>-</v>
      </c>
      <c r="AC3" s="47" t="str">
        <f>初期設定!$A33</f>
        <v>-</v>
      </c>
      <c r="AD3" s="47" t="str">
        <f>初期設定!$A34</f>
        <v>-</v>
      </c>
      <c r="AE3" s="47" t="str">
        <f>初期設定!$A35</f>
        <v>-</v>
      </c>
      <c r="AF3" s="47" t="str">
        <f>初期設定!$A36</f>
        <v>-</v>
      </c>
      <c r="AG3" s="47" t="str">
        <f>初期設定!$A37</f>
        <v>-</v>
      </c>
      <c r="AH3" s="47" t="str">
        <f>初期設定!$A38</f>
        <v>-</v>
      </c>
      <c r="AI3" s="47" t="str">
        <f>初期設定!$A39</f>
        <v>-</v>
      </c>
      <c r="AJ3" s="47" t="str">
        <f>初期設定!$A40</f>
        <v>-</v>
      </c>
      <c r="AK3" s="47" t="str">
        <f>初期設定!$A41</f>
        <v>-</v>
      </c>
      <c r="AL3" s="47" t="str">
        <f>初期設定!$A42</f>
        <v>-</v>
      </c>
      <c r="AM3" s="47" t="str">
        <f>初期設定!$A43</f>
        <v>-</v>
      </c>
      <c r="AN3" s="47" t="str">
        <f>初期設定!$A44</f>
        <v>-</v>
      </c>
      <c r="AO3" s="47" t="str">
        <f>初期設定!$A45</f>
        <v>-</v>
      </c>
    </row>
    <row r="4" spans="1:41" x14ac:dyDescent="0.4">
      <c r="A4" s="48" t="str">
        <f>初期設定!$B$6</f>
        <v>1人目</v>
      </c>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row>
    <row r="5" spans="1:41" x14ac:dyDescent="0.4">
      <c r="A5" s="48" t="str">
        <f>初期設定!$B$7</f>
        <v>2人目</v>
      </c>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row>
    <row r="6" spans="1:41" x14ac:dyDescent="0.4">
      <c r="A6" s="48" t="str">
        <f>初期設定!$B$8</f>
        <v>3人目</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row>
    <row r="7" spans="1:41" x14ac:dyDescent="0.4">
      <c r="A7" s="48" t="str">
        <f>初期設定!$B$9</f>
        <v>4人目</v>
      </c>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row>
    <row r="8" spans="1:41" x14ac:dyDescent="0.4">
      <c r="A8" s="48" t="str">
        <f>初期設定!$B$10</f>
        <v>5人目</v>
      </c>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row>
    <row r="9" spans="1:41" x14ac:dyDescent="0.4">
      <c r="A9" s="48" t="str">
        <f>初期設定!$B$11</f>
        <v>-</v>
      </c>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row>
    <row r="13" spans="1:41" x14ac:dyDescent="0.4">
      <c r="A13" s="91" t="s">
        <v>77</v>
      </c>
    </row>
    <row r="14" spans="1:41" x14ac:dyDescent="0.4">
      <c r="A14" s="46" t="s">
        <v>8</v>
      </c>
      <c r="B14" s="47" t="str">
        <f>初期設定!$A6</f>
        <v>マネックス証券</v>
      </c>
      <c r="C14" s="47" t="str">
        <f>初期設定!$A7</f>
        <v>SBI証券</v>
      </c>
      <c r="D14" s="47" t="str">
        <f>初期設定!$A8</f>
        <v>楽天証券</v>
      </c>
      <c r="E14" s="47" t="str">
        <f>初期設定!$A9</f>
        <v>松井証券</v>
      </c>
      <c r="F14" s="47" t="str">
        <f>初期設定!$A10</f>
        <v>auカブコム証券</v>
      </c>
      <c r="G14" s="47" t="str">
        <f>初期設定!$A11</f>
        <v>SMBC日興証券</v>
      </c>
      <c r="H14" s="47" t="str">
        <f>初期設定!$A12</f>
        <v>野村證券</v>
      </c>
    </row>
    <row r="15" spans="1:41" x14ac:dyDescent="0.4">
      <c r="A15" s="48" t="s">
        <v>78</v>
      </c>
      <c r="B15" s="98">
        <v>2023</v>
      </c>
      <c r="C15" s="43">
        <v>2022</v>
      </c>
      <c r="D15" s="43">
        <v>2022</v>
      </c>
      <c r="E15" s="43">
        <v>2022</v>
      </c>
      <c r="F15" s="98">
        <v>2023</v>
      </c>
      <c r="G15" s="43">
        <v>2022</v>
      </c>
      <c r="H15" s="43">
        <v>2022</v>
      </c>
    </row>
    <row r="16" spans="1:41" x14ac:dyDescent="0.4">
      <c r="A16" s="48" t="s">
        <v>79</v>
      </c>
      <c r="B16" s="98">
        <v>2023</v>
      </c>
      <c r="C16" s="43">
        <v>2022</v>
      </c>
      <c r="D16" s="43">
        <v>2022</v>
      </c>
      <c r="E16" s="43">
        <v>2022</v>
      </c>
      <c r="F16" s="3"/>
      <c r="G16" s="43">
        <v>2022</v>
      </c>
      <c r="H16" s="43">
        <v>2022</v>
      </c>
    </row>
    <row r="17" spans="1:8" x14ac:dyDescent="0.4">
      <c r="A17" s="48" t="s">
        <v>80</v>
      </c>
      <c r="B17" s="98">
        <v>2023</v>
      </c>
      <c r="C17" s="43">
        <v>2022</v>
      </c>
      <c r="D17" s="43">
        <v>2022</v>
      </c>
      <c r="E17" s="43">
        <v>2022</v>
      </c>
      <c r="F17" s="3"/>
      <c r="G17" s="3"/>
      <c r="H17" s="3"/>
    </row>
    <row r="19" spans="1:8" x14ac:dyDescent="0.4">
      <c r="A19" s="91" t="s">
        <v>81</v>
      </c>
    </row>
    <row r="20" spans="1:8" x14ac:dyDescent="0.4">
      <c r="A20" s="91" t="s">
        <v>82</v>
      </c>
    </row>
  </sheetData>
  <phoneticPr fontId="2"/>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A384D-87EF-4785-9BEE-5BFAA4BB37D2}">
  <dimension ref="A1:D45"/>
  <sheetViews>
    <sheetView tabSelected="1" workbookViewId="0">
      <selection activeCell="F1" sqref="F1"/>
    </sheetView>
  </sheetViews>
  <sheetFormatPr defaultColWidth="8.875" defaultRowHeight="18.75" x14ac:dyDescent="0.4"/>
  <cols>
    <col min="1" max="1" width="33.25" style="4" bestFit="1" customWidth="1"/>
    <col min="2" max="2" width="9" style="4"/>
  </cols>
  <sheetData>
    <row r="1" spans="1:4" x14ac:dyDescent="0.4">
      <c r="A1" s="88" t="s">
        <v>66</v>
      </c>
      <c r="B1" s="89"/>
      <c r="C1" s="89"/>
      <c r="D1" s="89"/>
    </row>
    <row r="2" spans="1:4" x14ac:dyDescent="0.4">
      <c r="A2" s="90" t="s">
        <v>67</v>
      </c>
      <c r="C2" s="4"/>
      <c r="D2" s="4"/>
    </row>
    <row r="3" spans="1:4" x14ac:dyDescent="0.4">
      <c r="A3" s="92" t="s">
        <v>68</v>
      </c>
      <c r="C3" s="4"/>
      <c r="D3" s="4"/>
    </row>
    <row r="4" spans="1:4" x14ac:dyDescent="0.4">
      <c r="A4"/>
      <c r="C4" s="4"/>
      <c r="D4" s="4"/>
    </row>
    <row r="5" spans="1:4" ht="48" customHeight="1" x14ac:dyDescent="0.4">
      <c r="A5" s="5" t="s">
        <v>47</v>
      </c>
      <c r="B5" s="5" t="s">
        <v>8</v>
      </c>
    </row>
    <row r="6" spans="1:4" x14ac:dyDescent="0.4">
      <c r="A6" s="6" t="s">
        <v>2</v>
      </c>
      <c r="B6" s="3" t="s">
        <v>13</v>
      </c>
    </row>
    <row r="7" spans="1:4" x14ac:dyDescent="0.4">
      <c r="A7" s="6" t="s">
        <v>50</v>
      </c>
      <c r="B7" s="3" t="s">
        <v>14</v>
      </c>
    </row>
    <row r="8" spans="1:4" x14ac:dyDescent="0.4">
      <c r="A8" s="6" t="s">
        <v>51</v>
      </c>
      <c r="B8" s="3" t="s">
        <v>15</v>
      </c>
    </row>
    <row r="9" spans="1:4" x14ac:dyDescent="0.4">
      <c r="A9" s="6" t="s">
        <v>52</v>
      </c>
      <c r="B9" s="3" t="s">
        <v>48</v>
      </c>
    </row>
    <row r="10" spans="1:4" x14ac:dyDescent="0.4">
      <c r="A10" s="6" t="s">
        <v>11</v>
      </c>
      <c r="B10" s="3" t="s">
        <v>49</v>
      </c>
    </row>
    <row r="11" spans="1:4" x14ac:dyDescent="0.4">
      <c r="A11" s="6" t="s">
        <v>55</v>
      </c>
      <c r="B11" s="3" t="s">
        <v>4</v>
      </c>
    </row>
    <row r="12" spans="1:4" x14ac:dyDescent="0.4">
      <c r="A12" s="13" t="s">
        <v>56</v>
      </c>
      <c r="B12" s="15"/>
    </row>
    <row r="13" spans="1:4" x14ac:dyDescent="0.4">
      <c r="A13" s="13" t="s">
        <v>53</v>
      </c>
      <c r="B13" s="15"/>
    </row>
    <row r="14" spans="1:4" x14ac:dyDescent="0.4">
      <c r="A14" s="13" t="s">
        <v>54</v>
      </c>
      <c r="B14" s="15"/>
    </row>
    <row r="15" spans="1:4" x14ac:dyDescent="0.4">
      <c r="A15" s="13" t="s">
        <v>57</v>
      </c>
      <c r="B15" s="15"/>
    </row>
    <row r="16" spans="1:4" x14ac:dyDescent="0.4">
      <c r="A16" s="13" t="s">
        <v>58</v>
      </c>
      <c r="B16" s="15"/>
    </row>
    <row r="17" spans="1:2" x14ac:dyDescent="0.4">
      <c r="A17" s="13" t="s">
        <v>74</v>
      </c>
      <c r="B17" s="15"/>
    </row>
    <row r="18" spans="1:2" x14ac:dyDescent="0.4">
      <c r="A18" s="13" t="s">
        <v>75</v>
      </c>
      <c r="B18" s="15"/>
    </row>
    <row r="19" spans="1:2" x14ac:dyDescent="0.4">
      <c r="A19" s="13" t="s">
        <v>59</v>
      </c>
      <c r="B19" s="15"/>
    </row>
    <row r="20" spans="1:2" x14ac:dyDescent="0.4">
      <c r="A20" s="13" t="s">
        <v>60</v>
      </c>
      <c r="B20" s="15"/>
    </row>
    <row r="21" spans="1:2" x14ac:dyDescent="0.4">
      <c r="A21" s="13" t="s">
        <v>61</v>
      </c>
      <c r="B21" s="15"/>
    </row>
    <row r="22" spans="1:2" x14ac:dyDescent="0.4">
      <c r="A22" s="13" t="s">
        <v>62</v>
      </c>
      <c r="B22" s="15"/>
    </row>
    <row r="23" spans="1:2" x14ac:dyDescent="0.4">
      <c r="A23" s="13" t="s">
        <v>3</v>
      </c>
      <c r="B23" s="15"/>
    </row>
    <row r="24" spans="1:2" x14ac:dyDescent="0.4">
      <c r="A24" s="13" t="s">
        <v>63</v>
      </c>
      <c r="B24" s="15"/>
    </row>
    <row r="25" spans="1:2" x14ac:dyDescent="0.4">
      <c r="A25" s="13" t="s">
        <v>64</v>
      </c>
      <c r="B25" s="15"/>
    </row>
    <row r="26" spans="1:2" x14ac:dyDescent="0.4">
      <c r="A26" s="14" t="s">
        <v>4</v>
      </c>
      <c r="B26" s="15"/>
    </row>
    <row r="27" spans="1:2" x14ac:dyDescent="0.4">
      <c r="A27" s="14" t="s">
        <v>4</v>
      </c>
      <c r="B27" s="15"/>
    </row>
    <row r="28" spans="1:2" x14ac:dyDescent="0.4">
      <c r="A28" s="14" t="s">
        <v>65</v>
      </c>
      <c r="B28" s="15"/>
    </row>
    <row r="29" spans="1:2" x14ac:dyDescent="0.4">
      <c r="A29" s="14" t="s">
        <v>65</v>
      </c>
      <c r="B29" s="15"/>
    </row>
    <row r="30" spans="1:2" x14ac:dyDescent="0.4">
      <c r="A30" s="14" t="s">
        <v>65</v>
      </c>
      <c r="B30" s="15"/>
    </row>
    <row r="31" spans="1:2" x14ac:dyDescent="0.4">
      <c r="A31" s="14" t="s">
        <v>65</v>
      </c>
      <c r="B31" s="15"/>
    </row>
    <row r="32" spans="1:2" x14ac:dyDescent="0.4">
      <c r="A32" s="14" t="s">
        <v>65</v>
      </c>
      <c r="B32" s="15"/>
    </row>
    <row r="33" spans="1:2" x14ac:dyDescent="0.4">
      <c r="A33" s="14" t="s">
        <v>65</v>
      </c>
      <c r="B33" s="15"/>
    </row>
    <row r="34" spans="1:2" x14ac:dyDescent="0.4">
      <c r="A34" s="14" t="s">
        <v>4</v>
      </c>
      <c r="B34" s="15"/>
    </row>
    <row r="35" spans="1:2" x14ac:dyDescent="0.4">
      <c r="A35" s="14" t="s">
        <v>4</v>
      </c>
      <c r="B35" s="15"/>
    </row>
    <row r="36" spans="1:2" x14ac:dyDescent="0.4">
      <c r="A36" s="14" t="s">
        <v>4</v>
      </c>
      <c r="B36" s="15"/>
    </row>
    <row r="37" spans="1:2" x14ac:dyDescent="0.4">
      <c r="A37" s="14" t="s">
        <v>4</v>
      </c>
      <c r="B37" s="15"/>
    </row>
    <row r="38" spans="1:2" x14ac:dyDescent="0.4">
      <c r="A38" s="14" t="s">
        <v>4</v>
      </c>
      <c r="B38" s="15"/>
    </row>
    <row r="39" spans="1:2" x14ac:dyDescent="0.4">
      <c r="A39" s="14" t="s">
        <v>4</v>
      </c>
      <c r="B39" s="15"/>
    </row>
    <row r="40" spans="1:2" x14ac:dyDescent="0.4">
      <c r="A40" s="14" t="s">
        <v>4</v>
      </c>
      <c r="B40" s="15"/>
    </row>
    <row r="41" spans="1:2" x14ac:dyDescent="0.4">
      <c r="A41" s="14" t="s">
        <v>4</v>
      </c>
      <c r="B41" s="15"/>
    </row>
    <row r="42" spans="1:2" x14ac:dyDescent="0.4">
      <c r="A42" s="14" t="s">
        <v>4</v>
      </c>
      <c r="B42" s="15"/>
    </row>
    <row r="43" spans="1:2" x14ac:dyDescent="0.4">
      <c r="A43" s="14" t="s">
        <v>4</v>
      </c>
      <c r="B43" s="15"/>
    </row>
    <row r="44" spans="1:2" x14ac:dyDescent="0.4">
      <c r="A44" s="14" t="s">
        <v>4</v>
      </c>
      <c r="B44" s="15"/>
    </row>
    <row r="45" spans="1:2" x14ac:dyDescent="0.4">
      <c r="A45" s="14" t="s">
        <v>4</v>
      </c>
      <c r="B45" s="15"/>
    </row>
  </sheetData>
  <phoneticPr fontId="2"/>
  <pageMargins left="0.7" right="0.7" top="0.75" bottom="0.75"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D436C-985E-4F02-8C36-8A005DF9F080}">
  <dimension ref="A1:P1004"/>
  <sheetViews>
    <sheetView workbookViewId="0">
      <pane ySplit="6" topLeftCell="A7" activePane="bottomLeft" state="frozen"/>
      <selection pane="bottomLeft" activeCell="B7" sqref="B7"/>
    </sheetView>
  </sheetViews>
  <sheetFormatPr defaultColWidth="8.875" defaultRowHeight="18.75" x14ac:dyDescent="0.4"/>
  <cols>
    <col min="1" max="1" width="6.875" style="12" customWidth="1"/>
    <col min="2" max="2" width="18.375" style="33" customWidth="1"/>
    <col min="3" max="3" width="9.625" style="21" customWidth="1"/>
    <col min="4" max="4" width="12.125" style="50" customWidth="1"/>
    <col min="5" max="6" width="13.75" style="1" customWidth="1"/>
    <col min="7" max="7" width="12.875" style="38" customWidth="1"/>
    <col min="8" max="9" width="10.75" style="1" customWidth="1"/>
    <col min="10" max="10" width="11.375" style="34" customWidth="1"/>
    <col min="11" max="11" width="9.25" style="31" customWidth="1"/>
    <col min="12" max="12" width="7.625" style="31" customWidth="1"/>
    <col min="13" max="14" width="8.25" style="31" customWidth="1"/>
    <col min="15" max="15" width="9.875" style="53" customWidth="1"/>
    <col min="16" max="16" width="28.75" style="16" customWidth="1"/>
    <col min="17" max="16384" width="8.875" style="16"/>
  </cols>
  <sheetData>
    <row r="1" spans="1:16" customFormat="1" x14ac:dyDescent="0.4">
      <c r="A1" s="90" t="s">
        <v>69</v>
      </c>
      <c r="C1" s="93"/>
      <c r="D1" s="1"/>
      <c r="E1" s="4"/>
      <c r="F1" s="4"/>
      <c r="G1" s="94"/>
      <c r="I1" s="94"/>
      <c r="J1" s="94"/>
      <c r="K1" s="94"/>
      <c r="L1" s="94"/>
      <c r="O1" s="95"/>
      <c r="P1" s="95"/>
    </row>
    <row r="2" spans="1:16" customFormat="1" x14ac:dyDescent="0.4">
      <c r="A2" s="92" t="s">
        <v>70</v>
      </c>
      <c r="C2" s="93"/>
      <c r="D2" s="1"/>
      <c r="E2" s="4"/>
      <c r="F2" s="4"/>
      <c r="G2" s="94"/>
      <c r="I2" s="94"/>
      <c r="J2" s="94"/>
      <c r="K2" s="94"/>
      <c r="L2" s="94"/>
      <c r="O2" s="95"/>
      <c r="P2" s="95"/>
    </row>
    <row r="3" spans="1:16" customFormat="1" x14ac:dyDescent="0.4">
      <c r="A3" s="92" t="s">
        <v>71</v>
      </c>
      <c r="C3" s="93"/>
      <c r="D3" s="1"/>
      <c r="E3" s="4"/>
      <c r="F3" s="4"/>
      <c r="G3" s="94"/>
      <c r="I3" s="94"/>
      <c r="J3" s="94"/>
      <c r="K3" s="94"/>
      <c r="L3" s="94"/>
      <c r="O3" s="95"/>
      <c r="P3" s="95"/>
    </row>
    <row r="4" spans="1:16" customFormat="1" x14ac:dyDescent="0.4">
      <c r="C4" s="93"/>
      <c r="D4" s="1"/>
      <c r="E4" s="4"/>
      <c r="F4" s="4"/>
      <c r="G4" s="94"/>
      <c r="I4" s="94"/>
      <c r="J4" s="94"/>
      <c r="K4" s="94"/>
      <c r="L4" s="94"/>
      <c r="O4" s="95"/>
      <c r="P4" s="95"/>
    </row>
    <row r="5" spans="1:16" x14ac:dyDescent="0.4">
      <c r="A5" s="114"/>
      <c r="B5" s="114"/>
      <c r="C5" s="114"/>
      <c r="D5" s="114"/>
      <c r="E5" s="112" t="s">
        <v>27</v>
      </c>
      <c r="F5" s="113"/>
      <c r="G5" s="113"/>
      <c r="H5" s="113"/>
      <c r="I5" s="113"/>
      <c r="J5" s="113"/>
      <c r="K5" s="115" t="s">
        <v>28</v>
      </c>
      <c r="L5" s="116"/>
      <c r="M5" s="116"/>
      <c r="N5" s="116"/>
      <c r="O5" s="117"/>
    </row>
    <row r="6" spans="1:16" s="27" customFormat="1" ht="67.5" customHeight="1" x14ac:dyDescent="0.4">
      <c r="A6" s="23" t="s">
        <v>7</v>
      </c>
      <c r="B6" s="24" t="s">
        <v>0</v>
      </c>
      <c r="C6" s="24" t="s">
        <v>8</v>
      </c>
      <c r="D6" s="36" t="s">
        <v>32</v>
      </c>
      <c r="E6" s="60" t="s">
        <v>25</v>
      </c>
      <c r="F6" s="85" t="s">
        <v>43</v>
      </c>
      <c r="G6" s="61" t="s">
        <v>26</v>
      </c>
      <c r="H6" s="84" t="s">
        <v>9</v>
      </c>
      <c r="I6" s="84" t="s">
        <v>10</v>
      </c>
      <c r="J6" s="25" t="s">
        <v>31</v>
      </c>
      <c r="K6" s="59" t="s">
        <v>29</v>
      </c>
      <c r="L6" s="87" t="s">
        <v>46</v>
      </c>
      <c r="M6" s="86" t="s">
        <v>44</v>
      </c>
      <c r="N6" s="86" t="s">
        <v>45</v>
      </c>
      <c r="O6" s="51" t="s">
        <v>30</v>
      </c>
      <c r="P6" s="26" t="s">
        <v>1</v>
      </c>
    </row>
    <row r="7" spans="1:16" x14ac:dyDescent="0.4">
      <c r="A7" s="9">
        <v>2018</v>
      </c>
      <c r="B7" s="32" t="s">
        <v>2</v>
      </c>
      <c r="C7" s="17" t="s">
        <v>13</v>
      </c>
      <c r="D7" s="49">
        <f t="shared" ref="D7:D70" si="0">IF(ISERROR(J7+O7),"",J7+O7)</f>
        <v>47657</v>
      </c>
      <c r="E7" s="2">
        <v>174800</v>
      </c>
      <c r="F7" s="2">
        <v>118700</v>
      </c>
      <c r="G7" s="37">
        <f t="shared" ref="G7:G70" si="1">IF(E7="","",E7-F7)</f>
        <v>56100</v>
      </c>
      <c r="H7" s="8">
        <v>8590</v>
      </c>
      <c r="I7" s="28">
        <v>2804</v>
      </c>
      <c r="J7" s="35">
        <f t="shared" ref="J7:J70" si="2">IF(ISERROR(G7-(H7+I7)),"",G7-(H7+I7))</f>
        <v>44706</v>
      </c>
      <c r="K7" s="30">
        <v>3700</v>
      </c>
      <c r="L7" s="30">
        <v>0</v>
      </c>
      <c r="M7" s="30">
        <v>565</v>
      </c>
      <c r="N7" s="30">
        <v>184</v>
      </c>
      <c r="O7" s="52">
        <f t="shared" ref="O7:O70" si="3">IF(K7="","",(K7+L7)-(M7+N7))</f>
        <v>2951</v>
      </c>
      <c r="P7" s="18"/>
    </row>
    <row r="8" spans="1:16" x14ac:dyDescent="0.4">
      <c r="A8" s="9">
        <v>2018</v>
      </c>
      <c r="B8" s="32" t="s">
        <v>2</v>
      </c>
      <c r="C8" s="17" t="s">
        <v>14</v>
      </c>
      <c r="D8" s="49">
        <f t="shared" si="0"/>
        <v>78826</v>
      </c>
      <c r="E8" s="2">
        <v>1225794</v>
      </c>
      <c r="F8" s="2">
        <v>1134190</v>
      </c>
      <c r="G8" s="37">
        <f t="shared" si="1"/>
        <v>91604</v>
      </c>
      <c r="H8" s="8">
        <v>14028</v>
      </c>
      <c r="I8" s="29">
        <v>4579</v>
      </c>
      <c r="J8" s="35">
        <f t="shared" si="2"/>
        <v>72997</v>
      </c>
      <c r="K8" s="30">
        <v>7295</v>
      </c>
      <c r="L8" s="30">
        <v>0</v>
      </c>
      <c r="M8" s="30">
        <v>1106</v>
      </c>
      <c r="N8" s="30">
        <v>360</v>
      </c>
      <c r="O8" s="52">
        <f t="shared" si="3"/>
        <v>5829</v>
      </c>
      <c r="P8" s="18"/>
    </row>
    <row r="9" spans="1:16" x14ac:dyDescent="0.4">
      <c r="A9" s="9">
        <v>2019</v>
      </c>
      <c r="B9" s="32" t="s">
        <v>2</v>
      </c>
      <c r="C9" s="17" t="s">
        <v>13</v>
      </c>
      <c r="D9" s="49">
        <f t="shared" si="0"/>
        <v>33151</v>
      </c>
      <c r="E9" s="2">
        <v>726400</v>
      </c>
      <c r="F9" s="2">
        <v>684864</v>
      </c>
      <c r="G9" s="37">
        <f t="shared" si="1"/>
        <v>41536</v>
      </c>
      <c r="H9" s="8">
        <v>6360</v>
      </c>
      <c r="I9" s="28">
        <v>2076</v>
      </c>
      <c r="J9" s="35">
        <f t="shared" si="2"/>
        <v>33100</v>
      </c>
      <c r="K9" s="30">
        <v>0</v>
      </c>
      <c r="L9" s="30">
        <v>58</v>
      </c>
      <c r="M9" s="30">
        <v>6</v>
      </c>
      <c r="N9" s="30">
        <v>1</v>
      </c>
      <c r="O9" s="52">
        <f t="shared" si="3"/>
        <v>51</v>
      </c>
      <c r="P9" s="18"/>
    </row>
    <row r="10" spans="1:16" x14ac:dyDescent="0.4">
      <c r="A10" s="9">
        <v>2019</v>
      </c>
      <c r="B10" s="32" t="s">
        <v>2</v>
      </c>
      <c r="C10" s="17" t="s">
        <v>14</v>
      </c>
      <c r="D10" s="49">
        <f t="shared" si="0"/>
        <v>-10288</v>
      </c>
      <c r="E10" s="2">
        <v>382700</v>
      </c>
      <c r="F10" s="2">
        <v>393026</v>
      </c>
      <c r="G10" s="37">
        <f t="shared" si="1"/>
        <v>-10326</v>
      </c>
      <c r="H10" s="8">
        <v>0</v>
      </c>
      <c r="I10" s="28">
        <v>0</v>
      </c>
      <c r="J10" s="35">
        <f t="shared" si="2"/>
        <v>-10326</v>
      </c>
      <c r="K10" s="30">
        <v>0</v>
      </c>
      <c r="L10" s="30">
        <v>38</v>
      </c>
      <c r="M10" s="30">
        <v>0</v>
      </c>
      <c r="N10" s="30">
        <v>0</v>
      </c>
      <c r="O10" s="52">
        <f t="shared" si="3"/>
        <v>38</v>
      </c>
      <c r="P10" s="18"/>
    </row>
    <row r="11" spans="1:16" x14ac:dyDescent="0.4">
      <c r="A11" s="9">
        <v>2019</v>
      </c>
      <c r="B11" s="32" t="s">
        <v>73</v>
      </c>
      <c r="C11" s="17" t="s">
        <v>13</v>
      </c>
      <c r="D11" s="49">
        <f t="shared" si="0"/>
        <v>39004</v>
      </c>
      <c r="E11" s="2">
        <v>570000</v>
      </c>
      <c r="F11" s="2">
        <v>521054</v>
      </c>
      <c r="G11" s="37">
        <f t="shared" si="1"/>
        <v>48946</v>
      </c>
      <c r="H11" s="8">
        <v>7496</v>
      </c>
      <c r="I11" s="28">
        <v>2447</v>
      </c>
      <c r="J11" s="35">
        <f t="shared" si="2"/>
        <v>39003</v>
      </c>
      <c r="K11" s="30">
        <v>0</v>
      </c>
      <c r="L11" s="30">
        <v>1</v>
      </c>
      <c r="M11" s="30">
        <v>0</v>
      </c>
      <c r="N11" s="30">
        <v>0</v>
      </c>
      <c r="O11" s="52">
        <f t="shared" si="3"/>
        <v>1</v>
      </c>
      <c r="P11" s="18"/>
    </row>
    <row r="12" spans="1:16" x14ac:dyDescent="0.4">
      <c r="A12" s="9">
        <v>2019</v>
      </c>
      <c r="B12" s="32" t="s">
        <v>72</v>
      </c>
      <c r="C12" s="17" t="s">
        <v>15</v>
      </c>
      <c r="D12" s="49">
        <f t="shared" si="0"/>
        <v>45876</v>
      </c>
      <c r="E12" s="2">
        <v>103700</v>
      </c>
      <c r="F12" s="2">
        <v>46194</v>
      </c>
      <c r="G12" s="37">
        <f t="shared" si="1"/>
        <v>57506</v>
      </c>
      <c r="H12" s="8">
        <v>8807</v>
      </c>
      <c r="I12" s="28">
        <v>2875</v>
      </c>
      <c r="J12" s="35">
        <f t="shared" si="2"/>
        <v>45824</v>
      </c>
      <c r="K12" s="30">
        <v>0</v>
      </c>
      <c r="L12" s="30">
        <v>59</v>
      </c>
      <c r="M12" s="30">
        <v>6</v>
      </c>
      <c r="N12" s="30">
        <v>1</v>
      </c>
      <c r="O12" s="52">
        <f t="shared" si="3"/>
        <v>52</v>
      </c>
      <c r="P12" s="18"/>
    </row>
    <row r="13" spans="1:16" x14ac:dyDescent="0.4">
      <c r="A13" s="9"/>
      <c r="B13" s="32"/>
      <c r="C13" s="17"/>
      <c r="D13" s="49" t="str">
        <f t="shared" si="0"/>
        <v/>
      </c>
      <c r="E13" s="2"/>
      <c r="F13" s="2"/>
      <c r="G13" s="37" t="str">
        <f t="shared" si="1"/>
        <v/>
      </c>
      <c r="H13" s="8"/>
      <c r="I13" s="28"/>
      <c r="J13" s="35" t="str">
        <f t="shared" si="2"/>
        <v/>
      </c>
      <c r="K13" s="30"/>
      <c r="L13" s="30"/>
      <c r="M13" s="30"/>
      <c r="N13" s="30"/>
      <c r="O13" s="52" t="str">
        <f t="shared" si="3"/>
        <v/>
      </c>
      <c r="P13" s="18"/>
    </row>
    <row r="14" spans="1:16" x14ac:dyDescent="0.4">
      <c r="A14" s="9"/>
      <c r="B14" s="32"/>
      <c r="C14" s="17"/>
      <c r="D14" s="49" t="str">
        <f t="shared" si="0"/>
        <v/>
      </c>
      <c r="E14" s="2"/>
      <c r="F14" s="2"/>
      <c r="G14" s="37" t="str">
        <f t="shared" si="1"/>
        <v/>
      </c>
      <c r="H14" s="8"/>
      <c r="I14" s="28"/>
      <c r="J14" s="35" t="str">
        <f t="shared" si="2"/>
        <v/>
      </c>
      <c r="K14" s="30"/>
      <c r="L14" s="30"/>
      <c r="M14" s="30"/>
      <c r="N14" s="30"/>
      <c r="O14" s="52" t="str">
        <f t="shared" si="3"/>
        <v/>
      </c>
      <c r="P14" s="18"/>
    </row>
    <row r="15" spans="1:16" x14ac:dyDescent="0.4">
      <c r="A15" s="9"/>
      <c r="B15" s="32"/>
      <c r="C15" s="17"/>
      <c r="D15" s="49" t="str">
        <f t="shared" si="0"/>
        <v/>
      </c>
      <c r="E15" s="2"/>
      <c r="F15" s="2"/>
      <c r="G15" s="37" t="str">
        <f t="shared" si="1"/>
        <v/>
      </c>
      <c r="H15" s="8"/>
      <c r="I15" s="28"/>
      <c r="J15" s="35" t="str">
        <f t="shared" si="2"/>
        <v/>
      </c>
      <c r="K15" s="30"/>
      <c r="L15" s="30"/>
      <c r="M15" s="30"/>
      <c r="N15" s="30"/>
      <c r="O15" s="52" t="str">
        <f t="shared" si="3"/>
        <v/>
      </c>
      <c r="P15" s="18"/>
    </row>
    <row r="16" spans="1:16" x14ac:dyDescent="0.4">
      <c r="A16" s="9"/>
      <c r="B16" s="32"/>
      <c r="C16" s="17"/>
      <c r="D16" s="49" t="str">
        <f t="shared" si="0"/>
        <v/>
      </c>
      <c r="E16" s="2"/>
      <c r="F16" s="2"/>
      <c r="G16" s="37" t="str">
        <f t="shared" si="1"/>
        <v/>
      </c>
      <c r="H16" s="8"/>
      <c r="I16" s="28"/>
      <c r="J16" s="35" t="str">
        <f t="shared" si="2"/>
        <v/>
      </c>
      <c r="K16" s="30"/>
      <c r="L16" s="30"/>
      <c r="M16" s="30"/>
      <c r="N16" s="30"/>
      <c r="O16" s="52" t="str">
        <f t="shared" si="3"/>
        <v/>
      </c>
      <c r="P16" s="18"/>
    </row>
    <row r="17" spans="1:16" x14ac:dyDescent="0.4">
      <c r="A17" s="9"/>
      <c r="B17" s="32"/>
      <c r="C17" s="17"/>
      <c r="D17" s="49" t="str">
        <f t="shared" si="0"/>
        <v/>
      </c>
      <c r="E17" s="55"/>
      <c r="F17" s="55"/>
      <c r="G17" s="37" t="str">
        <f t="shared" si="1"/>
        <v/>
      </c>
      <c r="H17" s="8"/>
      <c r="I17" s="28"/>
      <c r="J17" s="35" t="str">
        <f t="shared" si="2"/>
        <v/>
      </c>
      <c r="K17" s="30"/>
      <c r="L17" s="30"/>
      <c r="M17" s="30"/>
      <c r="N17" s="30"/>
      <c r="O17" s="52" t="str">
        <f t="shared" si="3"/>
        <v/>
      </c>
      <c r="P17" s="18"/>
    </row>
    <row r="18" spans="1:16" x14ac:dyDescent="0.4">
      <c r="A18" s="9"/>
      <c r="B18" s="32"/>
      <c r="C18" s="17"/>
      <c r="D18" s="49" t="str">
        <f t="shared" si="0"/>
        <v/>
      </c>
      <c r="E18" s="55"/>
      <c r="F18" s="55"/>
      <c r="G18" s="37" t="str">
        <f t="shared" si="1"/>
        <v/>
      </c>
      <c r="H18" s="8"/>
      <c r="I18" s="28"/>
      <c r="J18" s="35" t="str">
        <f t="shared" si="2"/>
        <v/>
      </c>
      <c r="K18" s="30"/>
      <c r="L18" s="30"/>
      <c r="M18" s="30"/>
      <c r="N18" s="30"/>
      <c r="O18" s="52" t="str">
        <f t="shared" si="3"/>
        <v/>
      </c>
      <c r="P18" s="18"/>
    </row>
    <row r="19" spans="1:16" x14ac:dyDescent="0.4">
      <c r="A19" s="9"/>
      <c r="B19" s="32"/>
      <c r="C19" s="17"/>
      <c r="D19" s="49" t="str">
        <f t="shared" si="0"/>
        <v/>
      </c>
      <c r="E19" s="55"/>
      <c r="F19" s="55"/>
      <c r="G19" s="37" t="str">
        <f t="shared" si="1"/>
        <v/>
      </c>
      <c r="H19" s="8"/>
      <c r="I19" s="28"/>
      <c r="J19" s="35" t="str">
        <f t="shared" si="2"/>
        <v/>
      </c>
      <c r="K19" s="30"/>
      <c r="L19" s="30"/>
      <c r="M19" s="30"/>
      <c r="N19" s="30"/>
      <c r="O19" s="52" t="str">
        <f t="shared" si="3"/>
        <v/>
      </c>
      <c r="P19" s="18"/>
    </row>
    <row r="20" spans="1:16" x14ac:dyDescent="0.4">
      <c r="A20" s="9"/>
      <c r="B20" s="32"/>
      <c r="C20" s="17"/>
      <c r="D20" s="49" t="str">
        <f t="shared" si="0"/>
        <v/>
      </c>
      <c r="E20" s="2"/>
      <c r="F20" s="2"/>
      <c r="G20" s="37" t="str">
        <f t="shared" si="1"/>
        <v/>
      </c>
      <c r="H20" s="8"/>
      <c r="I20" s="28"/>
      <c r="J20" s="35" t="str">
        <f t="shared" si="2"/>
        <v/>
      </c>
      <c r="K20" s="30"/>
      <c r="L20" s="30"/>
      <c r="M20" s="30"/>
      <c r="N20" s="30"/>
      <c r="O20" s="52" t="str">
        <f t="shared" si="3"/>
        <v/>
      </c>
      <c r="P20" s="18"/>
    </row>
    <row r="21" spans="1:16" x14ac:dyDescent="0.4">
      <c r="A21" s="9"/>
      <c r="B21" s="32"/>
      <c r="C21" s="17"/>
      <c r="D21" s="49" t="str">
        <f t="shared" si="0"/>
        <v/>
      </c>
      <c r="E21" s="55"/>
      <c r="F21" s="55"/>
      <c r="G21" s="37" t="str">
        <f t="shared" si="1"/>
        <v/>
      </c>
      <c r="H21" s="8"/>
      <c r="I21" s="28"/>
      <c r="J21" s="35" t="str">
        <f t="shared" si="2"/>
        <v/>
      </c>
      <c r="K21" s="30"/>
      <c r="L21" s="30"/>
      <c r="M21" s="30"/>
      <c r="N21" s="30"/>
      <c r="O21" s="52" t="str">
        <f t="shared" si="3"/>
        <v/>
      </c>
      <c r="P21" s="18"/>
    </row>
    <row r="22" spans="1:16" x14ac:dyDescent="0.4">
      <c r="A22" s="9"/>
      <c r="B22" s="32"/>
      <c r="C22" s="17"/>
      <c r="D22" s="49" t="str">
        <f t="shared" si="0"/>
        <v/>
      </c>
      <c r="E22" s="2"/>
      <c r="F22" s="2"/>
      <c r="G22" s="37" t="str">
        <f t="shared" si="1"/>
        <v/>
      </c>
      <c r="H22" s="8"/>
      <c r="I22" s="28"/>
      <c r="J22" s="35" t="str">
        <f t="shared" si="2"/>
        <v/>
      </c>
      <c r="K22" s="30"/>
      <c r="L22" s="30"/>
      <c r="M22" s="30"/>
      <c r="N22" s="30"/>
      <c r="O22" s="52" t="str">
        <f t="shared" si="3"/>
        <v/>
      </c>
      <c r="P22" s="18"/>
    </row>
    <row r="23" spans="1:16" x14ac:dyDescent="0.4">
      <c r="A23" s="9"/>
      <c r="B23" s="32"/>
      <c r="C23" s="17"/>
      <c r="D23" s="49" t="str">
        <f t="shared" si="0"/>
        <v/>
      </c>
      <c r="E23" s="2"/>
      <c r="F23" s="2"/>
      <c r="G23" s="37" t="str">
        <f t="shared" si="1"/>
        <v/>
      </c>
      <c r="H23" s="8"/>
      <c r="I23" s="28"/>
      <c r="J23" s="35" t="str">
        <f t="shared" si="2"/>
        <v/>
      </c>
      <c r="K23" s="30"/>
      <c r="L23" s="30"/>
      <c r="M23" s="30"/>
      <c r="N23" s="30"/>
      <c r="O23" s="52" t="str">
        <f t="shared" si="3"/>
        <v/>
      </c>
      <c r="P23" s="18"/>
    </row>
    <row r="24" spans="1:16" x14ac:dyDescent="0.4">
      <c r="A24" s="9"/>
      <c r="B24" s="32"/>
      <c r="C24" s="17"/>
      <c r="D24" s="49" t="str">
        <f t="shared" si="0"/>
        <v/>
      </c>
      <c r="E24" s="2"/>
      <c r="F24" s="2"/>
      <c r="G24" s="37" t="str">
        <f t="shared" si="1"/>
        <v/>
      </c>
      <c r="H24" s="8"/>
      <c r="I24" s="28"/>
      <c r="J24" s="35" t="str">
        <f t="shared" si="2"/>
        <v/>
      </c>
      <c r="K24" s="30"/>
      <c r="L24" s="30"/>
      <c r="M24" s="30"/>
      <c r="N24" s="30"/>
      <c r="O24" s="52" t="str">
        <f t="shared" si="3"/>
        <v/>
      </c>
      <c r="P24" s="18"/>
    </row>
    <row r="25" spans="1:16" x14ac:dyDescent="0.4">
      <c r="A25" s="9"/>
      <c r="B25" s="32"/>
      <c r="C25" s="17"/>
      <c r="D25" s="49" t="str">
        <f t="shared" si="0"/>
        <v/>
      </c>
      <c r="E25" s="2"/>
      <c r="F25" s="2"/>
      <c r="G25" s="37" t="str">
        <f t="shared" si="1"/>
        <v/>
      </c>
      <c r="H25" s="8"/>
      <c r="I25" s="28"/>
      <c r="J25" s="35" t="str">
        <f t="shared" si="2"/>
        <v/>
      </c>
      <c r="K25" s="30"/>
      <c r="L25" s="30"/>
      <c r="M25" s="30"/>
      <c r="N25" s="30"/>
      <c r="O25" s="52" t="str">
        <f t="shared" si="3"/>
        <v/>
      </c>
      <c r="P25" s="18"/>
    </row>
    <row r="26" spans="1:16" x14ac:dyDescent="0.4">
      <c r="A26" s="9"/>
      <c r="B26" s="32"/>
      <c r="C26" s="17"/>
      <c r="D26" s="49" t="str">
        <f t="shared" si="0"/>
        <v/>
      </c>
      <c r="E26" s="2"/>
      <c r="F26" s="2"/>
      <c r="G26" s="37" t="str">
        <f t="shared" si="1"/>
        <v/>
      </c>
      <c r="H26" s="8"/>
      <c r="I26" s="28"/>
      <c r="J26" s="35" t="str">
        <f t="shared" si="2"/>
        <v/>
      </c>
      <c r="K26" s="30"/>
      <c r="L26" s="30"/>
      <c r="M26" s="30"/>
      <c r="N26" s="30"/>
      <c r="O26" s="52" t="str">
        <f t="shared" si="3"/>
        <v/>
      </c>
      <c r="P26" s="18"/>
    </row>
    <row r="27" spans="1:16" x14ac:dyDescent="0.4">
      <c r="A27" s="9"/>
      <c r="B27" s="32"/>
      <c r="C27" s="17"/>
      <c r="D27" s="49" t="str">
        <f t="shared" si="0"/>
        <v/>
      </c>
      <c r="E27" s="2"/>
      <c r="F27" s="2"/>
      <c r="G27" s="37" t="str">
        <f t="shared" si="1"/>
        <v/>
      </c>
      <c r="H27" s="8"/>
      <c r="I27" s="28"/>
      <c r="J27" s="35" t="str">
        <f t="shared" si="2"/>
        <v/>
      </c>
      <c r="K27" s="30"/>
      <c r="L27" s="30"/>
      <c r="M27" s="30"/>
      <c r="N27" s="30"/>
      <c r="O27" s="52" t="str">
        <f t="shared" si="3"/>
        <v/>
      </c>
      <c r="P27" s="18"/>
    </row>
    <row r="28" spans="1:16" x14ac:dyDescent="0.4">
      <c r="A28" s="9"/>
      <c r="B28" s="32"/>
      <c r="C28" s="17"/>
      <c r="D28" s="49" t="str">
        <f t="shared" si="0"/>
        <v/>
      </c>
      <c r="E28" s="2"/>
      <c r="F28" s="2"/>
      <c r="G28" s="37" t="str">
        <f t="shared" si="1"/>
        <v/>
      </c>
      <c r="H28" s="8"/>
      <c r="I28" s="28"/>
      <c r="J28" s="35" t="str">
        <f t="shared" si="2"/>
        <v/>
      </c>
      <c r="K28" s="30"/>
      <c r="L28" s="30"/>
      <c r="M28" s="30"/>
      <c r="N28" s="30"/>
      <c r="O28" s="52" t="str">
        <f t="shared" si="3"/>
        <v/>
      </c>
      <c r="P28" s="18"/>
    </row>
    <row r="29" spans="1:16" x14ac:dyDescent="0.4">
      <c r="A29" s="9"/>
      <c r="B29" s="32"/>
      <c r="C29" s="17"/>
      <c r="D29" s="49" t="str">
        <f t="shared" si="0"/>
        <v/>
      </c>
      <c r="E29" s="2"/>
      <c r="F29" s="2"/>
      <c r="G29" s="37" t="str">
        <f t="shared" si="1"/>
        <v/>
      </c>
      <c r="H29" s="8"/>
      <c r="I29" s="28"/>
      <c r="J29" s="35" t="str">
        <f t="shared" si="2"/>
        <v/>
      </c>
      <c r="K29" s="30"/>
      <c r="L29" s="30"/>
      <c r="M29" s="30"/>
      <c r="N29" s="30"/>
      <c r="O29" s="52" t="str">
        <f t="shared" si="3"/>
        <v/>
      </c>
      <c r="P29" s="18"/>
    </row>
    <row r="30" spans="1:16" x14ac:dyDescent="0.4">
      <c r="A30" s="9"/>
      <c r="B30" s="32"/>
      <c r="C30" s="17"/>
      <c r="D30" s="49" t="str">
        <f t="shared" si="0"/>
        <v/>
      </c>
      <c r="E30" s="2"/>
      <c r="F30" s="2"/>
      <c r="G30" s="37" t="str">
        <f t="shared" si="1"/>
        <v/>
      </c>
      <c r="H30" s="8"/>
      <c r="I30" s="28"/>
      <c r="J30" s="35" t="str">
        <f t="shared" si="2"/>
        <v/>
      </c>
      <c r="K30" s="30"/>
      <c r="L30" s="30"/>
      <c r="M30" s="30"/>
      <c r="N30" s="30"/>
      <c r="O30" s="52" t="str">
        <f t="shared" si="3"/>
        <v/>
      </c>
      <c r="P30" s="18"/>
    </row>
    <row r="31" spans="1:16" x14ac:dyDescent="0.4">
      <c r="A31" s="9"/>
      <c r="B31" s="32"/>
      <c r="C31" s="17"/>
      <c r="D31" s="49" t="str">
        <f t="shared" si="0"/>
        <v/>
      </c>
      <c r="E31" s="56"/>
      <c r="F31" s="56"/>
      <c r="G31" s="37" t="str">
        <f t="shared" si="1"/>
        <v/>
      </c>
      <c r="H31" s="8"/>
      <c r="I31" s="28"/>
      <c r="J31" s="35" t="str">
        <f t="shared" si="2"/>
        <v/>
      </c>
      <c r="K31" s="30"/>
      <c r="L31" s="30"/>
      <c r="M31" s="30"/>
      <c r="N31" s="30"/>
      <c r="O31" s="52" t="str">
        <f t="shared" si="3"/>
        <v/>
      </c>
      <c r="P31" s="18"/>
    </row>
    <row r="32" spans="1:16" x14ac:dyDescent="0.4">
      <c r="A32" s="9"/>
      <c r="B32" s="32"/>
      <c r="C32" s="17"/>
      <c r="D32" s="49" t="str">
        <f t="shared" si="0"/>
        <v/>
      </c>
      <c r="E32" s="2"/>
      <c r="F32" s="2"/>
      <c r="G32" s="37" t="str">
        <f t="shared" si="1"/>
        <v/>
      </c>
      <c r="H32" s="8"/>
      <c r="I32" s="28"/>
      <c r="J32" s="35" t="str">
        <f t="shared" si="2"/>
        <v/>
      </c>
      <c r="K32" s="30"/>
      <c r="L32" s="30"/>
      <c r="M32" s="30"/>
      <c r="N32" s="30"/>
      <c r="O32" s="52" t="str">
        <f t="shared" si="3"/>
        <v/>
      </c>
      <c r="P32" s="18"/>
    </row>
    <row r="33" spans="1:16" x14ac:dyDescent="0.4">
      <c r="A33" s="9"/>
      <c r="B33" s="32"/>
      <c r="C33" s="17"/>
      <c r="D33" s="49" t="str">
        <f t="shared" si="0"/>
        <v/>
      </c>
      <c r="E33" s="2"/>
      <c r="F33" s="2"/>
      <c r="G33" s="37" t="str">
        <f t="shared" si="1"/>
        <v/>
      </c>
      <c r="H33" s="8"/>
      <c r="I33" s="28"/>
      <c r="J33" s="35" t="str">
        <f t="shared" si="2"/>
        <v/>
      </c>
      <c r="K33" s="30"/>
      <c r="L33" s="30"/>
      <c r="M33" s="30"/>
      <c r="N33" s="30"/>
      <c r="O33" s="52" t="str">
        <f t="shared" si="3"/>
        <v/>
      </c>
      <c r="P33" s="18"/>
    </row>
    <row r="34" spans="1:16" x14ac:dyDescent="0.4">
      <c r="A34" s="9"/>
      <c r="B34" s="32"/>
      <c r="C34" s="17"/>
      <c r="D34" s="49" t="str">
        <f t="shared" si="0"/>
        <v/>
      </c>
      <c r="E34" s="2"/>
      <c r="F34" s="2"/>
      <c r="G34" s="37" t="str">
        <f t="shared" si="1"/>
        <v/>
      </c>
      <c r="H34" s="8"/>
      <c r="I34" s="28"/>
      <c r="J34" s="35" t="str">
        <f t="shared" si="2"/>
        <v/>
      </c>
      <c r="K34" s="30"/>
      <c r="L34" s="30"/>
      <c r="M34" s="30"/>
      <c r="N34" s="30"/>
      <c r="O34" s="52" t="str">
        <f t="shared" si="3"/>
        <v/>
      </c>
      <c r="P34" s="18"/>
    </row>
    <row r="35" spans="1:16" x14ac:dyDescent="0.4">
      <c r="A35" s="9"/>
      <c r="B35" s="32"/>
      <c r="C35" s="17"/>
      <c r="D35" s="49" t="str">
        <f t="shared" si="0"/>
        <v/>
      </c>
      <c r="E35" s="2"/>
      <c r="F35" s="2"/>
      <c r="G35" s="37" t="str">
        <f t="shared" si="1"/>
        <v/>
      </c>
      <c r="H35" s="8"/>
      <c r="I35" s="28"/>
      <c r="J35" s="35" t="str">
        <f t="shared" si="2"/>
        <v/>
      </c>
      <c r="K35" s="30"/>
      <c r="L35" s="30"/>
      <c r="M35" s="30"/>
      <c r="N35" s="30"/>
      <c r="O35" s="52" t="str">
        <f t="shared" si="3"/>
        <v/>
      </c>
      <c r="P35" s="18"/>
    </row>
    <row r="36" spans="1:16" x14ac:dyDescent="0.4">
      <c r="A36" s="9"/>
      <c r="B36" s="32"/>
      <c r="C36" s="17"/>
      <c r="D36" s="49" t="str">
        <f t="shared" si="0"/>
        <v/>
      </c>
      <c r="E36" s="2"/>
      <c r="F36" s="2"/>
      <c r="G36" s="37" t="str">
        <f t="shared" si="1"/>
        <v/>
      </c>
      <c r="H36" s="8"/>
      <c r="I36" s="28"/>
      <c r="J36" s="35" t="str">
        <f t="shared" si="2"/>
        <v/>
      </c>
      <c r="K36" s="30"/>
      <c r="L36" s="30"/>
      <c r="M36" s="30"/>
      <c r="N36" s="30"/>
      <c r="O36" s="52" t="str">
        <f t="shared" si="3"/>
        <v/>
      </c>
      <c r="P36" s="18"/>
    </row>
    <row r="37" spans="1:16" x14ac:dyDescent="0.4">
      <c r="A37" s="9"/>
      <c r="B37" s="32"/>
      <c r="C37" s="17"/>
      <c r="D37" s="49" t="str">
        <f t="shared" si="0"/>
        <v/>
      </c>
      <c r="E37" s="2"/>
      <c r="F37" s="2"/>
      <c r="G37" s="37" t="str">
        <f t="shared" si="1"/>
        <v/>
      </c>
      <c r="H37" s="8"/>
      <c r="I37" s="28"/>
      <c r="J37" s="35" t="str">
        <f t="shared" si="2"/>
        <v/>
      </c>
      <c r="K37" s="30"/>
      <c r="L37" s="30"/>
      <c r="M37" s="30"/>
      <c r="N37" s="30"/>
      <c r="O37" s="52" t="str">
        <f t="shared" si="3"/>
        <v/>
      </c>
      <c r="P37" s="18"/>
    </row>
    <row r="38" spans="1:16" x14ac:dyDescent="0.4">
      <c r="A38" s="9"/>
      <c r="B38" s="32"/>
      <c r="C38" s="17"/>
      <c r="D38" s="49" t="str">
        <f t="shared" si="0"/>
        <v/>
      </c>
      <c r="E38" s="2"/>
      <c r="F38" s="2"/>
      <c r="G38" s="37" t="str">
        <f t="shared" si="1"/>
        <v/>
      </c>
      <c r="H38" s="8"/>
      <c r="I38" s="28"/>
      <c r="J38" s="35" t="str">
        <f t="shared" si="2"/>
        <v/>
      </c>
      <c r="K38" s="30"/>
      <c r="L38" s="30"/>
      <c r="M38" s="30"/>
      <c r="N38" s="30"/>
      <c r="O38" s="52" t="str">
        <f t="shared" si="3"/>
        <v/>
      </c>
      <c r="P38" s="18"/>
    </row>
    <row r="39" spans="1:16" x14ac:dyDescent="0.4">
      <c r="A39" s="9"/>
      <c r="B39" s="32"/>
      <c r="C39" s="17"/>
      <c r="D39" s="49" t="str">
        <f t="shared" si="0"/>
        <v/>
      </c>
      <c r="E39" s="2"/>
      <c r="F39" s="2"/>
      <c r="G39" s="37" t="str">
        <f t="shared" si="1"/>
        <v/>
      </c>
      <c r="H39" s="8"/>
      <c r="I39" s="28"/>
      <c r="J39" s="35" t="str">
        <f t="shared" si="2"/>
        <v/>
      </c>
      <c r="K39" s="30"/>
      <c r="L39" s="30"/>
      <c r="M39" s="30"/>
      <c r="N39" s="30"/>
      <c r="O39" s="52" t="str">
        <f t="shared" si="3"/>
        <v/>
      </c>
      <c r="P39" s="18"/>
    </row>
    <row r="40" spans="1:16" x14ac:dyDescent="0.4">
      <c r="A40" s="9"/>
      <c r="B40" s="32"/>
      <c r="C40" s="17"/>
      <c r="D40" s="49" t="str">
        <f t="shared" si="0"/>
        <v/>
      </c>
      <c r="E40" s="2"/>
      <c r="F40" s="2"/>
      <c r="G40" s="37" t="str">
        <f t="shared" si="1"/>
        <v/>
      </c>
      <c r="H40" s="8"/>
      <c r="I40" s="28"/>
      <c r="J40" s="35" t="str">
        <f t="shared" si="2"/>
        <v/>
      </c>
      <c r="K40" s="30"/>
      <c r="L40" s="30"/>
      <c r="M40" s="30"/>
      <c r="N40" s="30"/>
      <c r="O40" s="52" t="str">
        <f t="shared" si="3"/>
        <v/>
      </c>
      <c r="P40" s="18"/>
    </row>
    <row r="41" spans="1:16" x14ac:dyDescent="0.4">
      <c r="A41" s="9"/>
      <c r="B41" s="32"/>
      <c r="C41" s="17"/>
      <c r="D41" s="49" t="str">
        <f t="shared" si="0"/>
        <v/>
      </c>
      <c r="E41" s="2"/>
      <c r="F41" s="2"/>
      <c r="G41" s="37" t="str">
        <f t="shared" si="1"/>
        <v/>
      </c>
      <c r="H41" s="8"/>
      <c r="I41" s="28"/>
      <c r="J41" s="35" t="str">
        <f t="shared" si="2"/>
        <v/>
      </c>
      <c r="K41" s="30"/>
      <c r="L41" s="30"/>
      <c r="M41" s="30"/>
      <c r="N41" s="30"/>
      <c r="O41" s="52" t="str">
        <f t="shared" si="3"/>
        <v/>
      </c>
      <c r="P41" s="18"/>
    </row>
    <row r="42" spans="1:16" x14ac:dyDescent="0.4">
      <c r="A42" s="9"/>
      <c r="B42" s="32"/>
      <c r="C42" s="17"/>
      <c r="D42" s="49" t="str">
        <f t="shared" si="0"/>
        <v/>
      </c>
      <c r="E42" s="2"/>
      <c r="F42" s="2"/>
      <c r="G42" s="37" t="str">
        <f t="shared" si="1"/>
        <v/>
      </c>
      <c r="H42" s="8"/>
      <c r="I42" s="28"/>
      <c r="J42" s="35" t="str">
        <f t="shared" si="2"/>
        <v/>
      </c>
      <c r="K42" s="30"/>
      <c r="L42" s="30"/>
      <c r="M42" s="30"/>
      <c r="N42" s="30"/>
      <c r="O42" s="52" t="str">
        <f t="shared" si="3"/>
        <v/>
      </c>
      <c r="P42" s="18"/>
    </row>
    <row r="43" spans="1:16" x14ac:dyDescent="0.4">
      <c r="A43" s="9"/>
      <c r="B43" s="32"/>
      <c r="C43" s="17"/>
      <c r="D43" s="49" t="str">
        <f t="shared" si="0"/>
        <v/>
      </c>
      <c r="E43" s="2"/>
      <c r="F43" s="2"/>
      <c r="G43" s="37" t="str">
        <f t="shared" si="1"/>
        <v/>
      </c>
      <c r="H43" s="8"/>
      <c r="I43" s="28"/>
      <c r="J43" s="35" t="str">
        <f t="shared" si="2"/>
        <v/>
      </c>
      <c r="K43" s="30"/>
      <c r="L43" s="30"/>
      <c r="M43" s="30"/>
      <c r="N43" s="30"/>
      <c r="O43" s="52" t="str">
        <f t="shared" si="3"/>
        <v/>
      </c>
      <c r="P43" s="18"/>
    </row>
    <row r="44" spans="1:16" x14ac:dyDescent="0.4">
      <c r="A44" s="9"/>
      <c r="B44" s="32"/>
      <c r="C44" s="17"/>
      <c r="D44" s="49" t="str">
        <f t="shared" si="0"/>
        <v/>
      </c>
      <c r="E44" s="2"/>
      <c r="F44" s="2"/>
      <c r="G44" s="37" t="str">
        <f t="shared" si="1"/>
        <v/>
      </c>
      <c r="H44" s="8"/>
      <c r="I44" s="28"/>
      <c r="J44" s="35" t="str">
        <f t="shared" si="2"/>
        <v/>
      </c>
      <c r="K44" s="30"/>
      <c r="L44" s="30"/>
      <c r="M44" s="30"/>
      <c r="N44" s="30"/>
      <c r="O44" s="52" t="str">
        <f t="shared" si="3"/>
        <v/>
      </c>
      <c r="P44" s="18"/>
    </row>
    <row r="45" spans="1:16" x14ac:dyDescent="0.4">
      <c r="A45" s="9"/>
      <c r="B45" s="32"/>
      <c r="C45" s="17"/>
      <c r="D45" s="49" t="str">
        <f t="shared" si="0"/>
        <v/>
      </c>
      <c r="E45" s="2"/>
      <c r="F45" s="2"/>
      <c r="G45" s="37" t="str">
        <f t="shared" si="1"/>
        <v/>
      </c>
      <c r="H45" s="8"/>
      <c r="I45" s="29"/>
      <c r="J45" s="35" t="str">
        <f t="shared" si="2"/>
        <v/>
      </c>
      <c r="K45" s="30"/>
      <c r="L45" s="30"/>
      <c r="M45" s="30"/>
      <c r="N45" s="30"/>
      <c r="O45" s="52" t="str">
        <f t="shared" si="3"/>
        <v/>
      </c>
      <c r="P45" s="18"/>
    </row>
    <row r="46" spans="1:16" x14ac:dyDescent="0.4">
      <c r="A46" s="9"/>
      <c r="B46" s="32"/>
      <c r="C46" s="17"/>
      <c r="D46" s="49" t="str">
        <f t="shared" si="0"/>
        <v/>
      </c>
      <c r="E46" s="2"/>
      <c r="F46" s="2"/>
      <c r="G46" s="37" t="str">
        <f t="shared" si="1"/>
        <v/>
      </c>
      <c r="H46" s="8"/>
      <c r="I46" s="28"/>
      <c r="J46" s="35" t="str">
        <f t="shared" si="2"/>
        <v/>
      </c>
      <c r="K46" s="30"/>
      <c r="L46" s="30"/>
      <c r="M46" s="30"/>
      <c r="N46" s="30"/>
      <c r="O46" s="52" t="str">
        <f t="shared" si="3"/>
        <v/>
      </c>
      <c r="P46" s="18"/>
    </row>
    <row r="47" spans="1:16" x14ac:dyDescent="0.4">
      <c r="A47" s="9"/>
      <c r="B47" s="32"/>
      <c r="C47" s="17"/>
      <c r="D47" s="49" t="str">
        <f t="shared" si="0"/>
        <v/>
      </c>
      <c r="E47" s="2"/>
      <c r="F47" s="2"/>
      <c r="G47" s="37" t="str">
        <f t="shared" si="1"/>
        <v/>
      </c>
      <c r="H47" s="8"/>
      <c r="I47" s="28"/>
      <c r="J47" s="35" t="str">
        <f t="shared" si="2"/>
        <v/>
      </c>
      <c r="K47" s="30"/>
      <c r="L47" s="30"/>
      <c r="M47" s="30"/>
      <c r="N47" s="30"/>
      <c r="O47" s="52" t="str">
        <f t="shared" si="3"/>
        <v/>
      </c>
      <c r="P47" s="18"/>
    </row>
    <row r="48" spans="1:16" x14ac:dyDescent="0.4">
      <c r="A48" s="9"/>
      <c r="B48" s="32"/>
      <c r="C48" s="17"/>
      <c r="D48" s="49" t="str">
        <f t="shared" si="0"/>
        <v/>
      </c>
      <c r="E48" s="2"/>
      <c r="F48" s="2"/>
      <c r="G48" s="37" t="str">
        <f t="shared" si="1"/>
        <v/>
      </c>
      <c r="H48" s="8"/>
      <c r="I48" s="29"/>
      <c r="J48" s="35" t="str">
        <f t="shared" si="2"/>
        <v/>
      </c>
      <c r="K48" s="30"/>
      <c r="L48" s="30"/>
      <c r="M48" s="30"/>
      <c r="N48" s="30"/>
      <c r="O48" s="52" t="str">
        <f t="shared" si="3"/>
        <v/>
      </c>
      <c r="P48" s="18"/>
    </row>
    <row r="49" spans="1:16" x14ac:dyDescent="0.4">
      <c r="A49" s="9"/>
      <c r="B49" s="32"/>
      <c r="C49" s="17"/>
      <c r="D49" s="49" t="str">
        <f t="shared" si="0"/>
        <v/>
      </c>
      <c r="E49" s="2"/>
      <c r="F49" s="2"/>
      <c r="G49" s="37" t="str">
        <f t="shared" si="1"/>
        <v/>
      </c>
      <c r="H49" s="8"/>
      <c r="I49" s="28"/>
      <c r="J49" s="35" t="str">
        <f t="shared" si="2"/>
        <v/>
      </c>
      <c r="K49" s="30"/>
      <c r="L49" s="30"/>
      <c r="M49" s="30"/>
      <c r="N49" s="30"/>
      <c r="O49" s="52" t="str">
        <f t="shared" si="3"/>
        <v/>
      </c>
      <c r="P49" s="18"/>
    </row>
    <row r="50" spans="1:16" x14ac:dyDescent="0.4">
      <c r="A50" s="9"/>
      <c r="B50" s="32"/>
      <c r="C50" s="17"/>
      <c r="D50" s="49" t="str">
        <f t="shared" si="0"/>
        <v/>
      </c>
      <c r="E50" s="2"/>
      <c r="F50" s="2"/>
      <c r="G50" s="37" t="str">
        <f t="shared" si="1"/>
        <v/>
      </c>
      <c r="H50" s="8"/>
      <c r="I50" s="28"/>
      <c r="J50" s="35" t="str">
        <f t="shared" si="2"/>
        <v/>
      </c>
      <c r="K50" s="30"/>
      <c r="L50" s="30"/>
      <c r="M50" s="30"/>
      <c r="N50" s="30"/>
      <c r="O50" s="52" t="str">
        <f t="shared" si="3"/>
        <v/>
      </c>
      <c r="P50" s="18"/>
    </row>
    <row r="51" spans="1:16" x14ac:dyDescent="0.4">
      <c r="A51" s="10"/>
      <c r="B51" s="32"/>
      <c r="C51" s="17"/>
      <c r="D51" s="49" t="str">
        <f t="shared" si="0"/>
        <v/>
      </c>
      <c r="E51" s="2"/>
      <c r="F51" s="2"/>
      <c r="G51" s="37" t="str">
        <f t="shared" si="1"/>
        <v/>
      </c>
      <c r="H51" s="8"/>
      <c r="I51" s="28"/>
      <c r="J51" s="35" t="str">
        <f t="shared" si="2"/>
        <v/>
      </c>
      <c r="K51" s="30"/>
      <c r="L51" s="30"/>
      <c r="M51" s="30"/>
      <c r="N51" s="30"/>
      <c r="O51" s="52" t="str">
        <f t="shared" si="3"/>
        <v/>
      </c>
      <c r="P51" s="18"/>
    </row>
    <row r="52" spans="1:16" x14ac:dyDescent="0.4">
      <c r="A52" s="10"/>
      <c r="B52" s="32"/>
      <c r="C52" s="17"/>
      <c r="D52" s="49" t="str">
        <f t="shared" si="0"/>
        <v/>
      </c>
      <c r="E52" s="2"/>
      <c r="F52" s="2"/>
      <c r="G52" s="37" t="str">
        <f t="shared" si="1"/>
        <v/>
      </c>
      <c r="H52" s="8"/>
      <c r="I52" s="28"/>
      <c r="J52" s="35" t="str">
        <f t="shared" si="2"/>
        <v/>
      </c>
      <c r="K52" s="30"/>
      <c r="L52" s="30"/>
      <c r="M52" s="30"/>
      <c r="N52" s="30"/>
      <c r="O52" s="52" t="str">
        <f t="shared" si="3"/>
        <v/>
      </c>
      <c r="P52" s="18"/>
    </row>
    <row r="53" spans="1:16" x14ac:dyDescent="0.4">
      <c r="A53" s="10"/>
      <c r="B53" s="32"/>
      <c r="C53" s="17"/>
      <c r="D53" s="49" t="str">
        <f t="shared" si="0"/>
        <v/>
      </c>
      <c r="E53" s="2"/>
      <c r="F53" s="2"/>
      <c r="G53" s="37" t="str">
        <f t="shared" si="1"/>
        <v/>
      </c>
      <c r="H53" s="8"/>
      <c r="I53" s="28"/>
      <c r="J53" s="35" t="str">
        <f t="shared" si="2"/>
        <v/>
      </c>
      <c r="K53" s="30"/>
      <c r="L53" s="30"/>
      <c r="M53" s="30"/>
      <c r="N53" s="30"/>
      <c r="O53" s="52" t="str">
        <f t="shared" si="3"/>
        <v/>
      </c>
      <c r="P53" s="18"/>
    </row>
    <row r="54" spans="1:16" x14ac:dyDescent="0.4">
      <c r="A54" s="10"/>
      <c r="B54" s="32"/>
      <c r="C54" s="17"/>
      <c r="D54" s="49" t="str">
        <f t="shared" si="0"/>
        <v/>
      </c>
      <c r="E54" s="2"/>
      <c r="F54" s="2"/>
      <c r="G54" s="37" t="str">
        <f t="shared" si="1"/>
        <v/>
      </c>
      <c r="H54" s="8"/>
      <c r="I54" s="28"/>
      <c r="J54" s="35" t="str">
        <f t="shared" si="2"/>
        <v/>
      </c>
      <c r="K54" s="30"/>
      <c r="L54" s="30"/>
      <c r="M54" s="30"/>
      <c r="N54" s="30"/>
      <c r="O54" s="52" t="str">
        <f t="shared" si="3"/>
        <v/>
      </c>
      <c r="P54" s="18"/>
    </row>
    <row r="55" spans="1:16" x14ac:dyDescent="0.4">
      <c r="A55" s="10"/>
      <c r="B55" s="32"/>
      <c r="C55" s="17"/>
      <c r="D55" s="49" t="str">
        <f t="shared" si="0"/>
        <v/>
      </c>
      <c r="E55" s="2"/>
      <c r="F55" s="2"/>
      <c r="G55" s="37" t="str">
        <f t="shared" si="1"/>
        <v/>
      </c>
      <c r="H55" s="8"/>
      <c r="I55" s="28"/>
      <c r="J55" s="35" t="str">
        <f t="shared" si="2"/>
        <v/>
      </c>
      <c r="K55" s="30"/>
      <c r="L55" s="30"/>
      <c r="M55" s="30"/>
      <c r="N55" s="30"/>
      <c r="O55" s="52" t="str">
        <f t="shared" si="3"/>
        <v/>
      </c>
      <c r="P55" s="18"/>
    </row>
    <row r="56" spans="1:16" x14ac:dyDescent="0.4">
      <c r="A56" s="10"/>
      <c r="B56" s="32"/>
      <c r="C56" s="17"/>
      <c r="D56" s="49" t="str">
        <f t="shared" si="0"/>
        <v/>
      </c>
      <c r="E56" s="2"/>
      <c r="F56" s="2"/>
      <c r="G56" s="37" t="str">
        <f t="shared" si="1"/>
        <v/>
      </c>
      <c r="H56" s="8"/>
      <c r="I56" s="28"/>
      <c r="J56" s="35" t="str">
        <f t="shared" si="2"/>
        <v/>
      </c>
      <c r="K56" s="30"/>
      <c r="L56" s="30"/>
      <c r="M56" s="30"/>
      <c r="N56" s="30"/>
      <c r="O56" s="52" t="str">
        <f t="shared" si="3"/>
        <v/>
      </c>
      <c r="P56" s="18"/>
    </row>
    <row r="57" spans="1:16" x14ac:dyDescent="0.4">
      <c r="A57" s="10"/>
      <c r="B57" s="32"/>
      <c r="C57" s="17"/>
      <c r="D57" s="49" t="str">
        <f t="shared" si="0"/>
        <v/>
      </c>
      <c r="E57" s="2"/>
      <c r="F57" s="2"/>
      <c r="G57" s="37" t="str">
        <f t="shared" si="1"/>
        <v/>
      </c>
      <c r="H57" s="8"/>
      <c r="I57" s="8"/>
      <c r="J57" s="35" t="str">
        <f t="shared" si="2"/>
        <v/>
      </c>
      <c r="K57" s="30"/>
      <c r="L57" s="30"/>
      <c r="M57" s="30"/>
      <c r="N57" s="30"/>
      <c r="O57" s="52" t="str">
        <f t="shared" si="3"/>
        <v/>
      </c>
      <c r="P57" s="18"/>
    </row>
    <row r="58" spans="1:16" x14ac:dyDescent="0.4">
      <c r="A58" s="10"/>
      <c r="B58" s="32"/>
      <c r="C58" s="17"/>
      <c r="D58" s="49" t="str">
        <f t="shared" si="0"/>
        <v/>
      </c>
      <c r="E58" s="2"/>
      <c r="F58" s="2"/>
      <c r="G58" s="37" t="str">
        <f t="shared" si="1"/>
        <v/>
      </c>
      <c r="H58" s="8"/>
      <c r="I58" s="28"/>
      <c r="J58" s="35" t="str">
        <f t="shared" si="2"/>
        <v/>
      </c>
      <c r="K58" s="30"/>
      <c r="L58" s="30"/>
      <c r="M58" s="30"/>
      <c r="N58" s="30"/>
      <c r="O58" s="52" t="str">
        <f t="shared" si="3"/>
        <v/>
      </c>
      <c r="P58" s="18"/>
    </row>
    <row r="59" spans="1:16" x14ac:dyDescent="0.4">
      <c r="A59" s="10"/>
      <c r="B59" s="32"/>
      <c r="C59" s="17"/>
      <c r="D59" s="49" t="str">
        <f t="shared" si="0"/>
        <v/>
      </c>
      <c r="E59" s="2"/>
      <c r="F59" s="2"/>
      <c r="G59" s="37" t="str">
        <f t="shared" si="1"/>
        <v/>
      </c>
      <c r="H59" s="8"/>
      <c r="I59" s="8"/>
      <c r="J59" s="35" t="str">
        <f t="shared" si="2"/>
        <v/>
      </c>
      <c r="K59" s="30"/>
      <c r="L59" s="30"/>
      <c r="M59" s="30"/>
      <c r="N59" s="30"/>
      <c r="O59" s="52" t="str">
        <f t="shared" si="3"/>
        <v/>
      </c>
      <c r="P59" s="18"/>
    </row>
    <row r="60" spans="1:16" x14ac:dyDescent="0.4">
      <c r="A60" s="10"/>
      <c r="B60" s="32"/>
      <c r="C60" s="17"/>
      <c r="D60" s="49" t="str">
        <f t="shared" si="0"/>
        <v/>
      </c>
      <c r="E60" s="2"/>
      <c r="F60" s="2"/>
      <c r="G60" s="37" t="str">
        <f t="shared" si="1"/>
        <v/>
      </c>
      <c r="H60" s="8"/>
      <c r="I60" s="28"/>
      <c r="J60" s="35" t="str">
        <f t="shared" si="2"/>
        <v/>
      </c>
      <c r="K60" s="30"/>
      <c r="L60" s="30"/>
      <c r="M60" s="30"/>
      <c r="N60" s="30"/>
      <c r="O60" s="52" t="str">
        <f t="shared" si="3"/>
        <v/>
      </c>
      <c r="P60" s="18"/>
    </row>
    <row r="61" spans="1:16" x14ac:dyDescent="0.4">
      <c r="A61" s="10"/>
      <c r="B61" s="32"/>
      <c r="C61" s="17"/>
      <c r="D61" s="49" t="str">
        <f t="shared" si="0"/>
        <v/>
      </c>
      <c r="E61" s="2"/>
      <c r="F61" s="2"/>
      <c r="G61" s="37" t="str">
        <f t="shared" si="1"/>
        <v/>
      </c>
      <c r="H61" s="8"/>
      <c r="I61" s="28"/>
      <c r="J61" s="35" t="str">
        <f t="shared" si="2"/>
        <v/>
      </c>
      <c r="K61" s="30"/>
      <c r="L61" s="30"/>
      <c r="M61" s="30"/>
      <c r="N61" s="30"/>
      <c r="O61" s="52" t="str">
        <f t="shared" si="3"/>
        <v/>
      </c>
      <c r="P61" s="18"/>
    </row>
    <row r="62" spans="1:16" x14ac:dyDescent="0.4">
      <c r="A62" s="10"/>
      <c r="B62" s="32"/>
      <c r="C62" s="17"/>
      <c r="D62" s="49" t="str">
        <f t="shared" si="0"/>
        <v/>
      </c>
      <c r="E62" s="2"/>
      <c r="F62" s="2"/>
      <c r="G62" s="37" t="str">
        <f t="shared" si="1"/>
        <v/>
      </c>
      <c r="H62" s="8"/>
      <c r="I62" s="8"/>
      <c r="J62" s="35" t="str">
        <f t="shared" si="2"/>
        <v/>
      </c>
      <c r="K62" s="30"/>
      <c r="L62" s="30"/>
      <c r="M62" s="30"/>
      <c r="N62" s="30"/>
      <c r="O62" s="52" t="str">
        <f t="shared" si="3"/>
        <v/>
      </c>
      <c r="P62" s="18"/>
    </row>
    <row r="63" spans="1:16" x14ac:dyDescent="0.4">
      <c r="A63" s="10"/>
      <c r="B63" s="32"/>
      <c r="C63" s="17"/>
      <c r="D63" s="49" t="str">
        <f t="shared" si="0"/>
        <v/>
      </c>
      <c r="E63" s="2"/>
      <c r="F63" s="2"/>
      <c r="G63" s="37" t="str">
        <f t="shared" si="1"/>
        <v/>
      </c>
      <c r="H63" s="8"/>
      <c r="I63" s="8"/>
      <c r="J63" s="35" t="str">
        <f t="shared" si="2"/>
        <v/>
      </c>
      <c r="K63" s="30"/>
      <c r="L63" s="30"/>
      <c r="M63" s="30"/>
      <c r="N63" s="30"/>
      <c r="O63" s="52" t="str">
        <f t="shared" si="3"/>
        <v/>
      </c>
      <c r="P63" s="18"/>
    </row>
    <row r="64" spans="1:16" x14ac:dyDescent="0.4">
      <c r="A64" s="10"/>
      <c r="B64" s="32"/>
      <c r="C64" s="17"/>
      <c r="D64" s="49" t="str">
        <f t="shared" si="0"/>
        <v/>
      </c>
      <c r="E64" s="2"/>
      <c r="F64" s="2"/>
      <c r="G64" s="37" t="str">
        <f t="shared" si="1"/>
        <v/>
      </c>
      <c r="H64" s="8"/>
      <c r="I64" s="8"/>
      <c r="J64" s="35" t="str">
        <f t="shared" si="2"/>
        <v/>
      </c>
      <c r="K64" s="30"/>
      <c r="L64" s="30"/>
      <c r="M64" s="30"/>
      <c r="N64" s="30"/>
      <c r="O64" s="52" t="str">
        <f t="shared" si="3"/>
        <v/>
      </c>
      <c r="P64" s="18"/>
    </row>
    <row r="65" spans="1:16" x14ac:dyDescent="0.4">
      <c r="A65" s="10"/>
      <c r="B65" s="32"/>
      <c r="C65" s="17"/>
      <c r="D65" s="49" t="str">
        <f t="shared" si="0"/>
        <v/>
      </c>
      <c r="E65" s="2"/>
      <c r="F65" s="2"/>
      <c r="G65" s="37" t="str">
        <f t="shared" si="1"/>
        <v/>
      </c>
      <c r="H65" s="8"/>
      <c r="I65" s="8"/>
      <c r="J65" s="35" t="str">
        <f t="shared" si="2"/>
        <v/>
      </c>
      <c r="K65" s="30"/>
      <c r="L65" s="30"/>
      <c r="M65" s="30"/>
      <c r="N65" s="30"/>
      <c r="O65" s="52" t="str">
        <f t="shared" si="3"/>
        <v/>
      </c>
      <c r="P65" s="18"/>
    </row>
    <row r="66" spans="1:16" x14ac:dyDescent="0.4">
      <c r="A66" s="10"/>
      <c r="B66" s="32"/>
      <c r="C66" s="17"/>
      <c r="D66" s="49" t="str">
        <f t="shared" si="0"/>
        <v/>
      </c>
      <c r="E66" s="2"/>
      <c r="F66" s="2"/>
      <c r="G66" s="37" t="str">
        <f t="shared" si="1"/>
        <v/>
      </c>
      <c r="H66" s="8"/>
      <c r="I66" s="8"/>
      <c r="J66" s="35" t="str">
        <f t="shared" si="2"/>
        <v/>
      </c>
      <c r="K66" s="30"/>
      <c r="L66" s="30"/>
      <c r="M66" s="30"/>
      <c r="N66" s="30"/>
      <c r="O66" s="52" t="str">
        <f t="shared" si="3"/>
        <v/>
      </c>
      <c r="P66" s="18"/>
    </row>
    <row r="67" spans="1:16" x14ac:dyDescent="0.4">
      <c r="A67" s="10"/>
      <c r="B67" s="32"/>
      <c r="C67" s="17"/>
      <c r="D67" s="49" t="str">
        <f t="shared" si="0"/>
        <v/>
      </c>
      <c r="E67" s="2"/>
      <c r="F67" s="2"/>
      <c r="G67" s="37" t="str">
        <f t="shared" si="1"/>
        <v/>
      </c>
      <c r="H67" s="8"/>
      <c r="I67" s="8"/>
      <c r="J67" s="35" t="str">
        <f t="shared" si="2"/>
        <v/>
      </c>
      <c r="K67" s="30"/>
      <c r="L67" s="30"/>
      <c r="M67" s="30"/>
      <c r="N67" s="30"/>
      <c r="O67" s="52" t="str">
        <f t="shared" si="3"/>
        <v/>
      </c>
      <c r="P67" s="18"/>
    </row>
    <row r="68" spans="1:16" x14ac:dyDescent="0.4">
      <c r="A68" s="10"/>
      <c r="B68" s="32"/>
      <c r="C68" s="17"/>
      <c r="D68" s="49" t="str">
        <f t="shared" si="0"/>
        <v/>
      </c>
      <c r="E68" s="2"/>
      <c r="F68" s="2"/>
      <c r="G68" s="37" t="str">
        <f t="shared" si="1"/>
        <v/>
      </c>
      <c r="H68" s="8"/>
      <c r="I68" s="8"/>
      <c r="J68" s="35" t="str">
        <f t="shared" si="2"/>
        <v/>
      </c>
      <c r="K68" s="30"/>
      <c r="L68" s="30"/>
      <c r="M68" s="30"/>
      <c r="N68" s="30"/>
      <c r="O68" s="52" t="str">
        <f t="shared" si="3"/>
        <v/>
      </c>
      <c r="P68" s="18"/>
    </row>
    <row r="69" spans="1:16" x14ac:dyDescent="0.4">
      <c r="A69" s="10"/>
      <c r="B69" s="32"/>
      <c r="C69" s="17"/>
      <c r="D69" s="49" t="str">
        <f t="shared" si="0"/>
        <v/>
      </c>
      <c r="E69" s="2"/>
      <c r="F69" s="2"/>
      <c r="G69" s="37" t="str">
        <f t="shared" si="1"/>
        <v/>
      </c>
      <c r="H69" s="8"/>
      <c r="I69" s="8"/>
      <c r="J69" s="35" t="str">
        <f t="shared" si="2"/>
        <v/>
      </c>
      <c r="K69" s="30"/>
      <c r="L69" s="30"/>
      <c r="M69" s="30"/>
      <c r="N69" s="30"/>
      <c r="O69" s="52" t="str">
        <f t="shared" si="3"/>
        <v/>
      </c>
      <c r="P69" s="18"/>
    </row>
    <row r="70" spans="1:16" x14ac:dyDescent="0.4">
      <c r="A70" s="10"/>
      <c r="B70" s="32"/>
      <c r="C70" s="17"/>
      <c r="D70" s="49" t="str">
        <f t="shared" si="0"/>
        <v/>
      </c>
      <c r="E70" s="2"/>
      <c r="F70" s="2"/>
      <c r="G70" s="37" t="str">
        <f t="shared" si="1"/>
        <v/>
      </c>
      <c r="H70" s="8"/>
      <c r="I70" s="8"/>
      <c r="J70" s="35" t="str">
        <f t="shared" si="2"/>
        <v/>
      </c>
      <c r="K70" s="30"/>
      <c r="L70" s="30"/>
      <c r="M70" s="30"/>
      <c r="N70" s="30"/>
      <c r="O70" s="52" t="str">
        <f t="shared" si="3"/>
        <v/>
      </c>
      <c r="P70" s="18"/>
    </row>
    <row r="71" spans="1:16" x14ac:dyDescent="0.4">
      <c r="A71" s="10"/>
      <c r="B71" s="32"/>
      <c r="C71" s="17"/>
      <c r="D71" s="49" t="str">
        <f t="shared" ref="D71:D134" si="4">IF(ISERROR(J71+O71),"",J71+O71)</f>
        <v/>
      </c>
      <c r="E71" s="2"/>
      <c r="F71" s="2"/>
      <c r="G71" s="37" t="str">
        <f t="shared" ref="G71:G134" si="5">IF(E71="","",E71-F71)</f>
        <v/>
      </c>
      <c r="H71" s="8"/>
      <c r="I71" s="8"/>
      <c r="J71" s="35" t="str">
        <f t="shared" ref="J71:J134" si="6">IF(ISERROR(G71-(H71+I71)),"",G71-(H71+I71))</f>
        <v/>
      </c>
      <c r="K71" s="30"/>
      <c r="L71" s="30"/>
      <c r="M71" s="30"/>
      <c r="N71" s="30"/>
      <c r="O71" s="52" t="str">
        <f t="shared" ref="O71:O134" si="7">IF(K71="","",(K71+L71)-(M71+N71))</f>
        <v/>
      </c>
      <c r="P71" s="18"/>
    </row>
    <row r="72" spans="1:16" x14ac:dyDescent="0.4">
      <c r="A72" s="10"/>
      <c r="B72" s="32"/>
      <c r="C72" s="17"/>
      <c r="D72" s="49" t="str">
        <f t="shared" si="4"/>
        <v/>
      </c>
      <c r="E72" s="2"/>
      <c r="F72" s="2"/>
      <c r="G72" s="37" t="str">
        <f t="shared" si="5"/>
        <v/>
      </c>
      <c r="H72" s="8"/>
      <c r="I72" s="8"/>
      <c r="J72" s="35" t="str">
        <f t="shared" si="6"/>
        <v/>
      </c>
      <c r="K72" s="30"/>
      <c r="L72" s="30"/>
      <c r="M72" s="30"/>
      <c r="N72" s="30"/>
      <c r="O72" s="52" t="str">
        <f t="shared" si="7"/>
        <v/>
      </c>
      <c r="P72" s="18"/>
    </row>
    <row r="73" spans="1:16" x14ac:dyDescent="0.4">
      <c r="A73" s="10"/>
      <c r="B73" s="32"/>
      <c r="C73" s="17"/>
      <c r="D73" s="49" t="str">
        <f t="shared" si="4"/>
        <v/>
      </c>
      <c r="E73" s="2"/>
      <c r="F73" s="2"/>
      <c r="G73" s="37" t="str">
        <f t="shared" si="5"/>
        <v/>
      </c>
      <c r="H73" s="8"/>
      <c r="I73" s="8"/>
      <c r="J73" s="35" t="str">
        <f t="shared" si="6"/>
        <v/>
      </c>
      <c r="K73" s="30"/>
      <c r="L73" s="30"/>
      <c r="M73" s="30"/>
      <c r="N73" s="30"/>
      <c r="O73" s="52" t="str">
        <f t="shared" si="7"/>
        <v/>
      </c>
      <c r="P73" s="18"/>
    </row>
    <row r="74" spans="1:16" x14ac:dyDescent="0.4">
      <c r="A74" s="10"/>
      <c r="B74" s="32"/>
      <c r="C74" s="17"/>
      <c r="D74" s="49" t="str">
        <f t="shared" si="4"/>
        <v/>
      </c>
      <c r="E74" s="2"/>
      <c r="F74" s="2"/>
      <c r="G74" s="37" t="str">
        <f t="shared" si="5"/>
        <v/>
      </c>
      <c r="H74" s="8"/>
      <c r="I74" s="8"/>
      <c r="J74" s="35" t="str">
        <f t="shared" si="6"/>
        <v/>
      </c>
      <c r="K74" s="30"/>
      <c r="L74" s="30"/>
      <c r="M74" s="30"/>
      <c r="N74" s="30"/>
      <c r="O74" s="52" t="str">
        <f t="shared" si="7"/>
        <v/>
      </c>
      <c r="P74" s="18"/>
    </row>
    <row r="75" spans="1:16" x14ac:dyDescent="0.4">
      <c r="A75" s="10"/>
      <c r="B75" s="32"/>
      <c r="C75" s="17"/>
      <c r="D75" s="49" t="str">
        <f t="shared" si="4"/>
        <v/>
      </c>
      <c r="E75" s="2"/>
      <c r="F75" s="2"/>
      <c r="G75" s="37" t="str">
        <f t="shared" si="5"/>
        <v/>
      </c>
      <c r="H75" s="8"/>
      <c r="I75" s="8"/>
      <c r="J75" s="35" t="str">
        <f t="shared" si="6"/>
        <v/>
      </c>
      <c r="K75" s="30"/>
      <c r="L75" s="30"/>
      <c r="M75" s="30"/>
      <c r="N75" s="30"/>
      <c r="O75" s="52" t="str">
        <f t="shared" si="7"/>
        <v/>
      </c>
      <c r="P75" s="18"/>
    </row>
    <row r="76" spans="1:16" x14ac:dyDescent="0.4">
      <c r="A76" s="11"/>
      <c r="B76" s="20"/>
      <c r="C76" s="19"/>
      <c r="D76" s="49" t="str">
        <f t="shared" si="4"/>
        <v/>
      </c>
      <c r="E76" s="2"/>
      <c r="F76" s="2"/>
      <c r="G76" s="37" t="str">
        <f t="shared" si="5"/>
        <v/>
      </c>
      <c r="H76" s="22"/>
      <c r="I76" s="2"/>
      <c r="J76" s="35" t="str">
        <f t="shared" si="6"/>
        <v/>
      </c>
      <c r="K76" s="30"/>
      <c r="L76" s="30"/>
      <c r="M76" s="30"/>
      <c r="N76" s="30"/>
      <c r="O76" s="52" t="str">
        <f t="shared" si="7"/>
        <v/>
      </c>
      <c r="P76" s="18"/>
    </row>
    <row r="77" spans="1:16" x14ac:dyDescent="0.4">
      <c r="A77" s="11"/>
      <c r="B77" s="20"/>
      <c r="C77" s="19"/>
      <c r="D77" s="49" t="str">
        <f t="shared" si="4"/>
        <v/>
      </c>
      <c r="E77" s="2"/>
      <c r="F77" s="2"/>
      <c r="G77" s="37" t="str">
        <f t="shared" si="5"/>
        <v/>
      </c>
      <c r="H77" s="22"/>
      <c r="I77" s="2"/>
      <c r="J77" s="35" t="str">
        <f t="shared" si="6"/>
        <v/>
      </c>
      <c r="K77" s="30"/>
      <c r="L77" s="30"/>
      <c r="M77" s="30"/>
      <c r="N77" s="30"/>
      <c r="O77" s="52" t="str">
        <f t="shared" si="7"/>
        <v/>
      </c>
      <c r="P77" s="20"/>
    </row>
    <row r="78" spans="1:16" x14ac:dyDescent="0.4">
      <c r="A78" s="11"/>
      <c r="B78" s="20"/>
      <c r="C78" s="19"/>
      <c r="D78" s="49" t="str">
        <f t="shared" si="4"/>
        <v/>
      </c>
      <c r="E78" s="2"/>
      <c r="F78" s="2"/>
      <c r="G78" s="37" t="str">
        <f t="shared" si="5"/>
        <v/>
      </c>
      <c r="H78" s="22"/>
      <c r="I78" s="2"/>
      <c r="J78" s="35" t="str">
        <f t="shared" si="6"/>
        <v/>
      </c>
      <c r="K78" s="30"/>
      <c r="L78" s="30"/>
      <c r="M78" s="30"/>
      <c r="N78" s="30"/>
      <c r="O78" s="52" t="str">
        <f t="shared" si="7"/>
        <v/>
      </c>
      <c r="P78" s="18"/>
    </row>
    <row r="79" spans="1:16" x14ac:dyDescent="0.4">
      <c r="A79" s="11"/>
      <c r="B79" s="20"/>
      <c r="C79" s="19"/>
      <c r="D79" s="49" t="str">
        <f t="shared" si="4"/>
        <v/>
      </c>
      <c r="E79" s="2"/>
      <c r="F79" s="2"/>
      <c r="G79" s="37" t="str">
        <f t="shared" si="5"/>
        <v/>
      </c>
      <c r="H79" s="22"/>
      <c r="I79" s="2"/>
      <c r="J79" s="35" t="str">
        <f t="shared" si="6"/>
        <v/>
      </c>
      <c r="K79" s="30"/>
      <c r="L79" s="30"/>
      <c r="M79" s="30"/>
      <c r="N79" s="30"/>
      <c r="O79" s="52" t="str">
        <f t="shared" si="7"/>
        <v/>
      </c>
      <c r="P79" s="18"/>
    </row>
    <row r="80" spans="1:16" x14ac:dyDescent="0.4">
      <c r="A80" s="11"/>
      <c r="B80" s="20"/>
      <c r="C80" s="19"/>
      <c r="D80" s="49" t="str">
        <f t="shared" si="4"/>
        <v/>
      </c>
      <c r="E80" s="2"/>
      <c r="F80" s="2"/>
      <c r="G80" s="37" t="str">
        <f t="shared" si="5"/>
        <v/>
      </c>
      <c r="H80" s="2"/>
      <c r="I80" s="2"/>
      <c r="J80" s="35" t="str">
        <f t="shared" si="6"/>
        <v/>
      </c>
      <c r="K80" s="30"/>
      <c r="L80" s="30"/>
      <c r="M80" s="30"/>
      <c r="N80" s="30"/>
      <c r="O80" s="52" t="str">
        <f t="shared" si="7"/>
        <v/>
      </c>
      <c r="P80" s="18"/>
    </row>
    <row r="81" spans="1:16" x14ac:dyDescent="0.4">
      <c r="A81" s="11"/>
      <c r="B81" s="20"/>
      <c r="C81" s="19"/>
      <c r="D81" s="49" t="str">
        <f t="shared" si="4"/>
        <v/>
      </c>
      <c r="E81" s="2"/>
      <c r="F81" s="2"/>
      <c r="G81" s="37" t="str">
        <f t="shared" si="5"/>
        <v/>
      </c>
      <c r="H81" s="2"/>
      <c r="I81" s="2"/>
      <c r="J81" s="35" t="str">
        <f t="shared" si="6"/>
        <v/>
      </c>
      <c r="K81" s="30"/>
      <c r="L81" s="30"/>
      <c r="M81" s="30"/>
      <c r="N81" s="30"/>
      <c r="O81" s="52" t="str">
        <f t="shared" si="7"/>
        <v/>
      </c>
      <c r="P81" s="18"/>
    </row>
    <row r="82" spans="1:16" x14ac:dyDescent="0.4">
      <c r="A82" s="11"/>
      <c r="B82" s="20"/>
      <c r="C82" s="19"/>
      <c r="D82" s="49" t="str">
        <f t="shared" si="4"/>
        <v/>
      </c>
      <c r="E82" s="2"/>
      <c r="F82" s="2"/>
      <c r="G82" s="37" t="str">
        <f t="shared" si="5"/>
        <v/>
      </c>
      <c r="H82" s="2"/>
      <c r="I82" s="2"/>
      <c r="J82" s="35" t="str">
        <f t="shared" si="6"/>
        <v/>
      </c>
      <c r="K82" s="30"/>
      <c r="L82" s="30"/>
      <c r="M82" s="30"/>
      <c r="N82" s="30"/>
      <c r="O82" s="52" t="str">
        <f t="shared" si="7"/>
        <v/>
      </c>
      <c r="P82" s="18"/>
    </row>
    <row r="83" spans="1:16" x14ac:dyDescent="0.4">
      <c r="A83" s="11"/>
      <c r="B83" s="20"/>
      <c r="C83" s="19"/>
      <c r="D83" s="49" t="str">
        <f t="shared" si="4"/>
        <v/>
      </c>
      <c r="E83" s="2"/>
      <c r="F83" s="2"/>
      <c r="G83" s="37" t="str">
        <f t="shared" si="5"/>
        <v/>
      </c>
      <c r="H83" s="2"/>
      <c r="I83" s="2"/>
      <c r="J83" s="35" t="str">
        <f t="shared" si="6"/>
        <v/>
      </c>
      <c r="K83" s="30"/>
      <c r="L83" s="30"/>
      <c r="M83" s="30"/>
      <c r="N83" s="30"/>
      <c r="O83" s="52" t="str">
        <f t="shared" si="7"/>
        <v/>
      </c>
      <c r="P83" s="18"/>
    </row>
    <row r="84" spans="1:16" x14ac:dyDescent="0.4">
      <c r="A84" s="11"/>
      <c r="B84" s="20"/>
      <c r="C84" s="19"/>
      <c r="D84" s="49" t="str">
        <f t="shared" si="4"/>
        <v/>
      </c>
      <c r="E84" s="2"/>
      <c r="F84" s="2"/>
      <c r="G84" s="37" t="str">
        <f t="shared" si="5"/>
        <v/>
      </c>
      <c r="H84" s="2"/>
      <c r="I84" s="2"/>
      <c r="J84" s="35" t="str">
        <f t="shared" si="6"/>
        <v/>
      </c>
      <c r="K84" s="30"/>
      <c r="L84" s="30"/>
      <c r="M84" s="30"/>
      <c r="N84" s="30"/>
      <c r="O84" s="52" t="str">
        <f t="shared" si="7"/>
        <v/>
      </c>
      <c r="P84" s="18"/>
    </row>
    <row r="85" spans="1:16" x14ac:dyDescent="0.4">
      <c r="A85" s="11"/>
      <c r="B85" s="20"/>
      <c r="C85" s="19"/>
      <c r="D85" s="49" t="str">
        <f t="shared" si="4"/>
        <v/>
      </c>
      <c r="E85" s="2"/>
      <c r="F85" s="2"/>
      <c r="G85" s="37" t="str">
        <f t="shared" si="5"/>
        <v/>
      </c>
      <c r="H85" s="2"/>
      <c r="I85" s="2"/>
      <c r="J85" s="35" t="str">
        <f t="shared" si="6"/>
        <v/>
      </c>
      <c r="K85" s="30"/>
      <c r="L85" s="30"/>
      <c r="M85" s="30"/>
      <c r="N85" s="30"/>
      <c r="O85" s="52" t="str">
        <f t="shared" si="7"/>
        <v/>
      </c>
      <c r="P85" s="18"/>
    </row>
    <row r="86" spans="1:16" x14ac:dyDescent="0.4">
      <c r="A86" s="11"/>
      <c r="B86" s="20"/>
      <c r="C86" s="19"/>
      <c r="D86" s="49" t="str">
        <f t="shared" si="4"/>
        <v/>
      </c>
      <c r="E86" s="2"/>
      <c r="F86" s="2"/>
      <c r="G86" s="37" t="str">
        <f t="shared" si="5"/>
        <v/>
      </c>
      <c r="H86" s="2"/>
      <c r="I86" s="2"/>
      <c r="J86" s="35" t="str">
        <f t="shared" si="6"/>
        <v/>
      </c>
      <c r="K86" s="30"/>
      <c r="L86" s="30"/>
      <c r="M86" s="30"/>
      <c r="N86" s="30"/>
      <c r="O86" s="52" t="str">
        <f t="shared" si="7"/>
        <v/>
      </c>
      <c r="P86" s="18"/>
    </row>
    <row r="87" spans="1:16" x14ac:dyDescent="0.4">
      <c r="A87" s="11"/>
      <c r="B87" s="20"/>
      <c r="C87" s="19"/>
      <c r="D87" s="49" t="str">
        <f t="shared" si="4"/>
        <v/>
      </c>
      <c r="E87" s="2"/>
      <c r="F87" s="2"/>
      <c r="G87" s="37" t="str">
        <f t="shared" si="5"/>
        <v/>
      </c>
      <c r="H87" s="2"/>
      <c r="I87" s="2"/>
      <c r="J87" s="35" t="str">
        <f t="shared" si="6"/>
        <v/>
      </c>
      <c r="K87" s="30"/>
      <c r="L87" s="30"/>
      <c r="M87" s="30"/>
      <c r="N87" s="30"/>
      <c r="O87" s="52" t="str">
        <f t="shared" si="7"/>
        <v/>
      </c>
      <c r="P87" s="18"/>
    </row>
    <row r="88" spans="1:16" x14ac:dyDescent="0.4">
      <c r="A88" s="11"/>
      <c r="B88" s="20"/>
      <c r="C88" s="19"/>
      <c r="D88" s="49" t="str">
        <f t="shared" si="4"/>
        <v/>
      </c>
      <c r="E88" s="2"/>
      <c r="F88" s="2"/>
      <c r="G88" s="37" t="str">
        <f t="shared" si="5"/>
        <v/>
      </c>
      <c r="H88" s="2"/>
      <c r="I88" s="2"/>
      <c r="J88" s="35" t="str">
        <f t="shared" si="6"/>
        <v/>
      </c>
      <c r="K88" s="30"/>
      <c r="L88" s="30"/>
      <c r="M88" s="30"/>
      <c r="N88" s="30"/>
      <c r="O88" s="52" t="str">
        <f t="shared" si="7"/>
        <v/>
      </c>
      <c r="P88" s="18"/>
    </row>
    <row r="89" spans="1:16" x14ac:dyDescent="0.4">
      <c r="A89" s="11"/>
      <c r="B89" s="20"/>
      <c r="C89" s="19"/>
      <c r="D89" s="49" t="str">
        <f t="shared" si="4"/>
        <v/>
      </c>
      <c r="E89" s="2"/>
      <c r="F89" s="2"/>
      <c r="G89" s="37" t="str">
        <f t="shared" si="5"/>
        <v/>
      </c>
      <c r="H89" s="2"/>
      <c r="I89" s="2"/>
      <c r="J89" s="35" t="str">
        <f t="shared" si="6"/>
        <v/>
      </c>
      <c r="K89" s="30"/>
      <c r="L89" s="30"/>
      <c r="M89" s="30"/>
      <c r="N89" s="30"/>
      <c r="O89" s="52" t="str">
        <f t="shared" si="7"/>
        <v/>
      </c>
      <c r="P89" s="18"/>
    </row>
    <row r="90" spans="1:16" x14ac:dyDescent="0.4">
      <c r="A90" s="11"/>
      <c r="B90" s="20"/>
      <c r="C90" s="19"/>
      <c r="D90" s="49" t="str">
        <f t="shared" si="4"/>
        <v/>
      </c>
      <c r="E90" s="2"/>
      <c r="F90" s="2"/>
      <c r="G90" s="37" t="str">
        <f t="shared" si="5"/>
        <v/>
      </c>
      <c r="H90" s="2"/>
      <c r="I90" s="2"/>
      <c r="J90" s="35" t="str">
        <f t="shared" si="6"/>
        <v/>
      </c>
      <c r="K90" s="30"/>
      <c r="L90" s="30"/>
      <c r="M90" s="30"/>
      <c r="N90" s="30"/>
      <c r="O90" s="52" t="str">
        <f t="shared" si="7"/>
        <v/>
      </c>
      <c r="P90" s="18"/>
    </row>
    <row r="91" spans="1:16" x14ac:dyDescent="0.4">
      <c r="A91" s="11"/>
      <c r="B91" s="20"/>
      <c r="C91" s="19"/>
      <c r="D91" s="49" t="str">
        <f t="shared" si="4"/>
        <v/>
      </c>
      <c r="E91" s="2"/>
      <c r="F91" s="2"/>
      <c r="G91" s="37" t="str">
        <f t="shared" si="5"/>
        <v/>
      </c>
      <c r="H91" s="2"/>
      <c r="I91" s="2"/>
      <c r="J91" s="35" t="str">
        <f t="shared" si="6"/>
        <v/>
      </c>
      <c r="K91" s="30"/>
      <c r="L91" s="30"/>
      <c r="M91" s="30"/>
      <c r="N91" s="30"/>
      <c r="O91" s="52" t="str">
        <f t="shared" si="7"/>
        <v/>
      </c>
      <c r="P91" s="18"/>
    </row>
    <row r="92" spans="1:16" x14ac:dyDescent="0.4">
      <c r="A92" s="11"/>
      <c r="B92" s="20"/>
      <c r="C92" s="19"/>
      <c r="D92" s="49" t="str">
        <f t="shared" si="4"/>
        <v/>
      </c>
      <c r="E92" s="2"/>
      <c r="F92" s="2"/>
      <c r="G92" s="37" t="str">
        <f t="shared" si="5"/>
        <v/>
      </c>
      <c r="H92" s="2"/>
      <c r="I92" s="2"/>
      <c r="J92" s="35" t="str">
        <f t="shared" si="6"/>
        <v/>
      </c>
      <c r="K92" s="30"/>
      <c r="L92" s="30"/>
      <c r="M92" s="30"/>
      <c r="N92" s="30"/>
      <c r="O92" s="52" t="str">
        <f t="shared" si="7"/>
        <v/>
      </c>
      <c r="P92" s="18"/>
    </row>
    <row r="93" spans="1:16" x14ac:dyDescent="0.4">
      <c r="A93" s="11"/>
      <c r="B93" s="20"/>
      <c r="C93" s="19"/>
      <c r="D93" s="49" t="str">
        <f t="shared" si="4"/>
        <v/>
      </c>
      <c r="E93" s="2"/>
      <c r="F93" s="2"/>
      <c r="G93" s="37" t="str">
        <f t="shared" si="5"/>
        <v/>
      </c>
      <c r="H93" s="2"/>
      <c r="I93" s="2"/>
      <c r="J93" s="35" t="str">
        <f t="shared" si="6"/>
        <v/>
      </c>
      <c r="K93" s="30"/>
      <c r="L93" s="30"/>
      <c r="M93" s="30"/>
      <c r="N93" s="30"/>
      <c r="O93" s="52" t="str">
        <f t="shared" si="7"/>
        <v/>
      </c>
      <c r="P93" s="18"/>
    </row>
    <row r="94" spans="1:16" x14ac:dyDescent="0.4">
      <c r="A94" s="11"/>
      <c r="B94" s="20"/>
      <c r="C94" s="19"/>
      <c r="D94" s="49" t="str">
        <f t="shared" si="4"/>
        <v/>
      </c>
      <c r="E94" s="2"/>
      <c r="F94" s="2"/>
      <c r="G94" s="37" t="str">
        <f t="shared" si="5"/>
        <v/>
      </c>
      <c r="H94" s="2"/>
      <c r="I94" s="2"/>
      <c r="J94" s="35" t="str">
        <f t="shared" si="6"/>
        <v/>
      </c>
      <c r="K94" s="30"/>
      <c r="L94" s="30"/>
      <c r="M94" s="30"/>
      <c r="N94" s="30"/>
      <c r="O94" s="52" t="str">
        <f t="shared" si="7"/>
        <v/>
      </c>
      <c r="P94" s="18"/>
    </row>
    <row r="95" spans="1:16" x14ac:dyDescent="0.4">
      <c r="A95" s="11"/>
      <c r="B95" s="20"/>
      <c r="C95" s="19"/>
      <c r="D95" s="49" t="str">
        <f t="shared" si="4"/>
        <v/>
      </c>
      <c r="E95" s="2"/>
      <c r="F95" s="2"/>
      <c r="G95" s="37" t="str">
        <f t="shared" si="5"/>
        <v/>
      </c>
      <c r="H95" s="2"/>
      <c r="I95" s="2"/>
      <c r="J95" s="35" t="str">
        <f t="shared" si="6"/>
        <v/>
      </c>
      <c r="K95" s="30"/>
      <c r="L95" s="30"/>
      <c r="M95" s="30"/>
      <c r="N95" s="30"/>
      <c r="O95" s="52" t="str">
        <f t="shared" si="7"/>
        <v/>
      </c>
      <c r="P95" s="18"/>
    </row>
    <row r="96" spans="1:16" x14ac:dyDescent="0.4">
      <c r="A96" s="11"/>
      <c r="B96" s="20"/>
      <c r="C96" s="19"/>
      <c r="D96" s="49" t="str">
        <f t="shared" si="4"/>
        <v/>
      </c>
      <c r="E96" s="2"/>
      <c r="F96" s="2"/>
      <c r="G96" s="37" t="str">
        <f t="shared" si="5"/>
        <v/>
      </c>
      <c r="H96" s="2"/>
      <c r="I96" s="2"/>
      <c r="J96" s="35" t="str">
        <f t="shared" si="6"/>
        <v/>
      </c>
      <c r="K96" s="30"/>
      <c r="L96" s="30"/>
      <c r="M96" s="30"/>
      <c r="N96" s="30"/>
      <c r="O96" s="52" t="str">
        <f t="shared" si="7"/>
        <v/>
      </c>
      <c r="P96" s="18"/>
    </row>
    <row r="97" spans="1:16" x14ac:dyDescent="0.4">
      <c r="A97" s="11"/>
      <c r="B97" s="20"/>
      <c r="C97" s="19"/>
      <c r="D97" s="49" t="str">
        <f t="shared" si="4"/>
        <v/>
      </c>
      <c r="E97" s="2"/>
      <c r="F97" s="2"/>
      <c r="G97" s="37" t="str">
        <f t="shared" si="5"/>
        <v/>
      </c>
      <c r="H97" s="2"/>
      <c r="I97" s="2"/>
      <c r="J97" s="35" t="str">
        <f t="shared" si="6"/>
        <v/>
      </c>
      <c r="K97" s="30"/>
      <c r="L97" s="30"/>
      <c r="M97" s="30"/>
      <c r="N97" s="30"/>
      <c r="O97" s="52" t="str">
        <f t="shared" si="7"/>
        <v/>
      </c>
      <c r="P97" s="18"/>
    </row>
    <row r="98" spans="1:16" x14ac:dyDescent="0.4">
      <c r="A98" s="11"/>
      <c r="B98" s="20"/>
      <c r="C98" s="19"/>
      <c r="D98" s="49" t="str">
        <f t="shared" si="4"/>
        <v/>
      </c>
      <c r="E98" s="2"/>
      <c r="F98" s="2"/>
      <c r="G98" s="37" t="str">
        <f t="shared" si="5"/>
        <v/>
      </c>
      <c r="H98" s="2"/>
      <c r="I98" s="2"/>
      <c r="J98" s="35" t="str">
        <f t="shared" si="6"/>
        <v/>
      </c>
      <c r="K98" s="30"/>
      <c r="L98" s="30"/>
      <c r="M98" s="30"/>
      <c r="N98" s="30"/>
      <c r="O98" s="52" t="str">
        <f t="shared" si="7"/>
        <v/>
      </c>
      <c r="P98" s="18"/>
    </row>
    <row r="99" spans="1:16" x14ac:dyDescent="0.4">
      <c r="A99" s="11"/>
      <c r="B99" s="20"/>
      <c r="C99" s="19"/>
      <c r="D99" s="49" t="str">
        <f t="shared" si="4"/>
        <v/>
      </c>
      <c r="E99" s="2"/>
      <c r="F99" s="2"/>
      <c r="G99" s="37" t="str">
        <f t="shared" si="5"/>
        <v/>
      </c>
      <c r="H99" s="2"/>
      <c r="I99" s="2"/>
      <c r="J99" s="35" t="str">
        <f t="shared" si="6"/>
        <v/>
      </c>
      <c r="K99" s="30"/>
      <c r="L99" s="30"/>
      <c r="M99" s="30"/>
      <c r="N99" s="30"/>
      <c r="O99" s="52" t="str">
        <f t="shared" si="7"/>
        <v/>
      </c>
      <c r="P99" s="18"/>
    </row>
    <row r="100" spans="1:16" x14ac:dyDescent="0.4">
      <c r="A100" s="11"/>
      <c r="B100" s="20"/>
      <c r="C100" s="19"/>
      <c r="D100" s="49" t="str">
        <f t="shared" si="4"/>
        <v/>
      </c>
      <c r="E100" s="2"/>
      <c r="F100" s="2"/>
      <c r="G100" s="37" t="str">
        <f t="shared" si="5"/>
        <v/>
      </c>
      <c r="H100" s="2"/>
      <c r="I100" s="2"/>
      <c r="J100" s="35" t="str">
        <f t="shared" si="6"/>
        <v/>
      </c>
      <c r="K100" s="30"/>
      <c r="L100" s="30"/>
      <c r="M100" s="30"/>
      <c r="N100" s="30"/>
      <c r="O100" s="52" t="str">
        <f t="shared" si="7"/>
        <v/>
      </c>
      <c r="P100" s="18"/>
    </row>
    <row r="101" spans="1:16" x14ac:dyDescent="0.4">
      <c r="A101" s="11"/>
      <c r="B101" s="20"/>
      <c r="C101" s="19"/>
      <c r="D101" s="49" t="str">
        <f t="shared" si="4"/>
        <v/>
      </c>
      <c r="E101" s="2"/>
      <c r="F101" s="2"/>
      <c r="G101" s="37" t="str">
        <f t="shared" si="5"/>
        <v/>
      </c>
      <c r="H101" s="2"/>
      <c r="I101" s="2"/>
      <c r="J101" s="35" t="str">
        <f t="shared" si="6"/>
        <v/>
      </c>
      <c r="K101" s="30"/>
      <c r="L101" s="30"/>
      <c r="M101" s="30"/>
      <c r="N101" s="30"/>
      <c r="O101" s="52" t="str">
        <f t="shared" si="7"/>
        <v/>
      </c>
      <c r="P101" s="18"/>
    </row>
    <row r="102" spans="1:16" x14ac:dyDescent="0.4">
      <c r="A102" s="11"/>
      <c r="B102" s="20"/>
      <c r="C102" s="19"/>
      <c r="D102" s="49" t="str">
        <f t="shared" si="4"/>
        <v/>
      </c>
      <c r="E102" s="2"/>
      <c r="F102" s="2"/>
      <c r="G102" s="37" t="str">
        <f t="shared" si="5"/>
        <v/>
      </c>
      <c r="H102" s="2"/>
      <c r="I102" s="2"/>
      <c r="J102" s="35" t="str">
        <f t="shared" si="6"/>
        <v/>
      </c>
      <c r="K102" s="30"/>
      <c r="L102" s="30"/>
      <c r="M102" s="30"/>
      <c r="N102" s="30"/>
      <c r="O102" s="52" t="str">
        <f t="shared" si="7"/>
        <v/>
      </c>
      <c r="P102" s="18"/>
    </row>
    <row r="103" spans="1:16" x14ac:dyDescent="0.4">
      <c r="A103" s="11"/>
      <c r="B103" s="20"/>
      <c r="C103" s="19"/>
      <c r="D103" s="49" t="str">
        <f t="shared" si="4"/>
        <v/>
      </c>
      <c r="E103" s="2"/>
      <c r="F103" s="2"/>
      <c r="G103" s="37" t="str">
        <f t="shared" si="5"/>
        <v/>
      </c>
      <c r="H103" s="2"/>
      <c r="I103" s="2"/>
      <c r="J103" s="35" t="str">
        <f t="shared" si="6"/>
        <v/>
      </c>
      <c r="K103" s="30"/>
      <c r="L103" s="30"/>
      <c r="M103" s="30"/>
      <c r="N103" s="30"/>
      <c r="O103" s="52" t="str">
        <f t="shared" si="7"/>
        <v/>
      </c>
      <c r="P103" s="18"/>
    </row>
    <row r="104" spans="1:16" x14ac:dyDescent="0.4">
      <c r="A104" s="11"/>
      <c r="B104" s="20"/>
      <c r="C104" s="19"/>
      <c r="D104" s="49" t="str">
        <f t="shared" si="4"/>
        <v/>
      </c>
      <c r="E104" s="2"/>
      <c r="F104" s="2"/>
      <c r="G104" s="37" t="str">
        <f t="shared" si="5"/>
        <v/>
      </c>
      <c r="H104" s="2"/>
      <c r="I104" s="2"/>
      <c r="J104" s="35" t="str">
        <f t="shared" si="6"/>
        <v/>
      </c>
      <c r="K104" s="30"/>
      <c r="L104" s="30"/>
      <c r="M104" s="30"/>
      <c r="N104" s="30"/>
      <c r="O104" s="52" t="str">
        <f t="shared" si="7"/>
        <v/>
      </c>
      <c r="P104" s="18"/>
    </row>
    <row r="105" spans="1:16" x14ac:dyDescent="0.4">
      <c r="A105" s="11"/>
      <c r="B105" s="20"/>
      <c r="C105" s="19"/>
      <c r="D105" s="49" t="str">
        <f t="shared" si="4"/>
        <v/>
      </c>
      <c r="E105" s="2"/>
      <c r="F105" s="2"/>
      <c r="G105" s="37" t="str">
        <f t="shared" si="5"/>
        <v/>
      </c>
      <c r="H105" s="2"/>
      <c r="I105" s="2"/>
      <c r="J105" s="35" t="str">
        <f t="shared" si="6"/>
        <v/>
      </c>
      <c r="K105" s="30"/>
      <c r="L105" s="30"/>
      <c r="M105" s="30"/>
      <c r="N105" s="30"/>
      <c r="O105" s="52" t="str">
        <f t="shared" si="7"/>
        <v/>
      </c>
      <c r="P105" s="18"/>
    </row>
    <row r="106" spans="1:16" x14ac:dyDescent="0.4">
      <c r="A106" s="11"/>
      <c r="B106" s="20"/>
      <c r="C106" s="19"/>
      <c r="D106" s="49" t="str">
        <f t="shared" si="4"/>
        <v/>
      </c>
      <c r="E106" s="2"/>
      <c r="F106" s="2"/>
      <c r="G106" s="37" t="str">
        <f t="shared" si="5"/>
        <v/>
      </c>
      <c r="H106" s="2"/>
      <c r="I106" s="2"/>
      <c r="J106" s="35" t="str">
        <f t="shared" si="6"/>
        <v/>
      </c>
      <c r="K106" s="30"/>
      <c r="L106" s="30"/>
      <c r="M106" s="30"/>
      <c r="N106" s="30"/>
      <c r="O106" s="52" t="str">
        <f t="shared" si="7"/>
        <v/>
      </c>
      <c r="P106" s="18"/>
    </row>
    <row r="107" spans="1:16" x14ac:dyDescent="0.4">
      <c r="A107" s="11"/>
      <c r="B107" s="20"/>
      <c r="C107" s="19"/>
      <c r="D107" s="49" t="str">
        <f t="shared" si="4"/>
        <v/>
      </c>
      <c r="E107" s="2"/>
      <c r="F107" s="2"/>
      <c r="G107" s="37" t="str">
        <f t="shared" si="5"/>
        <v/>
      </c>
      <c r="H107" s="2"/>
      <c r="I107" s="2"/>
      <c r="J107" s="35" t="str">
        <f t="shared" si="6"/>
        <v/>
      </c>
      <c r="K107" s="30"/>
      <c r="L107" s="30"/>
      <c r="M107" s="30"/>
      <c r="N107" s="30"/>
      <c r="O107" s="52" t="str">
        <f t="shared" si="7"/>
        <v/>
      </c>
      <c r="P107" s="18"/>
    </row>
    <row r="108" spans="1:16" x14ac:dyDescent="0.4">
      <c r="A108" s="11"/>
      <c r="B108" s="20"/>
      <c r="C108" s="19"/>
      <c r="D108" s="49" t="str">
        <f t="shared" si="4"/>
        <v/>
      </c>
      <c r="E108" s="2"/>
      <c r="F108" s="2"/>
      <c r="G108" s="37" t="str">
        <f t="shared" si="5"/>
        <v/>
      </c>
      <c r="H108" s="2"/>
      <c r="I108" s="2"/>
      <c r="J108" s="35" t="str">
        <f t="shared" si="6"/>
        <v/>
      </c>
      <c r="K108" s="30"/>
      <c r="L108" s="30"/>
      <c r="M108" s="30"/>
      <c r="N108" s="30"/>
      <c r="O108" s="52" t="str">
        <f t="shared" si="7"/>
        <v/>
      </c>
      <c r="P108" s="18"/>
    </row>
    <row r="109" spans="1:16" x14ac:dyDescent="0.4">
      <c r="A109" s="11"/>
      <c r="B109" s="20"/>
      <c r="C109" s="19"/>
      <c r="D109" s="49" t="str">
        <f t="shared" si="4"/>
        <v/>
      </c>
      <c r="E109" s="2"/>
      <c r="F109" s="2"/>
      <c r="G109" s="37" t="str">
        <f t="shared" si="5"/>
        <v/>
      </c>
      <c r="H109" s="2"/>
      <c r="I109" s="2"/>
      <c r="J109" s="35" t="str">
        <f t="shared" si="6"/>
        <v/>
      </c>
      <c r="K109" s="30"/>
      <c r="L109" s="30"/>
      <c r="M109" s="30"/>
      <c r="N109" s="30"/>
      <c r="O109" s="52" t="str">
        <f t="shared" si="7"/>
        <v/>
      </c>
      <c r="P109" s="18"/>
    </row>
    <row r="110" spans="1:16" x14ac:dyDescent="0.4">
      <c r="A110" s="11"/>
      <c r="B110" s="20"/>
      <c r="C110" s="19"/>
      <c r="D110" s="49" t="str">
        <f t="shared" si="4"/>
        <v/>
      </c>
      <c r="E110" s="2"/>
      <c r="F110" s="2"/>
      <c r="G110" s="37" t="str">
        <f t="shared" si="5"/>
        <v/>
      </c>
      <c r="H110" s="2"/>
      <c r="I110" s="2"/>
      <c r="J110" s="35" t="str">
        <f t="shared" si="6"/>
        <v/>
      </c>
      <c r="K110" s="30"/>
      <c r="L110" s="30"/>
      <c r="M110" s="30"/>
      <c r="N110" s="30"/>
      <c r="O110" s="52" t="str">
        <f t="shared" si="7"/>
        <v/>
      </c>
      <c r="P110" s="18"/>
    </row>
    <row r="111" spans="1:16" x14ac:dyDescent="0.4">
      <c r="A111" s="11"/>
      <c r="B111" s="20"/>
      <c r="C111" s="19"/>
      <c r="D111" s="49" t="str">
        <f t="shared" si="4"/>
        <v/>
      </c>
      <c r="E111" s="2"/>
      <c r="F111" s="2"/>
      <c r="G111" s="37" t="str">
        <f t="shared" si="5"/>
        <v/>
      </c>
      <c r="H111" s="2"/>
      <c r="I111" s="2"/>
      <c r="J111" s="35" t="str">
        <f t="shared" si="6"/>
        <v/>
      </c>
      <c r="K111" s="30"/>
      <c r="L111" s="30"/>
      <c r="M111" s="30"/>
      <c r="N111" s="30"/>
      <c r="O111" s="52" t="str">
        <f t="shared" si="7"/>
        <v/>
      </c>
      <c r="P111" s="18"/>
    </row>
    <row r="112" spans="1:16" x14ac:dyDescent="0.4">
      <c r="A112" s="11"/>
      <c r="B112" s="20"/>
      <c r="C112" s="19"/>
      <c r="D112" s="49" t="str">
        <f t="shared" si="4"/>
        <v/>
      </c>
      <c r="E112" s="2"/>
      <c r="F112" s="2"/>
      <c r="G112" s="37" t="str">
        <f t="shared" si="5"/>
        <v/>
      </c>
      <c r="H112" s="2"/>
      <c r="I112" s="2"/>
      <c r="J112" s="35" t="str">
        <f t="shared" si="6"/>
        <v/>
      </c>
      <c r="K112" s="30"/>
      <c r="L112" s="30"/>
      <c r="M112" s="30"/>
      <c r="N112" s="30"/>
      <c r="O112" s="52" t="str">
        <f t="shared" si="7"/>
        <v/>
      </c>
      <c r="P112" s="18"/>
    </row>
    <row r="113" spans="1:16" x14ac:dyDescent="0.4">
      <c r="A113" s="11"/>
      <c r="B113" s="20"/>
      <c r="C113" s="19"/>
      <c r="D113" s="49" t="str">
        <f t="shared" si="4"/>
        <v/>
      </c>
      <c r="E113" s="2"/>
      <c r="F113" s="2"/>
      <c r="G113" s="37" t="str">
        <f t="shared" si="5"/>
        <v/>
      </c>
      <c r="H113" s="2"/>
      <c r="I113" s="2"/>
      <c r="J113" s="35" t="str">
        <f t="shared" si="6"/>
        <v/>
      </c>
      <c r="K113" s="30"/>
      <c r="L113" s="30"/>
      <c r="M113" s="30"/>
      <c r="N113" s="30"/>
      <c r="O113" s="52" t="str">
        <f t="shared" si="7"/>
        <v/>
      </c>
      <c r="P113" s="18"/>
    </row>
    <row r="114" spans="1:16" x14ac:dyDescent="0.4">
      <c r="A114" s="11"/>
      <c r="B114" s="20"/>
      <c r="C114" s="19"/>
      <c r="D114" s="49" t="str">
        <f t="shared" si="4"/>
        <v/>
      </c>
      <c r="E114" s="2"/>
      <c r="F114" s="2"/>
      <c r="G114" s="37" t="str">
        <f t="shared" si="5"/>
        <v/>
      </c>
      <c r="H114" s="2"/>
      <c r="I114" s="2"/>
      <c r="J114" s="35" t="str">
        <f t="shared" si="6"/>
        <v/>
      </c>
      <c r="K114" s="30"/>
      <c r="L114" s="30"/>
      <c r="M114" s="30"/>
      <c r="N114" s="30"/>
      <c r="O114" s="52" t="str">
        <f t="shared" si="7"/>
        <v/>
      </c>
      <c r="P114" s="18"/>
    </row>
    <row r="115" spans="1:16" x14ac:dyDescent="0.4">
      <c r="A115" s="11"/>
      <c r="B115" s="20"/>
      <c r="C115" s="19"/>
      <c r="D115" s="49" t="str">
        <f t="shared" si="4"/>
        <v/>
      </c>
      <c r="E115" s="2"/>
      <c r="F115" s="2"/>
      <c r="G115" s="37" t="str">
        <f t="shared" si="5"/>
        <v/>
      </c>
      <c r="H115" s="2"/>
      <c r="I115" s="2"/>
      <c r="J115" s="35" t="str">
        <f t="shared" si="6"/>
        <v/>
      </c>
      <c r="K115" s="30"/>
      <c r="L115" s="30"/>
      <c r="M115" s="30"/>
      <c r="N115" s="30"/>
      <c r="O115" s="52" t="str">
        <f t="shared" si="7"/>
        <v/>
      </c>
      <c r="P115" s="18"/>
    </row>
    <row r="116" spans="1:16" x14ac:dyDescent="0.4">
      <c r="A116" s="11"/>
      <c r="B116" s="20"/>
      <c r="C116" s="19"/>
      <c r="D116" s="49" t="str">
        <f t="shared" si="4"/>
        <v/>
      </c>
      <c r="E116" s="2"/>
      <c r="F116" s="2"/>
      <c r="G116" s="37" t="str">
        <f t="shared" si="5"/>
        <v/>
      </c>
      <c r="H116" s="2"/>
      <c r="I116" s="2"/>
      <c r="J116" s="35" t="str">
        <f t="shared" si="6"/>
        <v/>
      </c>
      <c r="K116" s="30"/>
      <c r="L116" s="30"/>
      <c r="M116" s="30"/>
      <c r="N116" s="30"/>
      <c r="O116" s="52" t="str">
        <f t="shared" si="7"/>
        <v/>
      </c>
      <c r="P116" s="18"/>
    </row>
    <row r="117" spans="1:16" x14ac:dyDescent="0.4">
      <c r="A117" s="11"/>
      <c r="B117" s="20"/>
      <c r="C117" s="19"/>
      <c r="D117" s="49" t="str">
        <f t="shared" si="4"/>
        <v/>
      </c>
      <c r="E117" s="2"/>
      <c r="F117" s="2"/>
      <c r="G117" s="37" t="str">
        <f t="shared" si="5"/>
        <v/>
      </c>
      <c r="H117" s="2"/>
      <c r="I117" s="2"/>
      <c r="J117" s="35" t="str">
        <f t="shared" si="6"/>
        <v/>
      </c>
      <c r="K117" s="30"/>
      <c r="L117" s="30"/>
      <c r="M117" s="30"/>
      <c r="N117" s="30"/>
      <c r="O117" s="52" t="str">
        <f t="shared" si="7"/>
        <v/>
      </c>
      <c r="P117" s="18"/>
    </row>
    <row r="118" spans="1:16" x14ac:dyDescent="0.4">
      <c r="A118" s="11"/>
      <c r="B118" s="20"/>
      <c r="C118" s="19"/>
      <c r="D118" s="49" t="str">
        <f t="shared" si="4"/>
        <v/>
      </c>
      <c r="E118" s="2"/>
      <c r="F118" s="2"/>
      <c r="G118" s="37" t="str">
        <f t="shared" si="5"/>
        <v/>
      </c>
      <c r="H118" s="2"/>
      <c r="I118" s="2"/>
      <c r="J118" s="35" t="str">
        <f t="shared" si="6"/>
        <v/>
      </c>
      <c r="K118" s="30"/>
      <c r="L118" s="30"/>
      <c r="M118" s="30"/>
      <c r="N118" s="30"/>
      <c r="O118" s="52" t="str">
        <f t="shared" si="7"/>
        <v/>
      </c>
      <c r="P118" s="18"/>
    </row>
    <row r="119" spans="1:16" x14ac:dyDescent="0.4">
      <c r="A119" s="11"/>
      <c r="B119" s="20"/>
      <c r="C119" s="19"/>
      <c r="D119" s="49" t="str">
        <f t="shared" si="4"/>
        <v/>
      </c>
      <c r="E119" s="2"/>
      <c r="F119" s="2"/>
      <c r="G119" s="37" t="str">
        <f t="shared" si="5"/>
        <v/>
      </c>
      <c r="H119" s="2"/>
      <c r="I119" s="2"/>
      <c r="J119" s="35" t="str">
        <f t="shared" si="6"/>
        <v/>
      </c>
      <c r="K119" s="30"/>
      <c r="L119" s="30"/>
      <c r="M119" s="30"/>
      <c r="N119" s="30"/>
      <c r="O119" s="52" t="str">
        <f t="shared" si="7"/>
        <v/>
      </c>
      <c r="P119" s="18"/>
    </row>
    <row r="120" spans="1:16" x14ac:dyDescent="0.4">
      <c r="A120" s="11"/>
      <c r="B120" s="20"/>
      <c r="C120" s="19"/>
      <c r="D120" s="49" t="str">
        <f t="shared" si="4"/>
        <v/>
      </c>
      <c r="E120" s="2"/>
      <c r="F120" s="2"/>
      <c r="G120" s="37" t="str">
        <f t="shared" si="5"/>
        <v/>
      </c>
      <c r="H120" s="2"/>
      <c r="I120" s="2"/>
      <c r="J120" s="35" t="str">
        <f t="shared" si="6"/>
        <v/>
      </c>
      <c r="K120" s="30"/>
      <c r="L120" s="30"/>
      <c r="M120" s="30"/>
      <c r="N120" s="30"/>
      <c r="O120" s="52" t="str">
        <f t="shared" si="7"/>
        <v/>
      </c>
      <c r="P120" s="18"/>
    </row>
    <row r="121" spans="1:16" x14ac:dyDescent="0.4">
      <c r="A121" s="11"/>
      <c r="B121" s="20"/>
      <c r="C121" s="19"/>
      <c r="D121" s="49" t="str">
        <f t="shared" si="4"/>
        <v/>
      </c>
      <c r="E121" s="2"/>
      <c r="F121" s="2"/>
      <c r="G121" s="37" t="str">
        <f t="shared" si="5"/>
        <v/>
      </c>
      <c r="H121" s="2"/>
      <c r="I121" s="2"/>
      <c r="J121" s="35" t="str">
        <f t="shared" si="6"/>
        <v/>
      </c>
      <c r="K121" s="30"/>
      <c r="L121" s="30"/>
      <c r="M121" s="30"/>
      <c r="N121" s="30"/>
      <c r="O121" s="52" t="str">
        <f t="shared" si="7"/>
        <v/>
      </c>
      <c r="P121" s="18"/>
    </row>
    <row r="122" spans="1:16" x14ac:dyDescent="0.4">
      <c r="A122" s="11"/>
      <c r="B122" s="20"/>
      <c r="C122" s="19"/>
      <c r="D122" s="49" t="str">
        <f t="shared" si="4"/>
        <v/>
      </c>
      <c r="E122" s="2"/>
      <c r="F122" s="2"/>
      <c r="G122" s="37" t="str">
        <f t="shared" si="5"/>
        <v/>
      </c>
      <c r="H122" s="2"/>
      <c r="I122" s="2"/>
      <c r="J122" s="35" t="str">
        <f t="shared" si="6"/>
        <v/>
      </c>
      <c r="K122" s="30"/>
      <c r="L122" s="30"/>
      <c r="M122" s="30"/>
      <c r="N122" s="30"/>
      <c r="O122" s="52" t="str">
        <f t="shared" si="7"/>
        <v/>
      </c>
      <c r="P122" s="18"/>
    </row>
    <row r="123" spans="1:16" x14ac:dyDescent="0.4">
      <c r="A123" s="11"/>
      <c r="B123" s="20"/>
      <c r="C123" s="19"/>
      <c r="D123" s="49" t="str">
        <f t="shared" si="4"/>
        <v/>
      </c>
      <c r="E123" s="2"/>
      <c r="F123" s="2"/>
      <c r="G123" s="37" t="str">
        <f t="shared" si="5"/>
        <v/>
      </c>
      <c r="H123" s="2"/>
      <c r="I123" s="2"/>
      <c r="J123" s="35" t="str">
        <f t="shared" si="6"/>
        <v/>
      </c>
      <c r="K123" s="30"/>
      <c r="L123" s="30"/>
      <c r="M123" s="30"/>
      <c r="N123" s="30"/>
      <c r="O123" s="52" t="str">
        <f t="shared" si="7"/>
        <v/>
      </c>
      <c r="P123" s="18"/>
    </row>
    <row r="124" spans="1:16" x14ac:dyDescent="0.4">
      <c r="A124" s="11"/>
      <c r="B124" s="20"/>
      <c r="C124" s="19"/>
      <c r="D124" s="49" t="str">
        <f t="shared" si="4"/>
        <v/>
      </c>
      <c r="E124" s="2"/>
      <c r="F124" s="2"/>
      <c r="G124" s="37" t="str">
        <f t="shared" si="5"/>
        <v/>
      </c>
      <c r="H124" s="2"/>
      <c r="I124" s="2"/>
      <c r="J124" s="35" t="str">
        <f t="shared" si="6"/>
        <v/>
      </c>
      <c r="K124" s="30"/>
      <c r="L124" s="30"/>
      <c r="M124" s="30"/>
      <c r="N124" s="30"/>
      <c r="O124" s="52" t="str">
        <f t="shared" si="7"/>
        <v/>
      </c>
      <c r="P124" s="18"/>
    </row>
    <row r="125" spans="1:16" x14ac:dyDescent="0.4">
      <c r="A125" s="11"/>
      <c r="B125" s="20"/>
      <c r="C125" s="19"/>
      <c r="D125" s="49" t="str">
        <f t="shared" si="4"/>
        <v/>
      </c>
      <c r="E125" s="2"/>
      <c r="F125" s="2"/>
      <c r="G125" s="37" t="str">
        <f t="shared" si="5"/>
        <v/>
      </c>
      <c r="H125" s="2"/>
      <c r="I125" s="2"/>
      <c r="J125" s="35" t="str">
        <f t="shared" si="6"/>
        <v/>
      </c>
      <c r="K125" s="30"/>
      <c r="L125" s="30"/>
      <c r="M125" s="30"/>
      <c r="N125" s="30"/>
      <c r="O125" s="52" t="str">
        <f t="shared" si="7"/>
        <v/>
      </c>
      <c r="P125" s="18"/>
    </row>
    <row r="126" spans="1:16" x14ac:dyDescent="0.4">
      <c r="A126" s="11"/>
      <c r="B126" s="20"/>
      <c r="C126" s="19"/>
      <c r="D126" s="49" t="str">
        <f t="shared" si="4"/>
        <v/>
      </c>
      <c r="E126" s="2"/>
      <c r="F126" s="2"/>
      <c r="G126" s="37" t="str">
        <f t="shared" si="5"/>
        <v/>
      </c>
      <c r="H126" s="2"/>
      <c r="I126" s="2"/>
      <c r="J126" s="35" t="str">
        <f t="shared" si="6"/>
        <v/>
      </c>
      <c r="K126" s="30"/>
      <c r="L126" s="30"/>
      <c r="M126" s="30"/>
      <c r="N126" s="30"/>
      <c r="O126" s="52" t="str">
        <f t="shared" si="7"/>
        <v/>
      </c>
      <c r="P126" s="18"/>
    </row>
    <row r="127" spans="1:16" x14ac:dyDescent="0.4">
      <c r="A127" s="11"/>
      <c r="B127" s="20"/>
      <c r="C127" s="19"/>
      <c r="D127" s="49" t="str">
        <f t="shared" si="4"/>
        <v/>
      </c>
      <c r="E127" s="2"/>
      <c r="F127" s="2"/>
      <c r="G127" s="37" t="str">
        <f t="shared" si="5"/>
        <v/>
      </c>
      <c r="H127" s="2"/>
      <c r="I127" s="2"/>
      <c r="J127" s="35" t="str">
        <f t="shared" si="6"/>
        <v/>
      </c>
      <c r="K127" s="30"/>
      <c r="L127" s="30"/>
      <c r="M127" s="30"/>
      <c r="N127" s="30"/>
      <c r="O127" s="52" t="str">
        <f t="shared" si="7"/>
        <v/>
      </c>
      <c r="P127" s="18"/>
    </row>
    <row r="128" spans="1:16" x14ac:dyDescent="0.4">
      <c r="A128" s="11"/>
      <c r="B128" s="20"/>
      <c r="C128" s="19"/>
      <c r="D128" s="49" t="str">
        <f t="shared" si="4"/>
        <v/>
      </c>
      <c r="E128" s="2"/>
      <c r="F128" s="2"/>
      <c r="G128" s="37" t="str">
        <f t="shared" si="5"/>
        <v/>
      </c>
      <c r="H128" s="2"/>
      <c r="I128" s="2"/>
      <c r="J128" s="35" t="str">
        <f t="shared" si="6"/>
        <v/>
      </c>
      <c r="K128" s="30"/>
      <c r="L128" s="30"/>
      <c r="M128" s="30"/>
      <c r="N128" s="30"/>
      <c r="O128" s="52" t="str">
        <f t="shared" si="7"/>
        <v/>
      </c>
      <c r="P128" s="18"/>
    </row>
    <row r="129" spans="1:16" x14ac:dyDescent="0.4">
      <c r="A129" s="11"/>
      <c r="B129" s="20"/>
      <c r="C129" s="19"/>
      <c r="D129" s="49" t="str">
        <f t="shared" si="4"/>
        <v/>
      </c>
      <c r="E129" s="2"/>
      <c r="F129" s="2"/>
      <c r="G129" s="37" t="str">
        <f t="shared" si="5"/>
        <v/>
      </c>
      <c r="H129" s="2"/>
      <c r="I129" s="2"/>
      <c r="J129" s="35" t="str">
        <f t="shared" si="6"/>
        <v/>
      </c>
      <c r="K129" s="30"/>
      <c r="L129" s="30"/>
      <c r="M129" s="30"/>
      <c r="N129" s="30"/>
      <c r="O129" s="52" t="str">
        <f t="shared" si="7"/>
        <v/>
      </c>
      <c r="P129" s="18"/>
    </row>
    <row r="130" spans="1:16" x14ac:dyDescent="0.4">
      <c r="A130" s="11"/>
      <c r="B130" s="20"/>
      <c r="C130" s="19"/>
      <c r="D130" s="49" t="str">
        <f t="shared" si="4"/>
        <v/>
      </c>
      <c r="E130" s="2"/>
      <c r="F130" s="2"/>
      <c r="G130" s="37" t="str">
        <f t="shared" si="5"/>
        <v/>
      </c>
      <c r="H130" s="2"/>
      <c r="I130" s="2"/>
      <c r="J130" s="35" t="str">
        <f t="shared" si="6"/>
        <v/>
      </c>
      <c r="K130" s="30"/>
      <c r="L130" s="30"/>
      <c r="M130" s="30"/>
      <c r="N130" s="30"/>
      <c r="O130" s="52" t="str">
        <f t="shared" si="7"/>
        <v/>
      </c>
      <c r="P130" s="18"/>
    </row>
    <row r="131" spans="1:16" x14ac:dyDescent="0.4">
      <c r="A131" s="11"/>
      <c r="B131" s="20"/>
      <c r="C131" s="19"/>
      <c r="D131" s="49" t="str">
        <f t="shared" si="4"/>
        <v/>
      </c>
      <c r="E131" s="2"/>
      <c r="F131" s="2"/>
      <c r="G131" s="37" t="str">
        <f t="shared" si="5"/>
        <v/>
      </c>
      <c r="H131" s="2"/>
      <c r="I131" s="2"/>
      <c r="J131" s="35" t="str">
        <f t="shared" si="6"/>
        <v/>
      </c>
      <c r="K131" s="30"/>
      <c r="L131" s="30"/>
      <c r="M131" s="30"/>
      <c r="N131" s="30"/>
      <c r="O131" s="52" t="str">
        <f t="shared" si="7"/>
        <v/>
      </c>
      <c r="P131" s="18"/>
    </row>
    <row r="132" spans="1:16" x14ac:dyDescent="0.4">
      <c r="A132" s="11"/>
      <c r="B132" s="20"/>
      <c r="C132" s="19"/>
      <c r="D132" s="49" t="str">
        <f t="shared" si="4"/>
        <v/>
      </c>
      <c r="E132" s="2"/>
      <c r="F132" s="2"/>
      <c r="G132" s="37" t="str">
        <f t="shared" si="5"/>
        <v/>
      </c>
      <c r="H132" s="2"/>
      <c r="I132" s="2"/>
      <c r="J132" s="35" t="str">
        <f t="shared" si="6"/>
        <v/>
      </c>
      <c r="K132" s="30"/>
      <c r="L132" s="30"/>
      <c r="M132" s="30"/>
      <c r="N132" s="30"/>
      <c r="O132" s="52" t="str">
        <f t="shared" si="7"/>
        <v/>
      </c>
      <c r="P132" s="18"/>
    </row>
    <row r="133" spans="1:16" x14ac:dyDescent="0.4">
      <c r="A133" s="11"/>
      <c r="B133" s="20"/>
      <c r="C133" s="19"/>
      <c r="D133" s="49" t="str">
        <f t="shared" si="4"/>
        <v/>
      </c>
      <c r="E133" s="2"/>
      <c r="F133" s="2"/>
      <c r="G133" s="37" t="str">
        <f t="shared" si="5"/>
        <v/>
      </c>
      <c r="H133" s="2"/>
      <c r="I133" s="2"/>
      <c r="J133" s="35" t="str">
        <f t="shared" si="6"/>
        <v/>
      </c>
      <c r="K133" s="30"/>
      <c r="L133" s="30"/>
      <c r="M133" s="30"/>
      <c r="N133" s="30"/>
      <c r="O133" s="52" t="str">
        <f t="shared" si="7"/>
        <v/>
      </c>
      <c r="P133" s="18"/>
    </row>
    <row r="134" spans="1:16" x14ac:dyDescent="0.4">
      <c r="A134" s="11"/>
      <c r="B134" s="20"/>
      <c r="C134" s="19"/>
      <c r="D134" s="49" t="str">
        <f t="shared" si="4"/>
        <v/>
      </c>
      <c r="E134" s="2"/>
      <c r="F134" s="2"/>
      <c r="G134" s="37" t="str">
        <f t="shared" si="5"/>
        <v/>
      </c>
      <c r="H134" s="2"/>
      <c r="I134" s="2"/>
      <c r="J134" s="35" t="str">
        <f t="shared" si="6"/>
        <v/>
      </c>
      <c r="K134" s="30"/>
      <c r="L134" s="30"/>
      <c r="M134" s="30"/>
      <c r="N134" s="30"/>
      <c r="O134" s="52" t="str">
        <f t="shared" si="7"/>
        <v/>
      </c>
      <c r="P134" s="18"/>
    </row>
    <row r="135" spans="1:16" x14ac:dyDescent="0.4">
      <c r="A135" s="11"/>
      <c r="B135" s="20"/>
      <c r="C135" s="19"/>
      <c r="D135" s="49" t="str">
        <f t="shared" ref="D135:D198" si="8">IF(ISERROR(J135+O135),"",J135+O135)</f>
        <v/>
      </c>
      <c r="E135" s="2"/>
      <c r="F135" s="2"/>
      <c r="G135" s="37" t="str">
        <f t="shared" ref="G135:G198" si="9">IF(E135="","",E135-F135)</f>
        <v/>
      </c>
      <c r="H135" s="2"/>
      <c r="I135" s="2"/>
      <c r="J135" s="35" t="str">
        <f t="shared" ref="J135:J198" si="10">IF(ISERROR(G135-(H135+I135)),"",G135-(H135+I135))</f>
        <v/>
      </c>
      <c r="K135" s="30"/>
      <c r="L135" s="30"/>
      <c r="M135" s="30"/>
      <c r="N135" s="30"/>
      <c r="O135" s="52" t="str">
        <f t="shared" ref="O135:O198" si="11">IF(K135="","",(K135+L135)-(M135+N135))</f>
        <v/>
      </c>
      <c r="P135" s="18"/>
    </row>
    <row r="136" spans="1:16" x14ac:dyDescent="0.4">
      <c r="A136" s="11"/>
      <c r="B136" s="20"/>
      <c r="C136" s="19"/>
      <c r="D136" s="49" t="str">
        <f t="shared" si="8"/>
        <v/>
      </c>
      <c r="E136" s="2"/>
      <c r="F136" s="2"/>
      <c r="G136" s="37" t="str">
        <f t="shared" si="9"/>
        <v/>
      </c>
      <c r="H136" s="2"/>
      <c r="I136" s="2"/>
      <c r="J136" s="35" t="str">
        <f t="shared" si="10"/>
        <v/>
      </c>
      <c r="K136" s="30"/>
      <c r="L136" s="30"/>
      <c r="M136" s="30"/>
      <c r="N136" s="30"/>
      <c r="O136" s="52" t="str">
        <f t="shared" si="11"/>
        <v/>
      </c>
      <c r="P136" s="18"/>
    </row>
    <row r="137" spans="1:16" x14ac:dyDescent="0.4">
      <c r="A137" s="11"/>
      <c r="B137" s="20"/>
      <c r="C137" s="19"/>
      <c r="D137" s="49" t="str">
        <f t="shared" si="8"/>
        <v/>
      </c>
      <c r="E137" s="2"/>
      <c r="F137" s="2"/>
      <c r="G137" s="37" t="str">
        <f t="shared" si="9"/>
        <v/>
      </c>
      <c r="H137" s="2"/>
      <c r="I137" s="2"/>
      <c r="J137" s="35" t="str">
        <f t="shared" si="10"/>
        <v/>
      </c>
      <c r="K137" s="30"/>
      <c r="L137" s="30"/>
      <c r="M137" s="30"/>
      <c r="N137" s="30"/>
      <c r="O137" s="52" t="str">
        <f t="shared" si="11"/>
        <v/>
      </c>
      <c r="P137" s="18"/>
    </row>
    <row r="138" spans="1:16" x14ac:dyDescent="0.4">
      <c r="A138" s="11"/>
      <c r="B138" s="20"/>
      <c r="C138" s="19"/>
      <c r="D138" s="49" t="str">
        <f t="shared" si="8"/>
        <v/>
      </c>
      <c r="E138" s="2"/>
      <c r="F138" s="2"/>
      <c r="G138" s="37" t="str">
        <f t="shared" si="9"/>
        <v/>
      </c>
      <c r="H138" s="2"/>
      <c r="I138" s="2"/>
      <c r="J138" s="35" t="str">
        <f t="shared" si="10"/>
        <v/>
      </c>
      <c r="K138" s="30"/>
      <c r="L138" s="30"/>
      <c r="M138" s="30"/>
      <c r="N138" s="30"/>
      <c r="O138" s="52" t="str">
        <f t="shared" si="11"/>
        <v/>
      </c>
      <c r="P138" s="18"/>
    </row>
    <row r="139" spans="1:16" x14ac:dyDescent="0.4">
      <c r="A139" s="11"/>
      <c r="B139" s="20"/>
      <c r="C139" s="19"/>
      <c r="D139" s="49" t="str">
        <f t="shared" si="8"/>
        <v/>
      </c>
      <c r="E139" s="2"/>
      <c r="F139" s="2"/>
      <c r="G139" s="37" t="str">
        <f t="shared" si="9"/>
        <v/>
      </c>
      <c r="H139" s="2"/>
      <c r="I139" s="2"/>
      <c r="J139" s="35" t="str">
        <f t="shared" si="10"/>
        <v/>
      </c>
      <c r="K139" s="30"/>
      <c r="L139" s="30"/>
      <c r="M139" s="30"/>
      <c r="N139" s="30"/>
      <c r="O139" s="52" t="str">
        <f t="shared" si="11"/>
        <v/>
      </c>
      <c r="P139" s="18"/>
    </row>
    <row r="140" spans="1:16" x14ac:dyDescent="0.4">
      <c r="A140" s="11"/>
      <c r="B140" s="20"/>
      <c r="C140" s="19"/>
      <c r="D140" s="49" t="str">
        <f t="shared" si="8"/>
        <v/>
      </c>
      <c r="E140" s="2"/>
      <c r="F140" s="2"/>
      <c r="G140" s="37" t="str">
        <f t="shared" si="9"/>
        <v/>
      </c>
      <c r="H140" s="2"/>
      <c r="I140" s="2"/>
      <c r="J140" s="35" t="str">
        <f t="shared" si="10"/>
        <v/>
      </c>
      <c r="K140" s="30"/>
      <c r="L140" s="30"/>
      <c r="M140" s="30"/>
      <c r="N140" s="30"/>
      <c r="O140" s="52" t="str">
        <f t="shared" si="11"/>
        <v/>
      </c>
      <c r="P140" s="18"/>
    </row>
    <row r="141" spans="1:16" x14ac:dyDescent="0.4">
      <c r="A141" s="11"/>
      <c r="B141" s="20"/>
      <c r="C141" s="19"/>
      <c r="D141" s="49" t="str">
        <f t="shared" si="8"/>
        <v/>
      </c>
      <c r="E141" s="2"/>
      <c r="F141" s="2"/>
      <c r="G141" s="37" t="str">
        <f t="shared" si="9"/>
        <v/>
      </c>
      <c r="H141" s="2"/>
      <c r="I141" s="2"/>
      <c r="J141" s="35" t="str">
        <f t="shared" si="10"/>
        <v/>
      </c>
      <c r="K141" s="30"/>
      <c r="L141" s="30"/>
      <c r="M141" s="30"/>
      <c r="N141" s="30"/>
      <c r="O141" s="52" t="str">
        <f t="shared" si="11"/>
        <v/>
      </c>
      <c r="P141" s="18"/>
    </row>
    <row r="142" spans="1:16" x14ac:dyDescent="0.4">
      <c r="A142" s="11"/>
      <c r="B142" s="20"/>
      <c r="C142" s="19"/>
      <c r="D142" s="49" t="str">
        <f t="shared" si="8"/>
        <v/>
      </c>
      <c r="E142" s="2"/>
      <c r="F142" s="2"/>
      <c r="G142" s="37" t="str">
        <f t="shared" si="9"/>
        <v/>
      </c>
      <c r="H142" s="2"/>
      <c r="I142" s="2"/>
      <c r="J142" s="35" t="str">
        <f t="shared" si="10"/>
        <v/>
      </c>
      <c r="K142" s="30"/>
      <c r="L142" s="30"/>
      <c r="M142" s="30"/>
      <c r="N142" s="30"/>
      <c r="O142" s="52" t="str">
        <f t="shared" si="11"/>
        <v/>
      </c>
      <c r="P142" s="18"/>
    </row>
    <row r="143" spans="1:16" x14ac:dyDescent="0.4">
      <c r="A143" s="11"/>
      <c r="B143" s="20"/>
      <c r="C143" s="19"/>
      <c r="D143" s="49" t="str">
        <f t="shared" si="8"/>
        <v/>
      </c>
      <c r="E143" s="2"/>
      <c r="F143" s="2"/>
      <c r="G143" s="37" t="str">
        <f t="shared" si="9"/>
        <v/>
      </c>
      <c r="H143" s="2"/>
      <c r="I143" s="2"/>
      <c r="J143" s="35" t="str">
        <f t="shared" si="10"/>
        <v/>
      </c>
      <c r="K143" s="30"/>
      <c r="L143" s="30"/>
      <c r="M143" s="30"/>
      <c r="N143" s="30"/>
      <c r="O143" s="52" t="str">
        <f t="shared" si="11"/>
        <v/>
      </c>
      <c r="P143" s="18"/>
    </row>
    <row r="144" spans="1:16" x14ac:dyDescent="0.4">
      <c r="A144" s="11"/>
      <c r="B144" s="20"/>
      <c r="C144" s="19"/>
      <c r="D144" s="49" t="str">
        <f t="shared" si="8"/>
        <v/>
      </c>
      <c r="E144" s="2"/>
      <c r="F144" s="2"/>
      <c r="G144" s="37" t="str">
        <f t="shared" si="9"/>
        <v/>
      </c>
      <c r="H144" s="2"/>
      <c r="I144" s="2"/>
      <c r="J144" s="35" t="str">
        <f t="shared" si="10"/>
        <v/>
      </c>
      <c r="K144" s="30"/>
      <c r="L144" s="30"/>
      <c r="M144" s="30"/>
      <c r="N144" s="30"/>
      <c r="O144" s="52" t="str">
        <f t="shared" si="11"/>
        <v/>
      </c>
      <c r="P144" s="18"/>
    </row>
    <row r="145" spans="1:16" x14ac:dyDescent="0.4">
      <c r="A145" s="11"/>
      <c r="B145" s="20"/>
      <c r="C145" s="19"/>
      <c r="D145" s="49" t="str">
        <f t="shared" si="8"/>
        <v/>
      </c>
      <c r="E145" s="2"/>
      <c r="F145" s="2"/>
      <c r="G145" s="37" t="str">
        <f t="shared" si="9"/>
        <v/>
      </c>
      <c r="H145" s="2"/>
      <c r="I145" s="2"/>
      <c r="J145" s="35" t="str">
        <f t="shared" si="10"/>
        <v/>
      </c>
      <c r="K145" s="30"/>
      <c r="L145" s="30"/>
      <c r="M145" s="30"/>
      <c r="N145" s="30"/>
      <c r="O145" s="52" t="str">
        <f t="shared" si="11"/>
        <v/>
      </c>
      <c r="P145" s="18"/>
    </row>
    <row r="146" spans="1:16" x14ac:dyDescent="0.4">
      <c r="A146" s="11"/>
      <c r="B146" s="20"/>
      <c r="C146" s="19"/>
      <c r="D146" s="49" t="str">
        <f t="shared" si="8"/>
        <v/>
      </c>
      <c r="E146" s="2"/>
      <c r="F146" s="2"/>
      <c r="G146" s="37" t="str">
        <f t="shared" si="9"/>
        <v/>
      </c>
      <c r="H146" s="2"/>
      <c r="I146" s="2"/>
      <c r="J146" s="35" t="str">
        <f t="shared" si="10"/>
        <v/>
      </c>
      <c r="K146" s="30"/>
      <c r="L146" s="30"/>
      <c r="M146" s="30"/>
      <c r="N146" s="30"/>
      <c r="O146" s="52" t="str">
        <f t="shared" si="11"/>
        <v/>
      </c>
      <c r="P146" s="18"/>
    </row>
    <row r="147" spans="1:16" x14ac:dyDescent="0.4">
      <c r="A147" s="11"/>
      <c r="B147" s="20"/>
      <c r="C147" s="19"/>
      <c r="D147" s="49" t="str">
        <f t="shared" si="8"/>
        <v/>
      </c>
      <c r="E147" s="2"/>
      <c r="F147" s="2"/>
      <c r="G147" s="37" t="str">
        <f t="shared" si="9"/>
        <v/>
      </c>
      <c r="H147" s="2"/>
      <c r="I147" s="2"/>
      <c r="J147" s="35" t="str">
        <f t="shared" si="10"/>
        <v/>
      </c>
      <c r="K147" s="30"/>
      <c r="L147" s="30"/>
      <c r="M147" s="30"/>
      <c r="N147" s="30"/>
      <c r="O147" s="52" t="str">
        <f t="shared" si="11"/>
        <v/>
      </c>
      <c r="P147" s="18"/>
    </row>
    <row r="148" spans="1:16" x14ac:dyDescent="0.4">
      <c r="A148" s="11"/>
      <c r="B148" s="20"/>
      <c r="C148" s="19"/>
      <c r="D148" s="49" t="str">
        <f t="shared" si="8"/>
        <v/>
      </c>
      <c r="E148" s="2"/>
      <c r="F148" s="2"/>
      <c r="G148" s="37" t="str">
        <f t="shared" si="9"/>
        <v/>
      </c>
      <c r="H148" s="2"/>
      <c r="I148" s="2"/>
      <c r="J148" s="35" t="str">
        <f t="shared" si="10"/>
        <v/>
      </c>
      <c r="K148" s="30"/>
      <c r="L148" s="30"/>
      <c r="M148" s="30"/>
      <c r="N148" s="30"/>
      <c r="O148" s="52" t="str">
        <f t="shared" si="11"/>
        <v/>
      </c>
      <c r="P148" s="18"/>
    </row>
    <row r="149" spans="1:16" x14ac:dyDescent="0.4">
      <c r="A149" s="11"/>
      <c r="B149" s="20"/>
      <c r="C149" s="19"/>
      <c r="D149" s="49" t="str">
        <f t="shared" si="8"/>
        <v/>
      </c>
      <c r="E149" s="2"/>
      <c r="F149" s="2"/>
      <c r="G149" s="37" t="str">
        <f t="shared" si="9"/>
        <v/>
      </c>
      <c r="H149" s="2"/>
      <c r="I149" s="2"/>
      <c r="J149" s="35" t="str">
        <f t="shared" si="10"/>
        <v/>
      </c>
      <c r="K149" s="30"/>
      <c r="L149" s="30"/>
      <c r="M149" s="30"/>
      <c r="N149" s="30"/>
      <c r="O149" s="52" t="str">
        <f t="shared" si="11"/>
        <v/>
      </c>
      <c r="P149" s="18"/>
    </row>
    <row r="150" spans="1:16" x14ac:dyDescent="0.4">
      <c r="A150" s="11"/>
      <c r="B150" s="20"/>
      <c r="C150" s="19"/>
      <c r="D150" s="49" t="str">
        <f t="shared" si="8"/>
        <v/>
      </c>
      <c r="E150" s="2"/>
      <c r="F150" s="2"/>
      <c r="G150" s="37" t="str">
        <f t="shared" si="9"/>
        <v/>
      </c>
      <c r="H150" s="2"/>
      <c r="I150" s="2"/>
      <c r="J150" s="35" t="str">
        <f t="shared" si="10"/>
        <v/>
      </c>
      <c r="K150" s="30"/>
      <c r="L150" s="30"/>
      <c r="M150" s="30"/>
      <c r="N150" s="30"/>
      <c r="O150" s="52" t="str">
        <f t="shared" si="11"/>
        <v/>
      </c>
      <c r="P150" s="18"/>
    </row>
    <row r="151" spans="1:16" x14ac:dyDescent="0.4">
      <c r="A151" s="11"/>
      <c r="B151" s="20"/>
      <c r="C151" s="19"/>
      <c r="D151" s="49" t="str">
        <f t="shared" si="8"/>
        <v/>
      </c>
      <c r="E151" s="2"/>
      <c r="F151" s="2"/>
      <c r="G151" s="37" t="str">
        <f t="shared" si="9"/>
        <v/>
      </c>
      <c r="H151" s="2"/>
      <c r="I151" s="2"/>
      <c r="J151" s="35" t="str">
        <f t="shared" si="10"/>
        <v/>
      </c>
      <c r="K151" s="30"/>
      <c r="L151" s="30"/>
      <c r="M151" s="30"/>
      <c r="N151" s="30"/>
      <c r="O151" s="52" t="str">
        <f t="shared" si="11"/>
        <v/>
      </c>
      <c r="P151" s="18"/>
    </row>
    <row r="152" spans="1:16" x14ac:dyDescent="0.4">
      <c r="A152" s="11"/>
      <c r="B152" s="20"/>
      <c r="C152" s="19"/>
      <c r="D152" s="49" t="str">
        <f t="shared" si="8"/>
        <v/>
      </c>
      <c r="E152" s="2"/>
      <c r="F152" s="2"/>
      <c r="G152" s="37" t="str">
        <f t="shared" si="9"/>
        <v/>
      </c>
      <c r="H152" s="2"/>
      <c r="I152" s="2"/>
      <c r="J152" s="35" t="str">
        <f t="shared" si="10"/>
        <v/>
      </c>
      <c r="K152" s="30"/>
      <c r="L152" s="30"/>
      <c r="M152" s="30"/>
      <c r="N152" s="30"/>
      <c r="O152" s="52" t="str">
        <f t="shared" si="11"/>
        <v/>
      </c>
      <c r="P152" s="18"/>
    </row>
    <row r="153" spans="1:16" x14ac:dyDescent="0.4">
      <c r="A153" s="11"/>
      <c r="B153" s="20"/>
      <c r="C153" s="19"/>
      <c r="D153" s="49" t="str">
        <f t="shared" si="8"/>
        <v/>
      </c>
      <c r="E153" s="2"/>
      <c r="F153" s="2"/>
      <c r="G153" s="37" t="str">
        <f t="shared" si="9"/>
        <v/>
      </c>
      <c r="H153" s="2"/>
      <c r="I153" s="2"/>
      <c r="J153" s="35" t="str">
        <f t="shared" si="10"/>
        <v/>
      </c>
      <c r="K153" s="30"/>
      <c r="L153" s="30"/>
      <c r="M153" s="30"/>
      <c r="N153" s="30"/>
      <c r="O153" s="52" t="str">
        <f t="shared" si="11"/>
        <v/>
      </c>
      <c r="P153" s="18"/>
    </row>
    <row r="154" spans="1:16" x14ac:dyDescent="0.4">
      <c r="A154" s="11"/>
      <c r="B154" s="20"/>
      <c r="C154" s="19"/>
      <c r="D154" s="49" t="str">
        <f t="shared" si="8"/>
        <v/>
      </c>
      <c r="E154" s="2"/>
      <c r="F154" s="2"/>
      <c r="G154" s="37" t="str">
        <f t="shared" si="9"/>
        <v/>
      </c>
      <c r="H154" s="2"/>
      <c r="I154" s="2"/>
      <c r="J154" s="35" t="str">
        <f t="shared" si="10"/>
        <v/>
      </c>
      <c r="K154" s="30"/>
      <c r="L154" s="30"/>
      <c r="M154" s="30"/>
      <c r="N154" s="30"/>
      <c r="O154" s="52" t="str">
        <f t="shared" si="11"/>
        <v/>
      </c>
      <c r="P154" s="18"/>
    </row>
    <row r="155" spans="1:16" x14ac:dyDescent="0.4">
      <c r="A155" s="11"/>
      <c r="B155" s="20"/>
      <c r="C155" s="19"/>
      <c r="D155" s="49" t="str">
        <f t="shared" si="8"/>
        <v/>
      </c>
      <c r="E155" s="2"/>
      <c r="F155" s="2"/>
      <c r="G155" s="37" t="str">
        <f t="shared" si="9"/>
        <v/>
      </c>
      <c r="H155" s="2"/>
      <c r="I155" s="2"/>
      <c r="J155" s="35" t="str">
        <f t="shared" si="10"/>
        <v/>
      </c>
      <c r="K155" s="30"/>
      <c r="L155" s="30"/>
      <c r="M155" s="30"/>
      <c r="N155" s="30"/>
      <c r="O155" s="52" t="str">
        <f t="shared" si="11"/>
        <v/>
      </c>
      <c r="P155" s="18"/>
    </row>
    <row r="156" spans="1:16" x14ac:dyDescent="0.4">
      <c r="A156" s="11"/>
      <c r="B156" s="20"/>
      <c r="C156" s="19"/>
      <c r="D156" s="49" t="str">
        <f t="shared" si="8"/>
        <v/>
      </c>
      <c r="E156" s="2"/>
      <c r="F156" s="2"/>
      <c r="G156" s="37" t="str">
        <f t="shared" si="9"/>
        <v/>
      </c>
      <c r="H156" s="2"/>
      <c r="I156" s="2"/>
      <c r="J156" s="35" t="str">
        <f t="shared" si="10"/>
        <v/>
      </c>
      <c r="K156" s="30"/>
      <c r="L156" s="30"/>
      <c r="M156" s="30"/>
      <c r="N156" s="30"/>
      <c r="O156" s="52" t="str">
        <f t="shared" si="11"/>
        <v/>
      </c>
      <c r="P156" s="18"/>
    </row>
    <row r="157" spans="1:16" x14ac:dyDescent="0.4">
      <c r="A157" s="11"/>
      <c r="B157" s="20"/>
      <c r="C157" s="19"/>
      <c r="D157" s="49" t="str">
        <f t="shared" si="8"/>
        <v/>
      </c>
      <c r="E157" s="2"/>
      <c r="F157" s="2"/>
      <c r="G157" s="37" t="str">
        <f t="shared" si="9"/>
        <v/>
      </c>
      <c r="H157" s="2"/>
      <c r="I157" s="2"/>
      <c r="J157" s="35" t="str">
        <f t="shared" si="10"/>
        <v/>
      </c>
      <c r="K157" s="30"/>
      <c r="L157" s="30"/>
      <c r="M157" s="30"/>
      <c r="N157" s="30"/>
      <c r="O157" s="52" t="str">
        <f t="shared" si="11"/>
        <v/>
      </c>
      <c r="P157" s="18"/>
    </row>
    <row r="158" spans="1:16" x14ac:dyDescent="0.4">
      <c r="A158" s="11"/>
      <c r="B158" s="20"/>
      <c r="C158" s="19"/>
      <c r="D158" s="49" t="str">
        <f t="shared" si="8"/>
        <v/>
      </c>
      <c r="E158" s="2"/>
      <c r="F158" s="2"/>
      <c r="G158" s="37" t="str">
        <f t="shared" si="9"/>
        <v/>
      </c>
      <c r="H158" s="2"/>
      <c r="I158" s="2"/>
      <c r="J158" s="35" t="str">
        <f t="shared" si="10"/>
        <v/>
      </c>
      <c r="K158" s="30"/>
      <c r="L158" s="30"/>
      <c r="M158" s="30"/>
      <c r="N158" s="30"/>
      <c r="O158" s="52" t="str">
        <f t="shared" si="11"/>
        <v/>
      </c>
      <c r="P158" s="18"/>
    </row>
    <row r="159" spans="1:16" x14ac:dyDescent="0.4">
      <c r="A159" s="11"/>
      <c r="B159" s="20"/>
      <c r="C159" s="19"/>
      <c r="D159" s="49" t="str">
        <f t="shared" si="8"/>
        <v/>
      </c>
      <c r="E159" s="2"/>
      <c r="F159" s="2"/>
      <c r="G159" s="37" t="str">
        <f t="shared" si="9"/>
        <v/>
      </c>
      <c r="H159" s="2"/>
      <c r="I159" s="2"/>
      <c r="J159" s="35" t="str">
        <f t="shared" si="10"/>
        <v/>
      </c>
      <c r="K159" s="30"/>
      <c r="L159" s="30"/>
      <c r="M159" s="30"/>
      <c r="N159" s="30"/>
      <c r="O159" s="52" t="str">
        <f t="shared" si="11"/>
        <v/>
      </c>
      <c r="P159" s="18"/>
    </row>
    <row r="160" spans="1:16" x14ac:dyDescent="0.4">
      <c r="A160" s="11"/>
      <c r="B160" s="20"/>
      <c r="C160" s="19"/>
      <c r="D160" s="49" t="str">
        <f t="shared" si="8"/>
        <v/>
      </c>
      <c r="E160" s="2"/>
      <c r="F160" s="2"/>
      <c r="G160" s="37" t="str">
        <f t="shared" si="9"/>
        <v/>
      </c>
      <c r="H160" s="2"/>
      <c r="I160" s="2"/>
      <c r="J160" s="35" t="str">
        <f t="shared" si="10"/>
        <v/>
      </c>
      <c r="K160" s="30"/>
      <c r="L160" s="30"/>
      <c r="M160" s="30"/>
      <c r="N160" s="30"/>
      <c r="O160" s="52" t="str">
        <f t="shared" si="11"/>
        <v/>
      </c>
      <c r="P160" s="18"/>
    </row>
    <row r="161" spans="1:16" x14ac:dyDescent="0.4">
      <c r="A161" s="11"/>
      <c r="B161" s="20"/>
      <c r="C161" s="19"/>
      <c r="D161" s="49" t="str">
        <f t="shared" si="8"/>
        <v/>
      </c>
      <c r="E161" s="2"/>
      <c r="F161" s="2"/>
      <c r="G161" s="37" t="str">
        <f t="shared" si="9"/>
        <v/>
      </c>
      <c r="H161" s="2"/>
      <c r="I161" s="2"/>
      <c r="J161" s="35" t="str">
        <f t="shared" si="10"/>
        <v/>
      </c>
      <c r="K161" s="30"/>
      <c r="L161" s="30"/>
      <c r="M161" s="30"/>
      <c r="N161" s="30"/>
      <c r="O161" s="52" t="str">
        <f t="shared" si="11"/>
        <v/>
      </c>
      <c r="P161" s="18"/>
    </row>
    <row r="162" spans="1:16" x14ac:dyDescent="0.4">
      <c r="A162" s="11"/>
      <c r="B162" s="20"/>
      <c r="C162" s="19"/>
      <c r="D162" s="49" t="str">
        <f t="shared" si="8"/>
        <v/>
      </c>
      <c r="E162" s="2"/>
      <c r="F162" s="2"/>
      <c r="G162" s="37" t="str">
        <f t="shared" si="9"/>
        <v/>
      </c>
      <c r="H162" s="2"/>
      <c r="I162" s="2"/>
      <c r="J162" s="35" t="str">
        <f t="shared" si="10"/>
        <v/>
      </c>
      <c r="K162" s="30"/>
      <c r="L162" s="30"/>
      <c r="M162" s="30"/>
      <c r="N162" s="30"/>
      <c r="O162" s="52" t="str">
        <f t="shared" si="11"/>
        <v/>
      </c>
      <c r="P162" s="18"/>
    </row>
    <row r="163" spans="1:16" x14ac:dyDescent="0.4">
      <c r="A163" s="11"/>
      <c r="B163" s="20"/>
      <c r="C163" s="19"/>
      <c r="D163" s="49" t="str">
        <f t="shared" si="8"/>
        <v/>
      </c>
      <c r="E163" s="2"/>
      <c r="F163" s="2"/>
      <c r="G163" s="37" t="str">
        <f t="shared" si="9"/>
        <v/>
      </c>
      <c r="H163" s="2"/>
      <c r="I163" s="2"/>
      <c r="J163" s="35" t="str">
        <f t="shared" si="10"/>
        <v/>
      </c>
      <c r="K163" s="30"/>
      <c r="L163" s="30"/>
      <c r="M163" s="30"/>
      <c r="N163" s="30"/>
      <c r="O163" s="52" t="str">
        <f t="shared" si="11"/>
        <v/>
      </c>
      <c r="P163" s="18"/>
    </row>
    <row r="164" spans="1:16" x14ac:dyDescent="0.4">
      <c r="A164" s="11"/>
      <c r="B164" s="20"/>
      <c r="C164" s="19"/>
      <c r="D164" s="49" t="str">
        <f t="shared" si="8"/>
        <v/>
      </c>
      <c r="E164" s="2"/>
      <c r="F164" s="2"/>
      <c r="G164" s="37" t="str">
        <f t="shared" si="9"/>
        <v/>
      </c>
      <c r="H164" s="2"/>
      <c r="I164" s="2"/>
      <c r="J164" s="35" t="str">
        <f t="shared" si="10"/>
        <v/>
      </c>
      <c r="K164" s="30"/>
      <c r="L164" s="30"/>
      <c r="M164" s="30"/>
      <c r="N164" s="30"/>
      <c r="O164" s="52" t="str">
        <f t="shared" si="11"/>
        <v/>
      </c>
      <c r="P164" s="18"/>
    </row>
    <row r="165" spans="1:16" x14ac:dyDescent="0.4">
      <c r="A165" s="11"/>
      <c r="B165" s="20"/>
      <c r="C165" s="19"/>
      <c r="D165" s="49" t="str">
        <f t="shared" si="8"/>
        <v/>
      </c>
      <c r="E165" s="2"/>
      <c r="F165" s="2"/>
      <c r="G165" s="37" t="str">
        <f t="shared" si="9"/>
        <v/>
      </c>
      <c r="H165" s="2"/>
      <c r="I165" s="2"/>
      <c r="J165" s="35" t="str">
        <f t="shared" si="10"/>
        <v/>
      </c>
      <c r="K165" s="30"/>
      <c r="L165" s="30"/>
      <c r="M165" s="30"/>
      <c r="N165" s="30"/>
      <c r="O165" s="52" t="str">
        <f t="shared" si="11"/>
        <v/>
      </c>
      <c r="P165" s="18"/>
    </row>
    <row r="166" spans="1:16" x14ac:dyDescent="0.4">
      <c r="A166" s="11"/>
      <c r="B166" s="20"/>
      <c r="C166" s="19"/>
      <c r="D166" s="49" t="str">
        <f t="shared" si="8"/>
        <v/>
      </c>
      <c r="E166" s="2"/>
      <c r="F166" s="2"/>
      <c r="G166" s="37" t="str">
        <f t="shared" si="9"/>
        <v/>
      </c>
      <c r="H166" s="2"/>
      <c r="I166" s="2"/>
      <c r="J166" s="35" t="str">
        <f t="shared" si="10"/>
        <v/>
      </c>
      <c r="K166" s="30"/>
      <c r="L166" s="30"/>
      <c r="M166" s="30"/>
      <c r="N166" s="30"/>
      <c r="O166" s="52" t="str">
        <f t="shared" si="11"/>
        <v/>
      </c>
      <c r="P166" s="18"/>
    </row>
    <row r="167" spans="1:16" x14ac:dyDescent="0.4">
      <c r="A167" s="11"/>
      <c r="B167" s="20"/>
      <c r="C167" s="19"/>
      <c r="D167" s="49" t="str">
        <f t="shared" si="8"/>
        <v/>
      </c>
      <c r="E167" s="2"/>
      <c r="F167" s="2"/>
      <c r="G167" s="37" t="str">
        <f t="shared" si="9"/>
        <v/>
      </c>
      <c r="H167" s="2"/>
      <c r="I167" s="2"/>
      <c r="J167" s="35" t="str">
        <f t="shared" si="10"/>
        <v/>
      </c>
      <c r="K167" s="30"/>
      <c r="L167" s="30"/>
      <c r="M167" s="30"/>
      <c r="N167" s="30"/>
      <c r="O167" s="52" t="str">
        <f t="shared" si="11"/>
        <v/>
      </c>
      <c r="P167" s="18"/>
    </row>
    <row r="168" spans="1:16" x14ac:dyDescent="0.4">
      <c r="A168" s="11"/>
      <c r="B168" s="20"/>
      <c r="C168" s="19"/>
      <c r="D168" s="49" t="str">
        <f t="shared" si="8"/>
        <v/>
      </c>
      <c r="E168" s="2"/>
      <c r="F168" s="2"/>
      <c r="G168" s="37" t="str">
        <f t="shared" si="9"/>
        <v/>
      </c>
      <c r="H168" s="2"/>
      <c r="I168" s="2"/>
      <c r="J168" s="35" t="str">
        <f t="shared" si="10"/>
        <v/>
      </c>
      <c r="K168" s="30"/>
      <c r="L168" s="30"/>
      <c r="M168" s="30"/>
      <c r="N168" s="30"/>
      <c r="O168" s="52" t="str">
        <f t="shared" si="11"/>
        <v/>
      </c>
      <c r="P168" s="18"/>
    </row>
    <row r="169" spans="1:16" x14ac:dyDescent="0.4">
      <c r="A169" s="11"/>
      <c r="B169" s="20"/>
      <c r="C169" s="19"/>
      <c r="D169" s="49" t="str">
        <f t="shared" si="8"/>
        <v/>
      </c>
      <c r="E169" s="2"/>
      <c r="F169" s="2"/>
      <c r="G169" s="37" t="str">
        <f t="shared" si="9"/>
        <v/>
      </c>
      <c r="H169" s="2"/>
      <c r="I169" s="2"/>
      <c r="J169" s="35" t="str">
        <f t="shared" si="10"/>
        <v/>
      </c>
      <c r="K169" s="30"/>
      <c r="L169" s="30"/>
      <c r="M169" s="30"/>
      <c r="N169" s="30"/>
      <c r="O169" s="52" t="str">
        <f t="shared" si="11"/>
        <v/>
      </c>
      <c r="P169" s="18"/>
    </row>
    <row r="170" spans="1:16" x14ac:dyDescent="0.4">
      <c r="A170" s="11"/>
      <c r="B170" s="20"/>
      <c r="C170" s="19"/>
      <c r="D170" s="49" t="str">
        <f t="shared" si="8"/>
        <v/>
      </c>
      <c r="E170" s="2"/>
      <c r="F170" s="2"/>
      <c r="G170" s="37" t="str">
        <f t="shared" si="9"/>
        <v/>
      </c>
      <c r="H170" s="2"/>
      <c r="I170" s="2"/>
      <c r="J170" s="35" t="str">
        <f t="shared" si="10"/>
        <v/>
      </c>
      <c r="K170" s="30"/>
      <c r="L170" s="30"/>
      <c r="M170" s="30"/>
      <c r="N170" s="30"/>
      <c r="O170" s="52" t="str">
        <f t="shared" si="11"/>
        <v/>
      </c>
      <c r="P170" s="18"/>
    </row>
    <row r="171" spans="1:16" x14ac:dyDescent="0.4">
      <c r="A171" s="11"/>
      <c r="B171" s="20"/>
      <c r="C171" s="19"/>
      <c r="D171" s="49" t="str">
        <f t="shared" si="8"/>
        <v/>
      </c>
      <c r="E171" s="2"/>
      <c r="F171" s="2"/>
      <c r="G171" s="37" t="str">
        <f t="shared" si="9"/>
        <v/>
      </c>
      <c r="H171" s="2"/>
      <c r="I171" s="2"/>
      <c r="J171" s="35" t="str">
        <f t="shared" si="10"/>
        <v/>
      </c>
      <c r="K171" s="30"/>
      <c r="L171" s="30"/>
      <c r="M171" s="30"/>
      <c r="N171" s="30"/>
      <c r="O171" s="52" t="str">
        <f t="shared" si="11"/>
        <v/>
      </c>
      <c r="P171" s="18"/>
    </row>
    <row r="172" spans="1:16" x14ac:dyDescent="0.4">
      <c r="A172" s="11"/>
      <c r="B172" s="20"/>
      <c r="C172" s="19"/>
      <c r="D172" s="49" t="str">
        <f t="shared" si="8"/>
        <v/>
      </c>
      <c r="E172" s="2"/>
      <c r="F172" s="2"/>
      <c r="G172" s="37" t="str">
        <f t="shared" si="9"/>
        <v/>
      </c>
      <c r="H172" s="2"/>
      <c r="I172" s="2"/>
      <c r="J172" s="35" t="str">
        <f t="shared" si="10"/>
        <v/>
      </c>
      <c r="K172" s="30"/>
      <c r="L172" s="30"/>
      <c r="M172" s="30"/>
      <c r="N172" s="30"/>
      <c r="O172" s="52" t="str">
        <f t="shared" si="11"/>
        <v/>
      </c>
      <c r="P172" s="18"/>
    </row>
    <row r="173" spans="1:16" x14ac:dyDescent="0.4">
      <c r="A173" s="11"/>
      <c r="B173" s="20"/>
      <c r="C173" s="19"/>
      <c r="D173" s="49" t="str">
        <f t="shared" si="8"/>
        <v/>
      </c>
      <c r="E173" s="2"/>
      <c r="F173" s="2"/>
      <c r="G173" s="37" t="str">
        <f t="shared" si="9"/>
        <v/>
      </c>
      <c r="H173" s="2"/>
      <c r="I173" s="2"/>
      <c r="J173" s="35" t="str">
        <f t="shared" si="10"/>
        <v/>
      </c>
      <c r="K173" s="30"/>
      <c r="L173" s="30"/>
      <c r="M173" s="30"/>
      <c r="N173" s="30"/>
      <c r="O173" s="52" t="str">
        <f t="shared" si="11"/>
        <v/>
      </c>
      <c r="P173" s="18"/>
    </row>
    <row r="174" spans="1:16" x14ac:dyDescent="0.4">
      <c r="A174" s="11"/>
      <c r="B174" s="20"/>
      <c r="C174" s="19"/>
      <c r="D174" s="49" t="str">
        <f t="shared" si="8"/>
        <v/>
      </c>
      <c r="E174" s="2"/>
      <c r="F174" s="2"/>
      <c r="G174" s="37" t="str">
        <f t="shared" si="9"/>
        <v/>
      </c>
      <c r="H174" s="2"/>
      <c r="I174" s="2"/>
      <c r="J174" s="35" t="str">
        <f t="shared" si="10"/>
        <v/>
      </c>
      <c r="K174" s="30"/>
      <c r="L174" s="30"/>
      <c r="M174" s="30"/>
      <c r="N174" s="30"/>
      <c r="O174" s="52" t="str">
        <f t="shared" si="11"/>
        <v/>
      </c>
      <c r="P174" s="18"/>
    </row>
    <row r="175" spans="1:16" x14ac:dyDescent="0.4">
      <c r="A175" s="11"/>
      <c r="B175" s="20"/>
      <c r="C175" s="19"/>
      <c r="D175" s="49" t="str">
        <f t="shared" si="8"/>
        <v/>
      </c>
      <c r="E175" s="2"/>
      <c r="F175" s="2"/>
      <c r="G175" s="37" t="str">
        <f t="shared" si="9"/>
        <v/>
      </c>
      <c r="H175" s="2"/>
      <c r="I175" s="2"/>
      <c r="J175" s="35" t="str">
        <f t="shared" si="10"/>
        <v/>
      </c>
      <c r="K175" s="30"/>
      <c r="L175" s="30"/>
      <c r="M175" s="30"/>
      <c r="N175" s="30"/>
      <c r="O175" s="52" t="str">
        <f t="shared" si="11"/>
        <v/>
      </c>
      <c r="P175" s="18"/>
    </row>
    <row r="176" spans="1:16" x14ac:dyDescent="0.4">
      <c r="A176" s="11"/>
      <c r="B176" s="20"/>
      <c r="C176" s="19"/>
      <c r="D176" s="49" t="str">
        <f t="shared" si="8"/>
        <v/>
      </c>
      <c r="E176" s="2"/>
      <c r="F176" s="2"/>
      <c r="G176" s="37" t="str">
        <f t="shared" si="9"/>
        <v/>
      </c>
      <c r="H176" s="2"/>
      <c r="I176" s="2"/>
      <c r="J176" s="35" t="str">
        <f t="shared" si="10"/>
        <v/>
      </c>
      <c r="K176" s="30"/>
      <c r="L176" s="30"/>
      <c r="M176" s="30"/>
      <c r="N176" s="30"/>
      <c r="O176" s="52" t="str">
        <f t="shared" si="11"/>
        <v/>
      </c>
      <c r="P176" s="18"/>
    </row>
    <row r="177" spans="1:16" x14ac:dyDescent="0.4">
      <c r="A177" s="11"/>
      <c r="B177" s="20"/>
      <c r="C177" s="19"/>
      <c r="D177" s="49" t="str">
        <f t="shared" si="8"/>
        <v/>
      </c>
      <c r="E177" s="2"/>
      <c r="F177" s="2"/>
      <c r="G177" s="37" t="str">
        <f t="shared" si="9"/>
        <v/>
      </c>
      <c r="H177" s="2"/>
      <c r="I177" s="2"/>
      <c r="J177" s="35" t="str">
        <f t="shared" si="10"/>
        <v/>
      </c>
      <c r="K177" s="30"/>
      <c r="L177" s="30"/>
      <c r="M177" s="30"/>
      <c r="N177" s="30"/>
      <c r="O177" s="52" t="str">
        <f t="shared" si="11"/>
        <v/>
      </c>
      <c r="P177" s="18"/>
    </row>
    <row r="178" spans="1:16" x14ac:dyDescent="0.4">
      <c r="A178" s="11"/>
      <c r="B178" s="20"/>
      <c r="C178" s="19"/>
      <c r="D178" s="49" t="str">
        <f t="shared" si="8"/>
        <v/>
      </c>
      <c r="E178" s="2"/>
      <c r="F178" s="2"/>
      <c r="G178" s="37" t="str">
        <f t="shared" si="9"/>
        <v/>
      </c>
      <c r="H178" s="2"/>
      <c r="I178" s="2"/>
      <c r="J178" s="35" t="str">
        <f t="shared" si="10"/>
        <v/>
      </c>
      <c r="K178" s="30"/>
      <c r="L178" s="30"/>
      <c r="M178" s="30"/>
      <c r="N178" s="30"/>
      <c r="O178" s="52" t="str">
        <f t="shared" si="11"/>
        <v/>
      </c>
      <c r="P178" s="18"/>
    </row>
    <row r="179" spans="1:16" x14ac:dyDescent="0.4">
      <c r="A179" s="11"/>
      <c r="B179" s="20"/>
      <c r="C179" s="19"/>
      <c r="D179" s="49" t="str">
        <f t="shared" si="8"/>
        <v/>
      </c>
      <c r="E179" s="2"/>
      <c r="F179" s="2"/>
      <c r="G179" s="37" t="str">
        <f t="shared" si="9"/>
        <v/>
      </c>
      <c r="H179" s="2"/>
      <c r="I179" s="2"/>
      <c r="J179" s="35" t="str">
        <f t="shared" si="10"/>
        <v/>
      </c>
      <c r="K179" s="30"/>
      <c r="L179" s="30"/>
      <c r="M179" s="30"/>
      <c r="N179" s="30"/>
      <c r="O179" s="52" t="str">
        <f t="shared" si="11"/>
        <v/>
      </c>
      <c r="P179" s="18"/>
    </row>
    <row r="180" spans="1:16" x14ac:dyDescent="0.4">
      <c r="A180" s="11"/>
      <c r="B180" s="20"/>
      <c r="C180" s="19"/>
      <c r="D180" s="49" t="str">
        <f t="shared" si="8"/>
        <v/>
      </c>
      <c r="E180" s="2"/>
      <c r="F180" s="2"/>
      <c r="G180" s="37" t="str">
        <f t="shared" si="9"/>
        <v/>
      </c>
      <c r="H180" s="2"/>
      <c r="I180" s="2"/>
      <c r="J180" s="35" t="str">
        <f t="shared" si="10"/>
        <v/>
      </c>
      <c r="K180" s="30"/>
      <c r="L180" s="30"/>
      <c r="M180" s="30"/>
      <c r="N180" s="30"/>
      <c r="O180" s="52" t="str">
        <f t="shared" si="11"/>
        <v/>
      </c>
      <c r="P180" s="18"/>
    </row>
    <row r="181" spans="1:16" x14ac:dyDescent="0.4">
      <c r="A181" s="11"/>
      <c r="B181" s="20"/>
      <c r="C181" s="19"/>
      <c r="D181" s="49" t="str">
        <f t="shared" si="8"/>
        <v/>
      </c>
      <c r="E181" s="2"/>
      <c r="F181" s="2"/>
      <c r="G181" s="37" t="str">
        <f t="shared" si="9"/>
        <v/>
      </c>
      <c r="H181" s="2"/>
      <c r="I181" s="2"/>
      <c r="J181" s="35" t="str">
        <f t="shared" si="10"/>
        <v/>
      </c>
      <c r="K181" s="30"/>
      <c r="L181" s="30"/>
      <c r="M181" s="30"/>
      <c r="N181" s="30"/>
      <c r="O181" s="52" t="str">
        <f t="shared" si="11"/>
        <v/>
      </c>
      <c r="P181" s="18"/>
    </row>
    <row r="182" spans="1:16" x14ac:dyDescent="0.4">
      <c r="A182" s="11"/>
      <c r="B182" s="20"/>
      <c r="C182" s="19"/>
      <c r="D182" s="49" t="str">
        <f t="shared" si="8"/>
        <v/>
      </c>
      <c r="E182" s="2"/>
      <c r="F182" s="2"/>
      <c r="G182" s="37" t="str">
        <f t="shared" si="9"/>
        <v/>
      </c>
      <c r="H182" s="2"/>
      <c r="I182" s="2"/>
      <c r="J182" s="35" t="str">
        <f t="shared" si="10"/>
        <v/>
      </c>
      <c r="K182" s="30"/>
      <c r="L182" s="30"/>
      <c r="M182" s="30"/>
      <c r="N182" s="30"/>
      <c r="O182" s="52" t="str">
        <f t="shared" si="11"/>
        <v/>
      </c>
      <c r="P182" s="18"/>
    </row>
    <row r="183" spans="1:16" x14ac:dyDescent="0.4">
      <c r="A183" s="11"/>
      <c r="B183" s="20"/>
      <c r="C183" s="19"/>
      <c r="D183" s="49" t="str">
        <f t="shared" si="8"/>
        <v/>
      </c>
      <c r="E183" s="2"/>
      <c r="F183" s="2"/>
      <c r="G183" s="37" t="str">
        <f t="shared" si="9"/>
        <v/>
      </c>
      <c r="H183" s="2"/>
      <c r="I183" s="2"/>
      <c r="J183" s="35" t="str">
        <f t="shared" si="10"/>
        <v/>
      </c>
      <c r="K183" s="30"/>
      <c r="L183" s="30"/>
      <c r="M183" s="30"/>
      <c r="N183" s="30"/>
      <c r="O183" s="52" t="str">
        <f t="shared" si="11"/>
        <v/>
      </c>
      <c r="P183" s="18"/>
    </row>
    <row r="184" spans="1:16" x14ac:dyDescent="0.4">
      <c r="A184" s="11"/>
      <c r="B184" s="20"/>
      <c r="C184" s="19"/>
      <c r="D184" s="49" t="str">
        <f t="shared" si="8"/>
        <v/>
      </c>
      <c r="E184" s="2"/>
      <c r="F184" s="2"/>
      <c r="G184" s="37" t="str">
        <f t="shared" si="9"/>
        <v/>
      </c>
      <c r="H184" s="2"/>
      <c r="I184" s="2"/>
      <c r="J184" s="35" t="str">
        <f t="shared" si="10"/>
        <v/>
      </c>
      <c r="K184" s="30"/>
      <c r="L184" s="30"/>
      <c r="M184" s="30"/>
      <c r="N184" s="30"/>
      <c r="O184" s="52" t="str">
        <f t="shared" si="11"/>
        <v/>
      </c>
      <c r="P184" s="18"/>
    </row>
    <row r="185" spans="1:16" x14ac:dyDescent="0.4">
      <c r="A185" s="11"/>
      <c r="B185" s="20"/>
      <c r="C185" s="19"/>
      <c r="D185" s="49" t="str">
        <f t="shared" si="8"/>
        <v/>
      </c>
      <c r="E185" s="2"/>
      <c r="F185" s="2"/>
      <c r="G185" s="37" t="str">
        <f t="shared" si="9"/>
        <v/>
      </c>
      <c r="H185" s="2"/>
      <c r="I185" s="2"/>
      <c r="J185" s="35" t="str">
        <f t="shared" si="10"/>
        <v/>
      </c>
      <c r="K185" s="30"/>
      <c r="L185" s="30"/>
      <c r="M185" s="30"/>
      <c r="N185" s="30"/>
      <c r="O185" s="52" t="str">
        <f t="shared" si="11"/>
        <v/>
      </c>
      <c r="P185" s="18"/>
    </row>
    <row r="186" spans="1:16" x14ac:dyDescent="0.4">
      <c r="A186" s="11"/>
      <c r="B186" s="20"/>
      <c r="C186" s="19"/>
      <c r="D186" s="49" t="str">
        <f t="shared" si="8"/>
        <v/>
      </c>
      <c r="E186" s="2"/>
      <c r="F186" s="2"/>
      <c r="G186" s="37" t="str">
        <f t="shared" si="9"/>
        <v/>
      </c>
      <c r="H186" s="2"/>
      <c r="I186" s="2"/>
      <c r="J186" s="35" t="str">
        <f t="shared" si="10"/>
        <v/>
      </c>
      <c r="K186" s="30"/>
      <c r="L186" s="30"/>
      <c r="M186" s="30"/>
      <c r="N186" s="30"/>
      <c r="O186" s="52" t="str">
        <f t="shared" si="11"/>
        <v/>
      </c>
      <c r="P186" s="18"/>
    </row>
    <row r="187" spans="1:16" x14ac:dyDescent="0.4">
      <c r="A187" s="11"/>
      <c r="B187" s="20"/>
      <c r="C187" s="19"/>
      <c r="D187" s="49" t="str">
        <f t="shared" si="8"/>
        <v/>
      </c>
      <c r="E187" s="2"/>
      <c r="F187" s="2"/>
      <c r="G187" s="37" t="str">
        <f t="shared" si="9"/>
        <v/>
      </c>
      <c r="H187" s="2"/>
      <c r="I187" s="2"/>
      <c r="J187" s="35" t="str">
        <f t="shared" si="10"/>
        <v/>
      </c>
      <c r="K187" s="30"/>
      <c r="L187" s="30"/>
      <c r="M187" s="30"/>
      <c r="N187" s="30"/>
      <c r="O187" s="52" t="str">
        <f t="shared" si="11"/>
        <v/>
      </c>
      <c r="P187" s="18"/>
    </row>
    <row r="188" spans="1:16" x14ac:dyDescent="0.4">
      <c r="A188" s="11"/>
      <c r="B188" s="20"/>
      <c r="C188" s="19"/>
      <c r="D188" s="49" t="str">
        <f t="shared" si="8"/>
        <v/>
      </c>
      <c r="E188" s="2"/>
      <c r="F188" s="2"/>
      <c r="G188" s="37" t="str">
        <f t="shared" si="9"/>
        <v/>
      </c>
      <c r="H188" s="2"/>
      <c r="I188" s="2"/>
      <c r="J188" s="35" t="str">
        <f t="shared" si="10"/>
        <v/>
      </c>
      <c r="K188" s="30"/>
      <c r="L188" s="30"/>
      <c r="M188" s="30"/>
      <c r="N188" s="30"/>
      <c r="O188" s="52" t="str">
        <f t="shared" si="11"/>
        <v/>
      </c>
      <c r="P188" s="18"/>
    </row>
    <row r="189" spans="1:16" x14ac:dyDescent="0.4">
      <c r="A189" s="11"/>
      <c r="B189" s="20"/>
      <c r="C189" s="19"/>
      <c r="D189" s="49" t="str">
        <f t="shared" si="8"/>
        <v/>
      </c>
      <c r="E189" s="2"/>
      <c r="F189" s="2"/>
      <c r="G189" s="37" t="str">
        <f t="shared" si="9"/>
        <v/>
      </c>
      <c r="H189" s="2"/>
      <c r="I189" s="2"/>
      <c r="J189" s="35" t="str">
        <f t="shared" si="10"/>
        <v/>
      </c>
      <c r="K189" s="30"/>
      <c r="L189" s="30"/>
      <c r="M189" s="30"/>
      <c r="N189" s="30"/>
      <c r="O189" s="52" t="str">
        <f t="shared" si="11"/>
        <v/>
      </c>
      <c r="P189" s="18"/>
    </row>
    <row r="190" spans="1:16" x14ac:dyDescent="0.4">
      <c r="A190" s="11"/>
      <c r="B190" s="20"/>
      <c r="C190" s="19"/>
      <c r="D190" s="49" t="str">
        <f t="shared" si="8"/>
        <v/>
      </c>
      <c r="E190" s="2"/>
      <c r="F190" s="2"/>
      <c r="G190" s="37" t="str">
        <f t="shared" si="9"/>
        <v/>
      </c>
      <c r="H190" s="2"/>
      <c r="I190" s="2"/>
      <c r="J190" s="35" t="str">
        <f t="shared" si="10"/>
        <v/>
      </c>
      <c r="K190" s="30"/>
      <c r="L190" s="30"/>
      <c r="M190" s="30"/>
      <c r="N190" s="30"/>
      <c r="O190" s="52" t="str">
        <f t="shared" si="11"/>
        <v/>
      </c>
      <c r="P190" s="18"/>
    </row>
    <row r="191" spans="1:16" x14ac:dyDescent="0.4">
      <c r="A191" s="11"/>
      <c r="B191" s="20"/>
      <c r="C191" s="19"/>
      <c r="D191" s="49" t="str">
        <f t="shared" si="8"/>
        <v/>
      </c>
      <c r="E191" s="2"/>
      <c r="F191" s="2"/>
      <c r="G191" s="37" t="str">
        <f t="shared" si="9"/>
        <v/>
      </c>
      <c r="H191" s="2"/>
      <c r="I191" s="2"/>
      <c r="J191" s="35" t="str">
        <f t="shared" si="10"/>
        <v/>
      </c>
      <c r="K191" s="30"/>
      <c r="L191" s="30"/>
      <c r="M191" s="30"/>
      <c r="N191" s="30"/>
      <c r="O191" s="52" t="str">
        <f t="shared" si="11"/>
        <v/>
      </c>
      <c r="P191" s="18"/>
    </row>
    <row r="192" spans="1:16" x14ac:dyDescent="0.4">
      <c r="A192" s="11"/>
      <c r="B192" s="20"/>
      <c r="C192" s="19"/>
      <c r="D192" s="49" t="str">
        <f t="shared" si="8"/>
        <v/>
      </c>
      <c r="E192" s="2"/>
      <c r="F192" s="2"/>
      <c r="G192" s="37" t="str">
        <f t="shared" si="9"/>
        <v/>
      </c>
      <c r="H192" s="2"/>
      <c r="I192" s="2"/>
      <c r="J192" s="35" t="str">
        <f t="shared" si="10"/>
        <v/>
      </c>
      <c r="K192" s="30"/>
      <c r="L192" s="30"/>
      <c r="M192" s="30"/>
      <c r="N192" s="30"/>
      <c r="O192" s="52" t="str">
        <f t="shared" si="11"/>
        <v/>
      </c>
      <c r="P192" s="18"/>
    </row>
    <row r="193" spans="1:16" x14ac:dyDescent="0.4">
      <c r="A193" s="11"/>
      <c r="B193" s="20"/>
      <c r="C193" s="19"/>
      <c r="D193" s="49" t="str">
        <f t="shared" si="8"/>
        <v/>
      </c>
      <c r="E193" s="2"/>
      <c r="F193" s="2"/>
      <c r="G193" s="37" t="str">
        <f t="shared" si="9"/>
        <v/>
      </c>
      <c r="H193" s="2"/>
      <c r="I193" s="2"/>
      <c r="J193" s="35" t="str">
        <f t="shared" si="10"/>
        <v/>
      </c>
      <c r="K193" s="30"/>
      <c r="L193" s="30"/>
      <c r="M193" s="30"/>
      <c r="N193" s="30"/>
      <c r="O193" s="52" t="str">
        <f t="shared" si="11"/>
        <v/>
      </c>
      <c r="P193" s="18"/>
    </row>
    <row r="194" spans="1:16" x14ac:dyDescent="0.4">
      <c r="A194" s="11"/>
      <c r="B194" s="20"/>
      <c r="C194" s="19"/>
      <c r="D194" s="49" t="str">
        <f t="shared" si="8"/>
        <v/>
      </c>
      <c r="E194" s="2"/>
      <c r="F194" s="2"/>
      <c r="G194" s="37" t="str">
        <f t="shared" si="9"/>
        <v/>
      </c>
      <c r="H194" s="2"/>
      <c r="I194" s="2"/>
      <c r="J194" s="35" t="str">
        <f t="shared" si="10"/>
        <v/>
      </c>
      <c r="K194" s="30"/>
      <c r="L194" s="30"/>
      <c r="M194" s="30"/>
      <c r="N194" s="30"/>
      <c r="O194" s="52" t="str">
        <f t="shared" si="11"/>
        <v/>
      </c>
      <c r="P194" s="18"/>
    </row>
    <row r="195" spans="1:16" x14ac:dyDescent="0.4">
      <c r="A195" s="11"/>
      <c r="B195" s="20"/>
      <c r="C195" s="19"/>
      <c r="D195" s="49" t="str">
        <f t="shared" si="8"/>
        <v/>
      </c>
      <c r="E195" s="2"/>
      <c r="F195" s="2"/>
      <c r="G195" s="37" t="str">
        <f t="shared" si="9"/>
        <v/>
      </c>
      <c r="H195" s="2"/>
      <c r="I195" s="2"/>
      <c r="J195" s="35" t="str">
        <f t="shared" si="10"/>
        <v/>
      </c>
      <c r="K195" s="30"/>
      <c r="L195" s="30"/>
      <c r="M195" s="30"/>
      <c r="N195" s="30"/>
      <c r="O195" s="52" t="str">
        <f t="shared" si="11"/>
        <v/>
      </c>
      <c r="P195" s="18"/>
    </row>
    <row r="196" spans="1:16" x14ac:dyDescent="0.4">
      <c r="A196" s="11"/>
      <c r="B196" s="20"/>
      <c r="C196" s="19"/>
      <c r="D196" s="49" t="str">
        <f t="shared" si="8"/>
        <v/>
      </c>
      <c r="E196" s="2"/>
      <c r="F196" s="2"/>
      <c r="G196" s="37" t="str">
        <f t="shared" si="9"/>
        <v/>
      </c>
      <c r="H196" s="2"/>
      <c r="I196" s="2"/>
      <c r="J196" s="35" t="str">
        <f t="shared" si="10"/>
        <v/>
      </c>
      <c r="K196" s="30"/>
      <c r="L196" s="30"/>
      <c r="M196" s="30"/>
      <c r="N196" s="30"/>
      <c r="O196" s="52" t="str">
        <f t="shared" si="11"/>
        <v/>
      </c>
      <c r="P196" s="18"/>
    </row>
    <row r="197" spans="1:16" x14ac:dyDescent="0.4">
      <c r="A197" s="11"/>
      <c r="B197" s="20"/>
      <c r="C197" s="19"/>
      <c r="D197" s="49" t="str">
        <f t="shared" si="8"/>
        <v/>
      </c>
      <c r="E197" s="2"/>
      <c r="F197" s="2"/>
      <c r="G197" s="37" t="str">
        <f t="shared" si="9"/>
        <v/>
      </c>
      <c r="H197" s="2"/>
      <c r="I197" s="2"/>
      <c r="J197" s="35" t="str">
        <f t="shared" si="10"/>
        <v/>
      </c>
      <c r="K197" s="30"/>
      <c r="L197" s="30"/>
      <c r="M197" s="30"/>
      <c r="N197" s="30"/>
      <c r="O197" s="52" t="str">
        <f t="shared" si="11"/>
        <v/>
      </c>
      <c r="P197" s="18"/>
    </row>
    <row r="198" spans="1:16" x14ac:dyDescent="0.4">
      <c r="A198" s="11"/>
      <c r="B198" s="20"/>
      <c r="C198" s="19"/>
      <c r="D198" s="49" t="str">
        <f t="shared" si="8"/>
        <v/>
      </c>
      <c r="E198" s="2"/>
      <c r="F198" s="2"/>
      <c r="G198" s="37" t="str">
        <f t="shared" si="9"/>
        <v/>
      </c>
      <c r="H198" s="2"/>
      <c r="I198" s="2"/>
      <c r="J198" s="35" t="str">
        <f t="shared" si="10"/>
        <v/>
      </c>
      <c r="K198" s="30"/>
      <c r="L198" s="30"/>
      <c r="M198" s="30"/>
      <c r="N198" s="30"/>
      <c r="O198" s="52" t="str">
        <f t="shared" si="11"/>
        <v/>
      </c>
      <c r="P198" s="18"/>
    </row>
    <row r="199" spans="1:16" x14ac:dyDescent="0.4">
      <c r="A199" s="11"/>
      <c r="B199" s="20"/>
      <c r="C199" s="19"/>
      <c r="D199" s="49" t="str">
        <f t="shared" ref="D199:D262" si="12">IF(ISERROR(J199+O199),"",J199+O199)</f>
        <v/>
      </c>
      <c r="E199" s="2"/>
      <c r="F199" s="2"/>
      <c r="G199" s="37" t="str">
        <f t="shared" ref="G199:G262" si="13">IF(E199="","",E199-F199)</f>
        <v/>
      </c>
      <c r="H199" s="2"/>
      <c r="I199" s="2"/>
      <c r="J199" s="35" t="str">
        <f t="shared" ref="J199:J262" si="14">IF(ISERROR(G199-(H199+I199)),"",G199-(H199+I199))</f>
        <v/>
      </c>
      <c r="K199" s="30"/>
      <c r="L199" s="30"/>
      <c r="M199" s="30"/>
      <c r="N199" s="30"/>
      <c r="O199" s="52" t="str">
        <f t="shared" ref="O199:O262" si="15">IF(K199="","",(K199+L199)-(M199+N199))</f>
        <v/>
      </c>
      <c r="P199" s="18"/>
    </row>
    <row r="200" spans="1:16" x14ac:dyDescent="0.4">
      <c r="A200" s="11"/>
      <c r="B200" s="20"/>
      <c r="C200" s="19"/>
      <c r="D200" s="49" t="str">
        <f t="shared" si="12"/>
        <v/>
      </c>
      <c r="E200" s="2"/>
      <c r="F200" s="2"/>
      <c r="G200" s="37" t="str">
        <f t="shared" si="13"/>
        <v/>
      </c>
      <c r="H200" s="2"/>
      <c r="I200" s="2"/>
      <c r="J200" s="35" t="str">
        <f t="shared" si="14"/>
        <v/>
      </c>
      <c r="K200" s="30"/>
      <c r="L200" s="30"/>
      <c r="M200" s="30"/>
      <c r="N200" s="30"/>
      <c r="O200" s="52" t="str">
        <f t="shared" si="15"/>
        <v/>
      </c>
      <c r="P200" s="18"/>
    </row>
    <row r="201" spans="1:16" x14ac:dyDescent="0.4">
      <c r="A201" s="11"/>
      <c r="B201" s="20"/>
      <c r="C201" s="19"/>
      <c r="D201" s="49" t="str">
        <f t="shared" si="12"/>
        <v/>
      </c>
      <c r="E201" s="2"/>
      <c r="F201" s="2"/>
      <c r="G201" s="37" t="str">
        <f t="shared" si="13"/>
        <v/>
      </c>
      <c r="H201" s="2"/>
      <c r="I201" s="2"/>
      <c r="J201" s="35" t="str">
        <f t="shared" si="14"/>
        <v/>
      </c>
      <c r="K201" s="30"/>
      <c r="L201" s="30"/>
      <c r="M201" s="30"/>
      <c r="N201" s="30"/>
      <c r="O201" s="52" t="str">
        <f t="shared" si="15"/>
        <v/>
      </c>
      <c r="P201" s="18"/>
    </row>
    <row r="202" spans="1:16" x14ac:dyDescent="0.4">
      <c r="A202" s="11"/>
      <c r="B202" s="20"/>
      <c r="C202" s="19"/>
      <c r="D202" s="49" t="str">
        <f t="shared" si="12"/>
        <v/>
      </c>
      <c r="E202" s="2"/>
      <c r="F202" s="2"/>
      <c r="G202" s="37" t="str">
        <f t="shared" si="13"/>
        <v/>
      </c>
      <c r="H202" s="2"/>
      <c r="I202" s="2"/>
      <c r="J202" s="35" t="str">
        <f t="shared" si="14"/>
        <v/>
      </c>
      <c r="K202" s="30"/>
      <c r="L202" s="30"/>
      <c r="M202" s="30"/>
      <c r="N202" s="30"/>
      <c r="O202" s="52" t="str">
        <f t="shared" si="15"/>
        <v/>
      </c>
      <c r="P202" s="18"/>
    </row>
    <row r="203" spans="1:16" x14ac:dyDescent="0.4">
      <c r="A203" s="11"/>
      <c r="B203" s="20"/>
      <c r="C203" s="19"/>
      <c r="D203" s="49" t="str">
        <f t="shared" si="12"/>
        <v/>
      </c>
      <c r="E203" s="2"/>
      <c r="F203" s="2"/>
      <c r="G203" s="37" t="str">
        <f t="shared" si="13"/>
        <v/>
      </c>
      <c r="H203" s="2"/>
      <c r="I203" s="2"/>
      <c r="J203" s="35" t="str">
        <f t="shared" si="14"/>
        <v/>
      </c>
      <c r="K203" s="30"/>
      <c r="L203" s="30"/>
      <c r="M203" s="30"/>
      <c r="N203" s="30"/>
      <c r="O203" s="52" t="str">
        <f t="shared" si="15"/>
        <v/>
      </c>
      <c r="P203" s="18"/>
    </row>
    <row r="204" spans="1:16" x14ac:dyDescent="0.4">
      <c r="A204" s="11"/>
      <c r="B204" s="20"/>
      <c r="C204" s="19"/>
      <c r="D204" s="49" t="str">
        <f t="shared" si="12"/>
        <v/>
      </c>
      <c r="E204" s="2"/>
      <c r="F204" s="2"/>
      <c r="G204" s="37" t="str">
        <f t="shared" si="13"/>
        <v/>
      </c>
      <c r="H204" s="2"/>
      <c r="I204" s="2"/>
      <c r="J204" s="35" t="str">
        <f t="shared" si="14"/>
        <v/>
      </c>
      <c r="K204" s="30"/>
      <c r="L204" s="30"/>
      <c r="M204" s="30"/>
      <c r="N204" s="30"/>
      <c r="O204" s="52" t="str">
        <f t="shared" si="15"/>
        <v/>
      </c>
      <c r="P204" s="18"/>
    </row>
    <row r="205" spans="1:16" x14ac:dyDescent="0.4">
      <c r="A205" s="11"/>
      <c r="B205" s="20"/>
      <c r="C205" s="19"/>
      <c r="D205" s="49" t="str">
        <f t="shared" si="12"/>
        <v/>
      </c>
      <c r="E205" s="2"/>
      <c r="F205" s="2"/>
      <c r="G205" s="37" t="str">
        <f t="shared" si="13"/>
        <v/>
      </c>
      <c r="H205" s="2"/>
      <c r="I205" s="2"/>
      <c r="J205" s="35" t="str">
        <f t="shared" si="14"/>
        <v/>
      </c>
      <c r="K205" s="30"/>
      <c r="L205" s="30"/>
      <c r="M205" s="30"/>
      <c r="N205" s="30"/>
      <c r="O205" s="52" t="str">
        <f t="shared" si="15"/>
        <v/>
      </c>
      <c r="P205" s="18"/>
    </row>
    <row r="206" spans="1:16" x14ac:dyDescent="0.4">
      <c r="A206" s="11"/>
      <c r="B206" s="20"/>
      <c r="C206" s="19"/>
      <c r="D206" s="49" t="str">
        <f t="shared" si="12"/>
        <v/>
      </c>
      <c r="E206" s="2"/>
      <c r="F206" s="2"/>
      <c r="G206" s="37" t="str">
        <f t="shared" si="13"/>
        <v/>
      </c>
      <c r="H206" s="2"/>
      <c r="I206" s="2"/>
      <c r="J206" s="35" t="str">
        <f t="shared" si="14"/>
        <v/>
      </c>
      <c r="K206" s="30"/>
      <c r="L206" s="30"/>
      <c r="M206" s="30"/>
      <c r="N206" s="30"/>
      <c r="O206" s="52" t="str">
        <f t="shared" si="15"/>
        <v/>
      </c>
      <c r="P206" s="18"/>
    </row>
    <row r="207" spans="1:16" x14ac:dyDescent="0.4">
      <c r="A207" s="11"/>
      <c r="B207" s="20"/>
      <c r="C207" s="19"/>
      <c r="D207" s="49" t="str">
        <f t="shared" si="12"/>
        <v/>
      </c>
      <c r="E207" s="2"/>
      <c r="F207" s="2"/>
      <c r="G207" s="37" t="str">
        <f t="shared" si="13"/>
        <v/>
      </c>
      <c r="H207" s="2"/>
      <c r="I207" s="2"/>
      <c r="J207" s="35" t="str">
        <f t="shared" si="14"/>
        <v/>
      </c>
      <c r="K207" s="30"/>
      <c r="L207" s="30"/>
      <c r="M207" s="30"/>
      <c r="N207" s="30"/>
      <c r="O207" s="52" t="str">
        <f t="shared" si="15"/>
        <v/>
      </c>
      <c r="P207" s="18"/>
    </row>
    <row r="208" spans="1:16" x14ac:dyDescent="0.4">
      <c r="A208" s="11"/>
      <c r="B208" s="20"/>
      <c r="C208" s="19"/>
      <c r="D208" s="49" t="str">
        <f t="shared" si="12"/>
        <v/>
      </c>
      <c r="E208" s="2"/>
      <c r="F208" s="2"/>
      <c r="G208" s="37" t="str">
        <f t="shared" si="13"/>
        <v/>
      </c>
      <c r="H208" s="2"/>
      <c r="I208" s="2"/>
      <c r="J208" s="35" t="str">
        <f t="shared" si="14"/>
        <v/>
      </c>
      <c r="K208" s="30"/>
      <c r="L208" s="30"/>
      <c r="M208" s="30"/>
      <c r="N208" s="30"/>
      <c r="O208" s="52" t="str">
        <f t="shared" si="15"/>
        <v/>
      </c>
      <c r="P208" s="18"/>
    </row>
    <row r="209" spans="1:16" x14ac:dyDescent="0.4">
      <c r="A209" s="11"/>
      <c r="B209" s="20"/>
      <c r="C209" s="19"/>
      <c r="D209" s="49" t="str">
        <f t="shared" si="12"/>
        <v/>
      </c>
      <c r="E209" s="2"/>
      <c r="F209" s="2"/>
      <c r="G209" s="37" t="str">
        <f t="shared" si="13"/>
        <v/>
      </c>
      <c r="H209" s="2"/>
      <c r="I209" s="2"/>
      <c r="J209" s="35" t="str">
        <f t="shared" si="14"/>
        <v/>
      </c>
      <c r="K209" s="30"/>
      <c r="L209" s="30"/>
      <c r="M209" s="30"/>
      <c r="N209" s="30"/>
      <c r="O209" s="52" t="str">
        <f t="shared" si="15"/>
        <v/>
      </c>
      <c r="P209" s="18"/>
    </row>
    <row r="210" spans="1:16" x14ac:dyDescent="0.4">
      <c r="A210" s="11"/>
      <c r="B210" s="20"/>
      <c r="C210" s="19"/>
      <c r="D210" s="49" t="str">
        <f t="shared" si="12"/>
        <v/>
      </c>
      <c r="E210" s="2"/>
      <c r="F210" s="2"/>
      <c r="G210" s="37" t="str">
        <f t="shared" si="13"/>
        <v/>
      </c>
      <c r="H210" s="2"/>
      <c r="I210" s="2"/>
      <c r="J210" s="35" t="str">
        <f t="shared" si="14"/>
        <v/>
      </c>
      <c r="K210" s="30"/>
      <c r="L210" s="30"/>
      <c r="M210" s="30"/>
      <c r="N210" s="30"/>
      <c r="O210" s="52" t="str">
        <f t="shared" si="15"/>
        <v/>
      </c>
      <c r="P210" s="18"/>
    </row>
    <row r="211" spans="1:16" x14ac:dyDescent="0.4">
      <c r="A211" s="11"/>
      <c r="B211" s="20"/>
      <c r="C211" s="19"/>
      <c r="D211" s="49" t="str">
        <f t="shared" si="12"/>
        <v/>
      </c>
      <c r="E211" s="2"/>
      <c r="F211" s="2"/>
      <c r="G211" s="37" t="str">
        <f t="shared" si="13"/>
        <v/>
      </c>
      <c r="H211" s="2"/>
      <c r="I211" s="2"/>
      <c r="J211" s="35" t="str">
        <f t="shared" si="14"/>
        <v/>
      </c>
      <c r="K211" s="30"/>
      <c r="L211" s="30"/>
      <c r="M211" s="30"/>
      <c r="N211" s="30"/>
      <c r="O211" s="52" t="str">
        <f t="shared" si="15"/>
        <v/>
      </c>
      <c r="P211" s="18"/>
    </row>
    <row r="212" spans="1:16" x14ac:dyDescent="0.4">
      <c r="A212" s="11"/>
      <c r="B212" s="20"/>
      <c r="C212" s="19"/>
      <c r="D212" s="49" t="str">
        <f t="shared" si="12"/>
        <v/>
      </c>
      <c r="E212" s="2"/>
      <c r="F212" s="2"/>
      <c r="G212" s="37" t="str">
        <f t="shared" si="13"/>
        <v/>
      </c>
      <c r="H212" s="2"/>
      <c r="I212" s="2"/>
      <c r="J212" s="35" t="str">
        <f t="shared" si="14"/>
        <v/>
      </c>
      <c r="K212" s="30"/>
      <c r="L212" s="30"/>
      <c r="M212" s="30"/>
      <c r="N212" s="30"/>
      <c r="O212" s="52" t="str">
        <f t="shared" si="15"/>
        <v/>
      </c>
      <c r="P212" s="18"/>
    </row>
    <row r="213" spans="1:16" x14ac:dyDescent="0.4">
      <c r="A213" s="11"/>
      <c r="B213" s="20"/>
      <c r="C213" s="19"/>
      <c r="D213" s="49" t="str">
        <f t="shared" si="12"/>
        <v/>
      </c>
      <c r="E213" s="2"/>
      <c r="F213" s="2"/>
      <c r="G213" s="37" t="str">
        <f t="shared" si="13"/>
        <v/>
      </c>
      <c r="H213" s="2"/>
      <c r="I213" s="2"/>
      <c r="J213" s="35" t="str">
        <f t="shared" si="14"/>
        <v/>
      </c>
      <c r="K213" s="30"/>
      <c r="L213" s="30"/>
      <c r="M213" s="30"/>
      <c r="N213" s="30"/>
      <c r="O213" s="52" t="str">
        <f t="shared" si="15"/>
        <v/>
      </c>
      <c r="P213" s="18"/>
    </row>
    <row r="214" spans="1:16" x14ac:dyDescent="0.4">
      <c r="A214" s="11"/>
      <c r="B214" s="20"/>
      <c r="C214" s="19"/>
      <c r="D214" s="49" t="str">
        <f t="shared" si="12"/>
        <v/>
      </c>
      <c r="E214" s="2"/>
      <c r="F214" s="2"/>
      <c r="G214" s="37" t="str">
        <f t="shared" si="13"/>
        <v/>
      </c>
      <c r="H214" s="2"/>
      <c r="I214" s="2"/>
      <c r="J214" s="35" t="str">
        <f t="shared" si="14"/>
        <v/>
      </c>
      <c r="K214" s="30"/>
      <c r="L214" s="30"/>
      <c r="M214" s="30"/>
      <c r="N214" s="30"/>
      <c r="O214" s="52" t="str">
        <f t="shared" si="15"/>
        <v/>
      </c>
      <c r="P214" s="18"/>
    </row>
    <row r="215" spans="1:16" x14ac:dyDescent="0.4">
      <c r="A215" s="11"/>
      <c r="B215" s="20"/>
      <c r="C215" s="19"/>
      <c r="D215" s="49" t="str">
        <f t="shared" si="12"/>
        <v/>
      </c>
      <c r="E215" s="2"/>
      <c r="F215" s="2"/>
      <c r="G215" s="37" t="str">
        <f t="shared" si="13"/>
        <v/>
      </c>
      <c r="H215" s="2"/>
      <c r="I215" s="2"/>
      <c r="J215" s="35" t="str">
        <f t="shared" si="14"/>
        <v/>
      </c>
      <c r="K215" s="30"/>
      <c r="L215" s="30"/>
      <c r="M215" s="30"/>
      <c r="N215" s="30"/>
      <c r="O215" s="52" t="str">
        <f t="shared" si="15"/>
        <v/>
      </c>
      <c r="P215" s="18"/>
    </row>
    <row r="216" spans="1:16" x14ac:dyDescent="0.4">
      <c r="A216" s="11"/>
      <c r="B216" s="20"/>
      <c r="C216" s="19"/>
      <c r="D216" s="49" t="str">
        <f t="shared" si="12"/>
        <v/>
      </c>
      <c r="E216" s="2"/>
      <c r="F216" s="2"/>
      <c r="G216" s="37" t="str">
        <f t="shared" si="13"/>
        <v/>
      </c>
      <c r="H216" s="2"/>
      <c r="I216" s="2"/>
      <c r="J216" s="35" t="str">
        <f t="shared" si="14"/>
        <v/>
      </c>
      <c r="K216" s="30"/>
      <c r="L216" s="30"/>
      <c r="M216" s="30"/>
      <c r="N216" s="30"/>
      <c r="O216" s="52" t="str">
        <f t="shared" si="15"/>
        <v/>
      </c>
      <c r="P216" s="18"/>
    </row>
    <row r="217" spans="1:16" x14ac:dyDescent="0.4">
      <c r="A217" s="11"/>
      <c r="B217" s="20"/>
      <c r="C217" s="19"/>
      <c r="D217" s="49" t="str">
        <f t="shared" si="12"/>
        <v/>
      </c>
      <c r="E217" s="2"/>
      <c r="F217" s="2"/>
      <c r="G217" s="37" t="str">
        <f t="shared" si="13"/>
        <v/>
      </c>
      <c r="H217" s="2"/>
      <c r="I217" s="2"/>
      <c r="J217" s="35" t="str">
        <f t="shared" si="14"/>
        <v/>
      </c>
      <c r="K217" s="30"/>
      <c r="L217" s="30"/>
      <c r="M217" s="30"/>
      <c r="N217" s="30"/>
      <c r="O217" s="52" t="str">
        <f t="shared" si="15"/>
        <v/>
      </c>
      <c r="P217" s="18"/>
    </row>
    <row r="218" spans="1:16" x14ac:dyDescent="0.4">
      <c r="A218" s="11"/>
      <c r="B218" s="20"/>
      <c r="C218" s="19"/>
      <c r="D218" s="49" t="str">
        <f t="shared" si="12"/>
        <v/>
      </c>
      <c r="E218" s="2"/>
      <c r="F218" s="2"/>
      <c r="G218" s="37" t="str">
        <f t="shared" si="13"/>
        <v/>
      </c>
      <c r="H218" s="2"/>
      <c r="I218" s="2"/>
      <c r="J218" s="35" t="str">
        <f t="shared" si="14"/>
        <v/>
      </c>
      <c r="K218" s="30"/>
      <c r="L218" s="30"/>
      <c r="M218" s="30"/>
      <c r="N218" s="30"/>
      <c r="O218" s="52" t="str">
        <f t="shared" si="15"/>
        <v/>
      </c>
      <c r="P218" s="18"/>
    </row>
    <row r="219" spans="1:16" x14ac:dyDescent="0.4">
      <c r="A219" s="11"/>
      <c r="B219" s="20"/>
      <c r="C219" s="19"/>
      <c r="D219" s="49" t="str">
        <f t="shared" si="12"/>
        <v/>
      </c>
      <c r="E219" s="2"/>
      <c r="F219" s="2"/>
      <c r="G219" s="37" t="str">
        <f t="shared" si="13"/>
        <v/>
      </c>
      <c r="H219" s="2"/>
      <c r="I219" s="2"/>
      <c r="J219" s="35" t="str">
        <f t="shared" si="14"/>
        <v/>
      </c>
      <c r="K219" s="30"/>
      <c r="L219" s="30"/>
      <c r="M219" s="30"/>
      <c r="N219" s="30"/>
      <c r="O219" s="52" t="str">
        <f t="shared" si="15"/>
        <v/>
      </c>
      <c r="P219" s="18"/>
    </row>
    <row r="220" spans="1:16" x14ac:dyDescent="0.4">
      <c r="A220" s="11"/>
      <c r="B220" s="20"/>
      <c r="C220" s="19"/>
      <c r="D220" s="49" t="str">
        <f t="shared" si="12"/>
        <v/>
      </c>
      <c r="E220" s="2"/>
      <c r="F220" s="2"/>
      <c r="G220" s="37" t="str">
        <f t="shared" si="13"/>
        <v/>
      </c>
      <c r="H220" s="2"/>
      <c r="I220" s="2"/>
      <c r="J220" s="35" t="str">
        <f t="shared" si="14"/>
        <v/>
      </c>
      <c r="K220" s="30"/>
      <c r="L220" s="30"/>
      <c r="M220" s="30"/>
      <c r="N220" s="30"/>
      <c r="O220" s="52" t="str">
        <f t="shared" si="15"/>
        <v/>
      </c>
      <c r="P220" s="18"/>
    </row>
    <row r="221" spans="1:16" x14ac:dyDescent="0.4">
      <c r="A221" s="11"/>
      <c r="B221" s="20"/>
      <c r="C221" s="19"/>
      <c r="D221" s="49" t="str">
        <f t="shared" si="12"/>
        <v/>
      </c>
      <c r="E221" s="2"/>
      <c r="F221" s="2"/>
      <c r="G221" s="37" t="str">
        <f t="shared" si="13"/>
        <v/>
      </c>
      <c r="H221" s="2"/>
      <c r="I221" s="2"/>
      <c r="J221" s="35" t="str">
        <f t="shared" si="14"/>
        <v/>
      </c>
      <c r="K221" s="30"/>
      <c r="L221" s="30"/>
      <c r="M221" s="30"/>
      <c r="N221" s="30"/>
      <c r="O221" s="52" t="str">
        <f t="shared" si="15"/>
        <v/>
      </c>
      <c r="P221" s="18"/>
    </row>
    <row r="222" spans="1:16" x14ac:dyDescent="0.4">
      <c r="A222" s="11"/>
      <c r="B222" s="20"/>
      <c r="C222" s="19"/>
      <c r="D222" s="49" t="str">
        <f t="shared" si="12"/>
        <v/>
      </c>
      <c r="E222" s="2"/>
      <c r="F222" s="2"/>
      <c r="G222" s="37" t="str">
        <f t="shared" si="13"/>
        <v/>
      </c>
      <c r="H222" s="2"/>
      <c r="I222" s="2"/>
      <c r="J222" s="35" t="str">
        <f t="shared" si="14"/>
        <v/>
      </c>
      <c r="K222" s="30"/>
      <c r="L222" s="30"/>
      <c r="M222" s="30"/>
      <c r="N222" s="30"/>
      <c r="O222" s="52" t="str">
        <f t="shared" si="15"/>
        <v/>
      </c>
      <c r="P222" s="18"/>
    </row>
    <row r="223" spans="1:16" x14ac:dyDescent="0.4">
      <c r="A223" s="11"/>
      <c r="B223" s="20"/>
      <c r="C223" s="19"/>
      <c r="D223" s="49" t="str">
        <f t="shared" si="12"/>
        <v/>
      </c>
      <c r="E223" s="2"/>
      <c r="F223" s="2"/>
      <c r="G223" s="37" t="str">
        <f t="shared" si="13"/>
        <v/>
      </c>
      <c r="H223" s="2"/>
      <c r="I223" s="2"/>
      <c r="J223" s="35" t="str">
        <f t="shared" si="14"/>
        <v/>
      </c>
      <c r="K223" s="30"/>
      <c r="L223" s="30"/>
      <c r="M223" s="30"/>
      <c r="N223" s="30"/>
      <c r="O223" s="52" t="str">
        <f t="shared" si="15"/>
        <v/>
      </c>
      <c r="P223" s="18"/>
    </row>
    <row r="224" spans="1:16" x14ac:dyDescent="0.4">
      <c r="A224" s="11"/>
      <c r="B224" s="20"/>
      <c r="C224" s="19"/>
      <c r="D224" s="49" t="str">
        <f t="shared" si="12"/>
        <v/>
      </c>
      <c r="E224" s="2"/>
      <c r="F224" s="2"/>
      <c r="G224" s="37" t="str">
        <f t="shared" si="13"/>
        <v/>
      </c>
      <c r="H224" s="2"/>
      <c r="I224" s="2"/>
      <c r="J224" s="35" t="str">
        <f t="shared" si="14"/>
        <v/>
      </c>
      <c r="K224" s="30"/>
      <c r="L224" s="30"/>
      <c r="M224" s="30"/>
      <c r="N224" s="30"/>
      <c r="O224" s="52" t="str">
        <f t="shared" si="15"/>
        <v/>
      </c>
      <c r="P224" s="18"/>
    </row>
    <row r="225" spans="1:16" x14ac:dyDescent="0.4">
      <c r="A225" s="11"/>
      <c r="B225" s="20"/>
      <c r="C225" s="19"/>
      <c r="D225" s="49" t="str">
        <f t="shared" si="12"/>
        <v/>
      </c>
      <c r="E225" s="2"/>
      <c r="F225" s="2"/>
      <c r="G225" s="37" t="str">
        <f t="shared" si="13"/>
        <v/>
      </c>
      <c r="H225" s="2"/>
      <c r="I225" s="2"/>
      <c r="J225" s="35" t="str">
        <f t="shared" si="14"/>
        <v/>
      </c>
      <c r="K225" s="30"/>
      <c r="L225" s="30"/>
      <c r="M225" s="30"/>
      <c r="N225" s="30"/>
      <c r="O225" s="52" t="str">
        <f t="shared" si="15"/>
        <v/>
      </c>
      <c r="P225" s="18"/>
    </row>
    <row r="226" spans="1:16" x14ac:dyDescent="0.4">
      <c r="A226" s="11"/>
      <c r="B226" s="20"/>
      <c r="C226" s="19"/>
      <c r="D226" s="49" t="str">
        <f t="shared" si="12"/>
        <v/>
      </c>
      <c r="E226" s="2"/>
      <c r="F226" s="2"/>
      <c r="G226" s="37" t="str">
        <f t="shared" si="13"/>
        <v/>
      </c>
      <c r="H226" s="2"/>
      <c r="I226" s="2"/>
      <c r="J226" s="35" t="str">
        <f t="shared" si="14"/>
        <v/>
      </c>
      <c r="K226" s="30"/>
      <c r="L226" s="30"/>
      <c r="M226" s="30"/>
      <c r="N226" s="30"/>
      <c r="O226" s="52" t="str">
        <f t="shared" si="15"/>
        <v/>
      </c>
      <c r="P226" s="18"/>
    </row>
    <row r="227" spans="1:16" x14ac:dyDescent="0.4">
      <c r="A227" s="11"/>
      <c r="B227" s="20"/>
      <c r="C227" s="19"/>
      <c r="D227" s="49" t="str">
        <f t="shared" si="12"/>
        <v/>
      </c>
      <c r="E227" s="2"/>
      <c r="F227" s="2"/>
      <c r="G227" s="37" t="str">
        <f t="shared" si="13"/>
        <v/>
      </c>
      <c r="H227" s="2"/>
      <c r="I227" s="2"/>
      <c r="J227" s="35" t="str">
        <f t="shared" si="14"/>
        <v/>
      </c>
      <c r="K227" s="30"/>
      <c r="L227" s="30"/>
      <c r="M227" s="30"/>
      <c r="N227" s="30"/>
      <c r="O227" s="52" t="str">
        <f t="shared" si="15"/>
        <v/>
      </c>
      <c r="P227" s="18"/>
    </row>
    <row r="228" spans="1:16" x14ac:dyDescent="0.4">
      <c r="A228" s="11"/>
      <c r="B228" s="20"/>
      <c r="C228" s="19"/>
      <c r="D228" s="49" t="str">
        <f t="shared" si="12"/>
        <v/>
      </c>
      <c r="E228" s="2"/>
      <c r="F228" s="2"/>
      <c r="G228" s="37" t="str">
        <f t="shared" si="13"/>
        <v/>
      </c>
      <c r="H228" s="2"/>
      <c r="I228" s="2"/>
      <c r="J228" s="35" t="str">
        <f t="shared" si="14"/>
        <v/>
      </c>
      <c r="K228" s="30"/>
      <c r="L228" s="30"/>
      <c r="M228" s="30"/>
      <c r="N228" s="30"/>
      <c r="O228" s="52" t="str">
        <f t="shared" si="15"/>
        <v/>
      </c>
      <c r="P228" s="18"/>
    </row>
    <row r="229" spans="1:16" x14ac:dyDescent="0.4">
      <c r="A229" s="11"/>
      <c r="B229" s="20"/>
      <c r="C229" s="19"/>
      <c r="D229" s="49" t="str">
        <f t="shared" si="12"/>
        <v/>
      </c>
      <c r="E229" s="2"/>
      <c r="F229" s="2"/>
      <c r="G229" s="37" t="str">
        <f t="shared" si="13"/>
        <v/>
      </c>
      <c r="H229" s="2"/>
      <c r="I229" s="2"/>
      <c r="J229" s="35" t="str">
        <f t="shared" si="14"/>
        <v/>
      </c>
      <c r="K229" s="30"/>
      <c r="L229" s="30"/>
      <c r="M229" s="30"/>
      <c r="N229" s="30"/>
      <c r="O229" s="52" t="str">
        <f t="shared" si="15"/>
        <v/>
      </c>
      <c r="P229" s="18"/>
    </row>
    <row r="230" spans="1:16" x14ac:dyDescent="0.4">
      <c r="A230" s="11"/>
      <c r="B230" s="20"/>
      <c r="C230" s="19"/>
      <c r="D230" s="49" t="str">
        <f t="shared" si="12"/>
        <v/>
      </c>
      <c r="E230" s="2"/>
      <c r="F230" s="2"/>
      <c r="G230" s="37" t="str">
        <f t="shared" si="13"/>
        <v/>
      </c>
      <c r="H230" s="2"/>
      <c r="I230" s="2"/>
      <c r="J230" s="35" t="str">
        <f t="shared" si="14"/>
        <v/>
      </c>
      <c r="K230" s="30"/>
      <c r="L230" s="30"/>
      <c r="M230" s="30"/>
      <c r="N230" s="30"/>
      <c r="O230" s="52" t="str">
        <f t="shared" si="15"/>
        <v/>
      </c>
      <c r="P230" s="18"/>
    </row>
    <row r="231" spans="1:16" x14ac:dyDescent="0.4">
      <c r="A231" s="11"/>
      <c r="B231" s="20"/>
      <c r="C231" s="19"/>
      <c r="D231" s="49" t="str">
        <f t="shared" si="12"/>
        <v/>
      </c>
      <c r="E231" s="2"/>
      <c r="F231" s="2"/>
      <c r="G231" s="37" t="str">
        <f t="shared" si="13"/>
        <v/>
      </c>
      <c r="H231" s="2"/>
      <c r="I231" s="2"/>
      <c r="J231" s="35" t="str">
        <f t="shared" si="14"/>
        <v/>
      </c>
      <c r="K231" s="30"/>
      <c r="L231" s="30"/>
      <c r="M231" s="30"/>
      <c r="N231" s="30"/>
      <c r="O231" s="52" t="str">
        <f t="shared" si="15"/>
        <v/>
      </c>
      <c r="P231" s="18"/>
    </row>
    <row r="232" spans="1:16" x14ac:dyDescent="0.4">
      <c r="A232" s="11"/>
      <c r="B232" s="20"/>
      <c r="C232" s="19"/>
      <c r="D232" s="49" t="str">
        <f t="shared" si="12"/>
        <v/>
      </c>
      <c r="E232" s="2"/>
      <c r="F232" s="2"/>
      <c r="G232" s="37" t="str">
        <f t="shared" si="13"/>
        <v/>
      </c>
      <c r="H232" s="2"/>
      <c r="I232" s="2"/>
      <c r="J232" s="35" t="str">
        <f t="shared" si="14"/>
        <v/>
      </c>
      <c r="K232" s="30"/>
      <c r="L232" s="30"/>
      <c r="M232" s="30"/>
      <c r="N232" s="30"/>
      <c r="O232" s="52" t="str">
        <f t="shared" si="15"/>
        <v/>
      </c>
      <c r="P232" s="18"/>
    </row>
    <row r="233" spans="1:16" x14ac:dyDescent="0.4">
      <c r="A233" s="11"/>
      <c r="B233" s="20"/>
      <c r="C233" s="19"/>
      <c r="D233" s="49" t="str">
        <f t="shared" si="12"/>
        <v/>
      </c>
      <c r="E233" s="2"/>
      <c r="F233" s="2"/>
      <c r="G233" s="37" t="str">
        <f t="shared" si="13"/>
        <v/>
      </c>
      <c r="H233" s="2"/>
      <c r="I233" s="2"/>
      <c r="J233" s="35" t="str">
        <f t="shared" si="14"/>
        <v/>
      </c>
      <c r="K233" s="30"/>
      <c r="L233" s="30"/>
      <c r="M233" s="30"/>
      <c r="N233" s="30"/>
      <c r="O233" s="52" t="str">
        <f t="shared" si="15"/>
        <v/>
      </c>
      <c r="P233" s="18"/>
    </row>
    <row r="234" spans="1:16" x14ac:dyDescent="0.4">
      <c r="A234" s="11"/>
      <c r="B234" s="20"/>
      <c r="C234" s="19"/>
      <c r="D234" s="49" t="str">
        <f t="shared" si="12"/>
        <v/>
      </c>
      <c r="E234" s="2"/>
      <c r="F234" s="2"/>
      <c r="G234" s="37" t="str">
        <f t="shared" si="13"/>
        <v/>
      </c>
      <c r="H234" s="2"/>
      <c r="I234" s="2"/>
      <c r="J234" s="35" t="str">
        <f t="shared" si="14"/>
        <v/>
      </c>
      <c r="K234" s="30"/>
      <c r="L234" s="30"/>
      <c r="M234" s="30"/>
      <c r="N234" s="30"/>
      <c r="O234" s="52" t="str">
        <f t="shared" si="15"/>
        <v/>
      </c>
      <c r="P234" s="18"/>
    </row>
    <row r="235" spans="1:16" x14ac:dyDescent="0.4">
      <c r="A235" s="11"/>
      <c r="B235" s="20"/>
      <c r="C235" s="19"/>
      <c r="D235" s="49" t="str">
        <f t="shared" si="12"/>
        <v/>
      </c>
      <c r="E235" s="2"/>
      <c r="F235" s="2"/>
      <c r="G235" s="37" t="str">
        <f t="shared" si="13"/>
        <v/>
      </c>
      <c r="H235" s="2"/>
      <c r="I235" s="2"/>
      <c r="J235" s="35" t="str">
        <f t="shared" si="14"/>
        <v/>
      </c>
      <c r="K235" s="30"/>
      <c r="L235" s="30"/>
      <c r="M235" s="30"/>
      <c r="N235" s="30"/>
      <c r="O235" s="52" t="str">
        <f t="shared" si="15"/>
        <v/>
      </c>
      <c r="P235" s="18"/>
    </row>
    <row r="236" spans="1:16" x14ac:dyDescent="0.4">
      <c r="A236" s="11"/>
      <c r="B236" s="20"/>
      <c r="C236" s="19"/>
      <c r="D236" s="49" t="str">
        <f t="shared" si="12"/>
        <v/>
      </c>
      <c r="E236" s="2"/>
      <c r="F236" s="2"/>
      <c r="G236" s="37" t="str">
        <f t="shared" si="13"/>
        <v/>
      </c>
      <c r="H236" s="2"/>
      <c r="I236" s="2"/>
      <c r="J236" s="35" t="str">
        <f t="shared" si="14"/>
        <v/>
      </c>
      <c r="K236" s="30"/>
      <c r="L236" s="30"/>
      <c r="M236" s="30"/>
      <c r="N236" s="30"/>
      <c r="O236" s="52" t="str">
        <f t="shared" si="15"/>
        <v/>
      </c>
      <c r="P236" s="18"/>
    </row>
    <row r="237" spans="1:16" x14ac:dyDescent="0.4">
      <c r="A237" s="11"/>
      <c r="B237" s="20"/>
      <c r="C237" s="19"/>
      <c r="D237" s="49" t="str">
        <f t="shared" si="12"/>
        <v/>
      </c>
      <c r="E237" s="2"/>
      <c r="F237" s="2"/>
      <c r="G237" s="37" t="str">
        <f t="shared" si="13"/>
        <v/>
      </c>
      <c r="H237" s="2"/>
      <c r="I237" s="2"/>
      <c r="J237" s="35" t="str">
        <f t="shared" si="14"/>
        <v/>
      </c>
      <c r="K237" s="30"/>
      <c r="L237" s="30"/>
      <c r="M237" s="30"/>
      <c r="N237" s="30"/>
      <c r="O237" s="52" t="str">
        <f t="shared" si="15"/>
        <v/>
      </c>
      <c r="P237" s="18"/>
    </row>
    <row r="238" spans="1:16" x14ac:dyDescent="0.4">
      <c r="A238" s="11"/>
      <c r="B238" s="20"/>
      <c r="C238" s="19"/>
      <c r="D238" s="49" t="str">
        <f t="shared" si="12"/>
        <v/>
      </c>
      <c r="E238" s="2"/>
      <c r="F238" s="2"/>
      <c r="G238" s="37" t="str">
        <f t="shared" si="13"/>
        <v/>
      </c>
      <c r="H238" s="2"/>
      <c r="I238" s="2"/>
      <c r="J238" s="35" t="str">
        <f t="shared" si="14"/>
        <v/>
      </c>
      <c r="K238" s="30"/>
      <c r="L238" s="30"/>
      <c r="M238" s="30"/>
      <c r="N238" s="30"/>
      <c r="O238" s="52" t="str">
        <f t="shared" si="15"/>
        <v/>
      </c>
      <c r="P238" s="18"/>
    </row>
    <row r="239" spans="1:16" x14ac:dyDescent="0.4">
      <c r="A239" s="11"/>
      <c r="B239" s="20"/>
      <c r="C239" s="19"/>
      <c r="D239" s="49" t="str">
        <f t="shared" si="12"/>
        <v/>
      </c>
      <c r="E239" s="2"/>
      <c r="F239" s="2"/>
      <c r="G239" s="37" t="str">
        <f t="shared" si="13"/>
        <v/>
      </c>
      <c r="H239" s="2"/>
      <c r="I239" s="2"/>
      <c r="J239" s="35" t="str">
        <f t="shared" si="14"/>
        <v/>
      </c>
      <c r="K239" s="30"/>
      <c r="L239" s="30"/>
      <c r="M239" s="30"/>
      <c r="N239" s="30"/>
      <c r="O239" s="52" t="str">
        <f t="shared" si="15"/>
        <v/>
      </c>
      <c r="P239" s="18"/>
    </row>
    <row r="240" spans="1:16" x14ac:dyDescent="0.4">
      <c r="A240" s="11"/>
      <c r="B240" s="20"/>
      <c r="C240" s="19"/>
      <c r="D240" s="49" t="str">
        <f t="shared" si="12"/>
        <v/>
      </c>
      <c r="E240" s="2"/>
      <c r="F240" s="2"/>
      <c r="G240" s="37" t="str">
        <f t="shared" si="13"/>
        <v/>
      </c>
      <c r="H240" s="2"/>
      <c r="I240" s="2"/>
      <c r="J240" s="35" t="str">
        <f t="shared" si="14"/>
        <v/>
      </c>
      <c r="K240" s="30"/>
      <c r="L240" s="30"/>
      <c r="M240" s="30"/>
      <c r="N240" s="30"/>
      <c r="O240" s="52" t="str">
        <f t="shared" si="15"/>
        <v/>
      </c>
      <c r="P240" s="18"/>
    </row>
    <row r="241" spans="1:16" x14ac:dyDescent="0.4">
      <c r="A241" s="11"/>
      <c r="B241" s="20"/>
      <c r="C241" s="19"/>
      <c r="D241" s="49" t="str">
        <f t="shared" si="12"/>
        <v/>
      </c>
      <c r="E241" s="2"/>
      <c r="F241" s="2"/>
      <c r="G241" s="37" t="str">
        <f t="shared" si="13"/>
        <v/>
      </c>
      <c r="H241" s="2"/>
      <c r="I241" s="2"/>
      <c r="J241" s="35" t="str">
        <f t="shared" si="14"/>
        <v/>
      </c>
      <c r="K241" s="30"/>
      <c r="L241" s="30"/>
      <c r="M241" s="30"/>
      <c r="N241" s="30"/>
      <c r="O241" s="52" t="str">
        <f t="shared" si="15"/>
        <v/>
      </c>
      <c r="P241" s="18"/>
    </row>
    <row r="242" spans="1:16" x14ac:dyDescent="0.4">
      <c r="A242" s="11"/>
      <c r="B242" s="20"/>
      <c r="C242" s="19"/>
      <c r="D242" s="49" t="str">
        <f t="shared" si="12"/>
        <v/>
      </c>
      <c r="E242" s="2"/>
      <c r="F242" s="2"/>
      <c r="G242" s="37" t="str">
        <f t="shared" si="13"/>
        <v/>
      </c>
      <c r="H242" s="2"/>
      <c r="I242" s="2"/>
      <c r="J242" s="35" t="str">
        <f t="shared" si="14"/>
        <v/>
      </c>
      <c r="K242" s="30"/>
      <c r="L242" s="30"/>
      <c r="M242" s="30"/>
      <c r="N242" s="30"/>
      <c r="O242" s="52" t="str">
        <f t="shared" si="15"/>
        <v/>
      </c>
      <c r="P242" s="18"/>
    </row>
    <row r="243" spans="1:16" x14ac:dyDescent="0.4">
      <c r="A243" s="11"/>
      <c r="B243" s="20"/>
      <c r="C243" s="19"/>
      <c r="D243" s="49" t="str">
        <f t="shared" si="12"/>
        <v/>
      </c>
      <c r="E243" s="2"/>
      <c r="F243" s="2"/>
      <c r="G243" s="37" t="str">
        <f t="shared" si="13"/>
        <v/>
      </c>
      <c r="H243" s="2"/>
      <c r="I243" s="2"/>
      <c r="J243" s="35" t="str">
        <f t="shared" si="14"/>
        <v/>
      </c>
      <c r="K243" s="30"/>
      <c r="L243" s="30"/>
      <c r="M243" s="30"/>
      <c r="N243" s="30"/>
      <c r="O243" s="52" t="str">
        <f t="shared" si="15"/>
        <v/>
      </c>
      <c r="P243" s="18"/>
    </row>
    <row r="244" spans="1:16" x14ac:dyDescent="0.4">
      <c r="A244" s="11"/>
      <c r="B244" s="20"/>
      <c r="C244" s="19"/>
      <c r="D244" s="49" t="str">
        <f t="shared" si="12"/>
        <v/>
      </c>
      <c r="E244" s="2"/>
      <c r="F244" s="2"/>
      <c r="G244" s="37" t="str">
        <f t="shared" si="13"/>
        <v/>
      </c>
      <c r="H244" s="2"/>
      <c r="I244" s="2"/>
      <c r="J244" s="35" t="str">
        <f t="shared" si="14"/>
        <v/>
      </c>
      <c r="K244" s="30"/>
      <c r="L244" s="30"/>
      <c r="M244" s="30"/>
      <c r="N244" s="30"/>
      <c r="O244" s="52" t="str">
        <f t="shared" si="15"/>
        <v/>
      </c>
      <c r="P244" s="18"/>
    </row>
    <row r="245" spans="1:16" x14ac:dyDescent="0.4">
      <c r="A245" s="11"/>
      <c r="B245" s="20"/>
      <c r="C245" s="19"/>
      <c r="D245" s="49" t="str">
        <f t="shared" si="12"/>
        <v/>
      </c>
      <c r="E245" s="2"/>
      <c r="F245" s="2"/>
      <c r="G245" s="37" t="str">
        <f t="shared" si="13"/>
        <v/>
      </c>
      <c r="H245" s="2"/>
      <c r="I245" s="2"/>
      <c r="J245" s="35" t="str">
        <f t="shared" si="14"/>
        <v/>
      </c>
      <c r="K245" s="30"/>
      <c r="L245" s="30"/>
      <c r="M245" s="30"/>
      <c r="N245" s="30"/>
      <c r="O245" s="52" t="str">
        <f t="shared" si="15"/>
        <v/>
      </c>
      <c r="P245" s="18"/>
    </row>
    <row r="246" spans="1:16" x14ac:dyDescent="0.4">
      <c r="A246" s="11"/>
      <c r="B246" s="20"/>
      <c r="C246" s="19"/>
      <c r="D246" s="49" t="str">
        <f t="shared" si="12"/>
        <v/>
      </c>
      <c r="E246" s="2"/>
      <c r="F246" s="2"/>
      <c r="G246" s="37" t="str">
        <f t="shared" si="13"/>
        <v/>
      </c>
      <c r="H246" s="2"/>
      <c r="I246" s="2"/>
      <c r="J246" s="35" t="str">
        <f t="shared" si="14"/>
        <v/>
      </c>
      <c r="K246" s="30"/>
      <c r="L246" s="30"/>
      <c r="M246" s="30"/>
      <c r="N246" s="30"/>
      <c r="O246" s="52" t="str">
        <f t="shared" si="15"/>
        <v/>
      </c>
      <c r="P246" s="18"/>
    </row>
    <row r="247" spans="1:16" x14ac:dyDescent="0.4">
      <c r="A247" s="11"/>
      <c r="B247" s="20"/>
      <c r="C247" s="19"/>
      <c r="D247" s="49" t="str">
        <f t="shared" si="12"/>
        <v/>
      </c>
      <c r="E247" s="2"/>
      <c r="F247" s="2"/>
      <c r="G247" s="37" t="str">
        <f t="shared" si="13"/>
        <v/>
      </c>
      <c r="H247" s="2"/>
      <c r="I247" s="2"/>
      <c r="J247" s="35" t="str">
        <f t="shared" si="14"/>
        <v/>
      </c>
      <c r="K247" s="30"/>
      <c r="L247" s="30"/>
      <c r="M247" s="30"/>
      <c r="N247" s="30"/>
      <c r="O247" s="52" t="str">
        <f t="shared" si="15"/>
        <v/>
      </c>
      <c r="P247" s="18"/>
    </row>
    <row r="248" spans="1:16" x14ac:dyDescent="0.4">
      <c r="A248" s="11"/>
      <c r="B248" s="20"/>
      <c r="C248" s="19"/>
      <c r="D248" s="49" t="str">
        <f t="shared" si="12"/>
        <v/>
      </c>
      <c r="E248" s="2"/>
      <c r="F248" s="2"/>
      <c r="G248" s="37" t="str">
        <f t="shared" si="13"/>
        <v/>
      </c>
      <c r="H248" s="2"/>
      <c r="I248" s="2"/>
      <c r="J248" s="35" t="str">
        <f t="shared" si="14"/>
        <v/>
      </c>
      <c r="K248" s="30"/>
      <c r="L248" s="30"/>
      <c r="M248" s="30"/>
      <c r="N248" s="30"/>
      <c r="O248" s="52" t="str">
        <f t="shared" si="15"/>
        <v/>
      </c>
      <c r="P248" s="18"/>
    </row>
    <row r="249" spans="1:16" x14ac:dyDescent="0.4">
      <c r="A249" s="11"/>
      <c r="B249" s="20"/>
      <c r="C249" s="19"/>
      <c r="D249" s="49" t="str">
        <f t="shared" si="12"/>
        <v/>
      </c>
      <c r="E249" s="2"/>
      <c r="F249" s="2"/>
      <c r="G249" s="37" t="str">
        <f t="shared" si="13"/>
        <v/>
      </c>
      <c r="H249" s="2"/>
      <c r="I249" s="2"/>
      <c r="J249" s="35" t="str">
        <f t="shared" si="14"/>
        <v/>
      </c>
      <c r="K249" s="30"/>
      <c r="L249" s="30"/>
      <c r="M249" s="30"/>
      <c r="N249" s="30"/>
      <c r="O249" s="52" t="str">
        <f t="shared" si="15"/>
        <v/>
      </c>
      <c r="P249" s="18"/>
    </row>
    <row r="250" spans="1:16" x14ac:dyDescent="0.4">
      <c r="A250" s="11"/>
      <c r="B250" s="20"/>
      <c r="C250" s="19"/>
      <c r="D250" s="49" t="str">
        <f t="shared" si="12"/>
        <v/>
      </c>
      <c r="E250" s="2"/>
      <c r="F250" s="2"/>
      <c r="G250" s="37" t="str">
        <f t="shared" si="13"/>
        <v/>
      </c>
      <c r="H250" s="2"/>
      <c r="I250" s="2"/>
      <c r="J250" s="35" t="str">
        <f t="shared" si="14"/>
        <v/>
      </c>
      <c r="K250" s="30"/>
      <c r="L250" s="30"/>
      <c r="M250" s="30"/>
      <c r="N250" s="30"/>
      <c r="O250" s="52" t="str">
        <f t="shared" si="15"/>
        <v/>
      </c>
      <c r="P250" s="18"/>
    </row>
    <row r="251" spans="1:16" x14ac:dyDescent="0.4">
      <c r="A251" s="11"/>
      <c r="B251" s="20"/>
      <c r="C251" s="19"/>
      <c r="D251" s="49" t="str">
        <f t="shared" si="12"/>
        <v/>
      </c>
      <c r="E251" s="2"/>
      <c r="F251" s="2"/>
      <c r="G251" s="37" t="str">
        <f t="shared" si="13"/>
        <v/>
      </c>
      <c r="H251" s="2"/>
      <c r="I251" s="2"/>
      <c r="J251" s="35" t="str">
        <f t="shared" si="14"/>
        <v/>
      </c>
      <c r="K251" s="30"/>
      <c r="L251" s="30"/>
      <c r="M251" s="30"/>
      <c r="N251" s="30"/>
      <c r="O251" s="52" t="str">
        <f t="shared" si="15"/>
        <v/>
      </c>
      <c r="P251" s="18"/>
    </row>
    <row r="252" spans="1:16" x14ac:dyDescent="0.4">
      <c r="A252" s="11"/>
      <c r="B252" s="20"/>
      <c r="C252" s="19"/>
      <c r="D252" s="49" t="str">
        <f t="shared" si="12"/>
        <v/>
      </c>
      <c r="E252" s="2"/>
      <c r="F252" s="2"/>
      <c r="G252" s="37" t="str">
        <f t="shared" si="13"/>
        <v/>
      </c>
      <c r="H252" s="2"/>
      <c r="I252" s="2"/>
      <c r="J252" s="35" t="str">
        <f t="shared" si="14"/>
        <v/>
      </c>
      <c r="K252" s="30"/>
      <c r="L252" s="30"/>
      <c r="M252" s="30"/>
      <c r="N252" s="30"/>
      <c r="O252" s="52" t="str">
        <f t="shared" si="15"/>
        <v/>
      </c>
      <c r="P252" s="18"/>
    </row>
    <row r="253" spans="1:16" x14ac:dyDescent="0.4">
      <c r="A253" s="11"/>
      <c r="B253" s="20"/>
      <c r="C253" s="19"/>
      <c r="D253" s="49" t="str">
        <f t="shared" si="12"/>
        <v/>
      </c>
      <c r="E253" s="2"/>
      <c r="F253" s="2"/>
      <c r="G253" s="37" t="str">
        <f t="shared" si="13"/>
        <v/>
      </c>
      <c r="H253" s="2"/>
      <c r="I253" s="2"/>
      <c r="J253" s="35" t="str">
        <f t="shared" si="14"/>
        <v/>
      </c>
      <c r="K253" s="30"/>
      <c r="L253" s="30"/>
      <c r="M253" s="30"/>
      <c r="N253" s="30"/>
      <c r="O253" s="52" t="str">
        <f t="shared" si="15"/>
        <v/>
      </c>
      <c r="P253" s="18"/>
    </row>
    <row r="254" spans="1:16" x14ac:dyDescent="0.4">
      <c r="A254" s="11"/>
      <c r="B254" s="20"/>
      <c r="C254" s="19"/>
      <c r="D254" s="49" t="str">
        <f t="shared" si="12"/>
        <v/>
      </c>
      <c r="E254" s="2"/>
      <c r="F254" s="2"/>
      <c r="G254" s="37" t="str">
        <f t="shared" si="13"/>
        <v/>
      </c>
      <c r="H254" s="2"/>
      <c r="I254" s="2"/>
      <c r="J254" s="35" t="str">
        <f t="shared" si="14"/>
        <v/>
      </c>
      <c r="K254" s="30"/>
      <c r="L254" s="30"/>
      <c r="M254" s="30"/>
      <c r="N254" s="30"/>
      <c r="O254" s="52" t="str">
        <f t="shared" si="15"/>
        <v/>
      </c>
      <c r="P254" s="18"/>
    </row>
    <row r="255" spans="1:16" x14ac:dyDescent="0.4">
      <c r="A255" s="11"/>
      <c r="B255" s="20"/>
      <c r="C255" s="19"/>
      <c r="D255" s="49" t="str">
        <f t="shared" si="12"/>
        <v/>
      </c>
      <c r="E255" s="2"/>
      <c r="F255" s="2"/>
      <c r="G255" s="37" t="str">
        <f t="shared" si="13"/>
        <v/>
      </c>
      <c r="H255" s="2"/>
      <c r="I255" s="2"/>
      <c r="J255" s="35" t="str">
        <f t="shared" si="14"/>
        <v/>
      </c>
      <c r="K255" s="30"/>
      <c r="L255" s="30"/>
      <c r="M255" s="30"/>
      <c r="N255" s="30"/>
      <c r="O255" s="52" t="str">
        <f t="shared" si="15"/>
        <v/>
      </c>
      <c r="P255" s="18"/>
    </row>
    <row r="256" spans="1:16" x14ac:dyDescent="0.4">
      <c r="A256" s="11"/>
      <c r="B256" s="20"/>
      <c r="C256" s="19"/>
      <c r="D256" s="49" t="str">
        <f t="shared" si="12"/>
        <v/>
      </c>
      <c r="E256" s="2"/>
      <c r="F256" s="2"/>
      <c r="G256" s="37" t="str">
        <f t="shared" si="13"/>
        <v/>
      </c>
      <c r="H256" s="2"/>
      <c r="I256" s="2"/>
      <c r="J256" s="35" t="str">
        <f t="shared" si="14"/>
        <v/>
      </c>
      <c r="K256" s="30"/>
      <c r="L256" s="30"/>
      <c r="M256" s="30"/>
      <c r="N256" s="30"/>
      <c r="O256" s="52" t="str">
        <f t="shared" si="15"/>
        <v/>
      </c>
      <c r="P256" s="18"/>
    </row>
    <row r="257" spans="1:16" x14ac:dyDescent="0.4">
      <c r="A257" s="11"/>
      <c r="B257" s="20"/>
      <c r="C257" s="19"/>
      <c r="D257" s="49" t="str">
        <f t="shared" si="12"/>
        <v/>
      </c>
      <c r="E257" s="2"/>
      <c r="F257" s="2"/>
      <c r="G257" s="37" t="str">
        <f t="shared" si="13"/>
        <v/>
      </c>
      <c r="H257" s="2"/>
      <c r="I257" s="2"/>
      <c r="J257" s="35" t="str">
        <f t="shared" si="14"/>
        <v/>
      </c>
      <c r="K257" s="30"/>
      <c r="L257" s="30"/>
      <c r="M257" s="30"/>
      <c r="N257" s="30"/>
      <c r="O257" s="52" t="str">
        <f t="shared" si="15"/>
        <v/>
      </c>
      <c r="P257" s="18"/>
    </row>
    <row r="258" spans="1:16" x14ac:dyDescent="0.4">
      <c r="A258" s="11"/>
      <c r="B258" s="20"/>
      <c r="C258" s="19"/>
      <c r="D258" s="49" t="str">
        <f t="shared" si="12"/>
        <v/>
      </c>
      <c r="E258" s="2"/>
      <c r="F258" s="2"/>
      <c r="G258" s="37" t="str">
        <f t="shared" si="13"/>
        <v/>
      </c>
      <c r="H258" s="2"/>
      <c r="I258" s="2"/>
      <c r="J258" s="35" t="str">
        <f t="shared" si="14"/>
        <v/>
      </c>
      <c r="K258" s="30"/>
      <c r="L258" s="30"/>
      <c r="M258" s="30"/>
      <c r="N258" s="30"/>
      <c r="O258" s="52" t="str">
        <f t="shared" si="15"/>
        <v/>
      </c>
      <c r="P258" s="18"/>
    </row>
    <row r="259" spans="1:16" x14ac:dyDescent="0.4">
      <c r="A259" s="11"/>
      <c r="B259" s="20"/>
      <c r="C259" s="19"/>
      <c r="D259" s="49" t="str">
        <f t="shared" si="12"/>
        <v/>
      </c>
      <c r="E259" s="2"/>
      <c r="F259" s="2"/>
      <c r="G259" s="37" t="str">
        <f t="shared" si="13"/>
        <v/>
      </c>
      <c r="H259" s="2"/>
      <c r="I259" s="2"/>
      <c r="J259" s="35" t="str">
        <f t="shared" si="14"/>
        <v/>
      </c>
      <c r="K259" s="30"/>
      <c r="L259" s="30"/>
      <c r="M259" s="30"/>
      <c r="N259" s="30"/>
      <c r="O259" s="52" t="str">
        <f t="shared" si="15"/>
        <v/>
      </c>
      <c r="P259" s="18"/>
    </row>
    <row r="260" spans="1:16" x14ac:dyDescent="0.4">
      <c r="A260" s="11"/>
      <c r="B260" s="20"/>
      <c r="C260" s="19"/>
      <c r="D260" s="49" t="str">
        <f t="shared" si="12"/>
        <v/>
      </c>
      <c r="E260" s="2"/>
      <c r="F260" s="2"/>
      <c r="G260" s="37" t="str">
        <f t="shared" si="13"/>
        <v/>
      </c>
      <c r="H260" s="2"/>
      <c r="I260" s="2"/>
      <c r="J260" s="35" t="str">
        <f t="shared" si="14"/>
        <v/>
      </c>
      <c r="K260" s="30"/>
      <c r="L260" s="30"/>
      <c r="M260" s="30"/>
      <c r="N260" s="30"/>
      <c r="O260" s="52" t="str">
        <f t="shared" si="15"/>
        <v/>
      </c>
      <c r="P260" s="18"/>
    </row>
    <row r="261" spans="1:16" x14ac:dyDescent="0.4">
      <c r="A261" s="11"/>
      <c r="B261" s="20"/>
      <c r="C261" s="19"/>
      <c r="D261" s="49" t="str">
        <f t="shared" si="12"/>
        <v/>
      </c>
      <c r="E261" s="2"/>
      <c r="F261" s="2"/>
      <c r="G261" s="37" t="str">
        <f t="shared" si="13"/>
        <v/>
      </c>
      <c r="H261" s="2"/>
      <c r="I261" s="2"/>
      <c r="J261" s="35" t="str">
        <f t="shared" si="14"/>
        <v/>
      </c>
      <c r="K261" s="30"/>
      <c r="L261" s="30"/>
      <c r="M261" s="30"/>
      <c r="N261" s="30"/>
      <c r="O261" s="52" t="str">
        <f t="shared" si="15"/>
        <v/>
      </c>
      <c r="P261" s="18"/>
    </row>
    <row r="262" spans="1:16" x14ac:dyDescent="0.4">
      <c r="A262" s="11"/>
      <c r="B262" s="20"/>
      <c r="C262" s="19"/>
      <c r="D262" s="49" t="str">
        <f t="shared" si="12"/>
        <v/>
      </c>
      <c r="E262" s="2"/>
      <c r="F262" s="2"/>
      <c r="G262" s="37" t="str">
        <f t="shared" si="13"/>
        <v/>
      </c>
      <c r="H262" s="2"/>
      <c r="I262" s="2"/>
      <c r="J262" s="35" t="str">
        <f t="shared" si="14"/>
        <v/>
      </c>
      <c r="K262" s="30"/>
      <c r="L262" s="30"/>
      <c r="M262" s="30"/>
      <c r="N262" s="30"/>
      <c r="O262" s="52" t="str">
        <f t="shared" si="15"/>
        <v/>
      </c>
      <c r="P262" s="18"/>
    </row>
    <row r="263" spans="1:16" x14ac:dyDescent="0.4">
      <c r="A263" s="11"/>
      <c r="B263" s="20"/>
      <c r="C263" s="19"/>
      <c r="D263" s="49" t="str">
        <f t="shared" ref="D263:D326" si="16">IF(ISERROR(J263+O263),"",J263+O263)</f>
        <v/>
      </c>
      <c r="E263" s="2"/>
      <c r="F263" s="2"/>
      <c r="G263" s="37" t="str">
        <f t="shared" ref="G263:G326" si="17">IF(E263="","",E263-F263)</f>
        <v/>
      </c>
      <c r="H263" s="2"/>
      <c r="I263" s="2"/>
      <c r="J263" s="35" t="str">
        <f t="shared" ref="J263:J326" si="18">IF(ISERROR(G263-(H263+I263)),"",G263-(H263+I263))</f>
        <v/>
      </c>
      <c r="K263" s="30"/>
      <c r="L263" s="30"/>
      <c r="M263" s="30"/>
      <c r="N263" s="30"/>
      <c r="O263" s="52" t="str">
        <f t="shared" ref="O263:O326" si="19">IF(K263="","",(K263+L263)-(M263+N263))</f>
        <v/>
      </c>
      <c r="P263" s="18"/>
    </row>
    <row r="264" spans="1:16" x14ac:dyDescent="0.4">
      <c r="A264" s="11"/>
      <c r="B264" s="20"/>
      <c r="C264" s="19"/>
      <c r="D264" s="49" t="str">
        <f t="shared" si="16"/>
        <v/>
      </c>
      <c r="E264" s="2"/>
      <c r="F264" s="2"/>
      <c r="G264" s="37" t="str">
        <f t="shared" si="17"/>
        <v/>
      </c>
      <c r="H264" s="2"/>
      <c r="I264" s="2"/>
      <c r="J264" s="35" t="str">
        <f t="shared" si="18"/>
        <v/>
      </c>
      <c r="K264" s="30"/>
      <c r="L264" s="30"/>
      <c r="M264" s="30"/>
      <c r="N264" s="30"/>
      <c r="O264" s="52" t="str">
        <f t="shared" si="19"/>
        <v/>
      </c>
      <c r="P264" s="18"/>
    </row>
    <row r="265" spans="1:16" x14ac:dyDescent="0.4">
      <c r="A265" s="11"/>
      <c r="B265" s="20"/>
      <c r="C265" s="19"/>
      <c r="D265" s="49" t="str">
        <f t="shared" si="16"/>
        <v/>
      </c>
      <c r="E265" s="2"/>
      <c r="F265" s="2"/>
      <c r="G265" s="37" t="str">
        <f t="shared" si="17"/>
        <v/>
      </c>
      <c r="H265" s="2"/>
      <c r="I265" s="2"/>
      <c r="J265" s="35" t="str">
        <f t="shared" si="18"/>
        <v/>
      </c>
      <c r="K265" s="30"/>
      <c r="L265" s="30"/>
      <c r="M265" s="30"/>
      <c r="N265" s="30"/>
      <c r="O265" s="52" t="str">
        <f t="shared" si="19"/>
        <v/>
      </c>
      <c r="P265" s="18"/>
    </row>
    <row r="266" spans="1:16" x14ac:dyDescent="0.4">
      <c r="A266" s="11"/>
      <c r="B266" s="20"/>
      <c r="C266" s="19"/>
      <c r="D266" s="49" t="str">
        <f t="shared" si="16"/>
        <v/>
      </c>
      <c r="E266" s="2"/>
      <c r="F266" s="2"/>
      <c r="G266" s="37" t="str">
        <f t="shared" si="17"/>
        <v/>
      </c>
      <c r="H266" s="2"/>
      <c r="I266" s="2"/>
      <c r="J266" s="35" t="str">
        <f t="shared" si="18"/>
        <v/>
      </c>
      <c r="K266" s="30"/>
      <c r="L266" s="30"/>
      <c r="M266" s="30"/>
      <c r="N266" s="30"/>
      <c r="O266" s="52" t="str">
        <f t="shared" si="19"/>
        <v/>
      </c>
      <c r="P266" s="18"/>
    </row>
    <row r="267" spans="1:16" x14ac:dyDescent="0.4">
      <c r="A267" s="11"/>
      <c r="B267" s="20"/>
      <c r="C267" s="19"/>
      <c r="D267" s="49" t="str">
        <f t="shared" si="16"/>
        <v/>
      </c>
      <c r="E267" s="2"/>
      <c r="F267" s="2"/>
      <c r="G267" s="37" t="str">
        <f t="shared" si="17"/>
        <v/>
      </c>
      <c r="H267" s="2"/>
      <c r="I267" s="2"/>
      <c r="J267" s="35" t="str">
        <f t="shared" si="18"/>
        <v/>
      </c>
      <c r="K267" s="30"/>
      <c r="L267" s="30"/>
      <c r="M267" s="30"/>
      <c r="N267" s="30"/>
      <c r="O267" s="52" t="str">
        <f t="shared" si="19"/>
        <v/>
      </c>
      <c r="P267" s="18"/>
    </row>
    <row r="268" spans="1:16" x14ac:dyDescent="0.4">
      <c r="A268" s="11"/>
      <c r="B268" s="20"/>
      <c r="C268" s="19"/>
      <c r="D268" s="49" t="str">
        <f t="shared" si="16"/>
        <v/>
      </c>
      <c r="E268" s="2"/>
      <c r="F268" s="2"/>
      <c r="G268" s="37" t="str">
        <f t="shared" si="17"/>
        <v/>
      </c>
      <c r="H268" s="2"/>
      <c r="I268" s="2"/>
      <c r="J268" s="35" t="str">
        <f t="shared" si="18"/>
        <v/>
      </c>
      <c r="K268" s="30"/>
      <c r="L268" s="30"/>
      <c r="M268" s="30"/>
      <c r="N268" s="30"/>
      <c r="O268" s="52" t="str">
        <f t="shared" si="19"/>
        <v/>
      </c>
      <c r="P268" s="18"/>
    </row>
    <row r="269" spans="1:16" x14ac:dyDescent="0.4">
      <c r="A269" s="11"/>
      <c r="B269" s="20"/>
      <c r="C269" s="19"/>
      <c r="D269" s="49" t="str">
        <f t="shared" si="16"/>
        <v/>
      </c>
      <c r="E269" s="2"/>
      <c r="F269" s="2"/>
      <c r="G269" s="37" t="str">
        <f t="shared" si="17"/>
        <v/>
      </c>
      <c r="H269" s="2"/>
      <c r="I269" s="2"/>
      <c r="J269" s="35" t="str">
        <f t="shared" si="18"/>
        <v/>
      </c>
      <c r="K269" s="30"/>
      <c r="L269" s="30"/>
      <c r="M269" s="30"/>
      <c r="N269" s="30"/>
      <c r="O269" s="52" t="str">
        <f t="shared" si="19"/>
        <v/>
      </c>
      <c r="P269" s="18"/>
    </row>
    <row r="270" spans="1:16" x14ac:dyDescent="0.4">
      <c r="A270" s="11"/>
      <c r="B270" s="20"/>
      <c r="C270" s="19"/>
      <c r="D270" s="49" t="str">
        <f t="shared" si="16"/>
        <v/>
      </c>
      <c r="E270" s="2"/>
      <c r="F270" s="2"/>
      <c r="G270" s="37" t="str">
        <f t="shared" si="17"/>
        <v/>
      </c>
      <c r="H270" s="2"/>
      <c r="I270" s="2"/>
      <c r="J270" s="35" t="str">
        <f t="shared" si="18"/>
        <v/>
      </c>
      <c r="K270" s="30"/>
      <c r="L270" s="30"/>
      <c r="M270" s="30"/>
      <c r="N270" s="30"/>
      <c r="O270" s="52" t="str">
        <f t="shared" si="19"/>
        <v/>
      </c>
      <c r="P270" s="18"/>
    </row>
    <row r="271" spans="1:16" x14ac:dyDescent="0.4">
      <c r="A271" s="11"/>
      <c r="B271" s="20"/>
      <c r="C271" s="19"/>
      <c r="D271" s="49" t="str">
        <f t="shared" si="16"/>
        <v/>
      </c>
      <c r="E271" s="2"/>
      <c r="F271" s="2"/>
      <c r="G271" s="37" t="str">
        <f t="shared" si="17"/>
        <v/>
      </c>
      <c r="H271" s="2"/>
      <c r="I271" s="2"/>
      <c r="J271" s="35" t="str">
        <f t="shared" si="18"/>
        <v/>
      </c>
      <c r="K271" s="30"/>
      <c r="L271" s="30"/>
      <c r="M271" s="30"/>
      <c r="N271" s="30"/>
      <c r="O271" s="52" t="str">
        <f t="shared" si="19"/>
        <v/>
      </c>
      <c r="P271" s="18"/>
    </row>
    <row r="272" spans="1:16" x14ac:dyDescent="0.4">
      <c r="A272" s="11"/>
      <c r="B272" s="20"/>
      <c r="C272" s="19"/>
      <c r="D272" s="49" t="str">
        <f t="shared" si="16"/>
        <v/>
      </c>
      <c r="E272" s="2"/>
      <c r="F272" s="2"/>
      <c r="G272" s="37" t="str">
        <f t="shared" si="17"/>
        <v/>
      </c>
      <c r="H272" s="2"/>
      <c r="I272" s="2"/>
      <c r="J272" s="35" t="str">
        <f t="shared" si="18"/>
        <v/>
      </c>
      <c r="K272" s="30"/>
      <c r="L272" s="30"/>
      <c r="M272" s="30"/>
      <c r="N272" s="30"/>
      <c r="O272" s="52" t="str">
        <f t="shared" si="19"/>
        <v/>
      </c>
      <c r="P272" s="18"/>
    </row>
    <row r="273" spans="1:16" x14ac:dyDescent="0.4">
      <c r="A273" s="11"/>
      <c r="B273" s="20"/>
      <c r="C273" s="19"/>
      <c r="D273" s="49" t="str">
        <f t="shared" si="16"/>
        <v/>
      </c>
      <c r="E273" s="2"/>
      <c r="F273" s="2"/>
      <c r="G273" s="37" t="str">
        <f t="shared" si="17"/>
        <v/>
      </c>
      <c r="H273" s="2"/>
      <c r="I273" s="2"/>
      <c r="J273" s="35" t="str">
        <f t="shared" si="18"/>
        <v/>
      </c>
      <c r="K273" s="30"/>
      <c r="L273" s="30"/>
      <c r="M273" s="30"/>
      <c r="N273" s="30"/>
      <c r="O273" s="52" t="str">
        <f t="shared" si="19"/>
        <v/>
      </c>
      <c r="P273" s="18"/>
    </row>
    <row r="274" spans="1:16" x14ac:dyDescent="0.4">
      <c r="A274" s="11"/>
      <c r="B274" s="20"/>
      <c r="C274" s="19"/>
      <c r="D274" s="49" t="str">
        <f t="shared" si="16"/>
        <v/>
      </c>
      <c r="E274" s="2"/>
      <c r="F274" s="2"/>
      <c r="G274" s="37" t="str">
        <f t="shared" si="17"/>
        <v/>
      </c>
      <c r="H274" s="2"/>
      <c r="I274" s="2"/>
      <c r="J274" s="35" t="str">
        <f t="shared" si="18"/>
        <v/>
      </c>
      <c r="K274" s="30"/>
      <c r="L274" s="30"/>
      <c r="M274" s="30"/>
      <c r="N274" s="30"/>
      <c r="O274" s="52" t="str">
        <f t="shared" si="19"/>
        <v/>
      </c>
      <c r="P274" s="18"/>
    </row>
    <row r="275" spans="1:16" x14ac:dyDescent="0.4">
      <c r="A275" s="11"/>
      <c r="B275" s="20"/>
      <c r="C275" s="19"/>
      <c r="D275" s="49" t="str">
        <f t="shared" si="16"/>
        <v/>
      </c>
      <c r="E275" s="2"/>
      <c r="F275" s="2"/>
      <c r="G275" s="37" t="str">
        <f t="shared" si="17"/>
        <v/>
      </c>
      <c r="H275" s="2"/>
      <c r="I275" s="2"/>
      <c r="J275" s="35" t="str">
        <f t="shared" si="18"/>
        <v/>
      </c>
      <c r="K275" s="30"/>
      <c r="L275" s="30"/>
      <c r="M275" s="30"/>
      <c r="N275" s="30"/>
      <c r="O275" s="52" t="str">
        <f t="shared" si="19"/>
        <v/>
      </c>
      <c r="P275" s="18"/>
    </row>
    <row r="276" spans="1:16" x14ac:dyDescent="0.4">
      <c r="A276" s="11"/>
      <c r="B276" s="20"/>
      <c r="C276" s="19"/>
      <c r="D276" s="49" t="str">
        <f t="shared" si="16"/>
        <v/>
      </c>
      <c r="E276" s="2"/>
      <c r="F276" s="2"/>
      <c r="G276" s="37" t="str">
        <f t="shared" si="17"/>
        <v/>
      </c>
      <c r="H276" s="2"/>
      <c r="I276" s="2"/>
      <c r="J276" s="35" t="str">
        <f t="shared" si="18"/>
        <v/>
      </c>
      <c r="K276" s="30"/>
      <c r="L276" s="30"/>
      <c r="M276" s="30"/>
      <c r="N276" s="30"/>
      <c r="O276" s="52" t="str">
        <f t="shared" si="19"/>
        <v/>
      </c>
      <c r="P276" s="18"/>
    </row>
    <row r="277" spans="1:16" x14ac:dyDescent="0.4">
      <c r="A277" s="11"/>
      <c r="B277" s="20"/>
      <c r="C277" s="19"/>
      <c r="D277" s="49" t="str">
        <f t="shared" si="16"/>
        <v/>
      </c>
      <c r="E277" s="2"/>
      <c r="F277" s="2"/>
      <c r="G277" s="37" t="str">
        <f t="shared" si="17"/>
        <v/>
      </c>
      <c r="H277" s="2"/>
      <c r="I277" s="2"/>
      <c r="J277" s="35" t="str">
        <f t="shared" si="18"/>
        <v/>
      </c>
      <c r="K277" s="30"/>
      <c r="L277" s="30"/>
      <c r="M277" s="30"/>
      <c r="N277" s="30"/>
      <c r="O277" s="52" t="str">
        <f t="shared" si="19"/>
        <v/>
      </c>
      <c r="P277" s="18"/>
    </row>
    <row r="278" spans="1:16" x14ac:dyDescent="0.4">
      <c r="A278" s="11"/>
      <c r="B278" s="20"/>
      <c r="C278" s="19"/>
      <c r="D278" s="49" t="str">
        <f t="shared" si="16"/>
        <v/>
      </c>
      <c r="E278" s="2"/>
      <c r="F278" s="2"/>
      <c r="G278" s="37" t="str">
        <f t="shared" si="17"/>
        <v/>
      </c>
      <c r="H278" s="2"/>
      <c r="I278" s="2"/>
      <c r="J278" s="35" t="str">
        <f t="shared" si="18"/>
        <v/>
      </c>
      <c r="K278" s="30"/>
      <c r="L278" s="30"/>
      <c r="M278" s="30"/>
      <c r="N278" s="30"/>
      <c r="O278" s="52" t="str">
        <f t="shared" si="19"/>
        <v/>
      </c>
      <c r="P278" s="18"/>
    </row>
    <row r="279" spans="1:16" x14ac:dyDescent="0.4">
      <c r="A279" s="11"/>
      <c r="B279" s="20"/>
      <c r="C279" s="19"/>
      <c r="D279" s="49" t="str">
        <f t="shared" si="16"/>
        <v/>
      </c>
      <c r="E279" s="2"/>
      <c r="F279" s="2"/>
      <c r="G279" s="37" t="str">
        <f t="shared" si="17"/>
        <v/>
      </c>
      <c r="H279" s="2"/>
      <c r="I279" s="2"/>
      <c r="J279" s="35" t="str">
        <f t="shared" si="18"/>
        <v/>
      </c>
      <c r="K279" s="30"/>
      <c r="L279" s="30"/>
      <c r="M279" s="30"/>
      <c r="N279" s="30"/>
      <c r="O279" s="52" t="str">
        <f t="shared" si="19"/>
        <v/>
      </c>
      <c r="P279" s="18"/>
    </row>
    <row r="280" spans="1:16" x14ac:dyDescent="0.4">
      <c r="A280" s="11"/>
      <c r="B280" s="20"/>
      <c r="C280" s="19"/>
      <c r="D280" s="49" t="str">
        <f t="shared" si="16"/>
        <v/>
      </c>
      <c r="E280" s="2"/>
      <c r="F280" s="2"/>
      <c r="G280" s="37" t="str">
        <f t="shared" si="17"/>
        <v/>
      </c>
      <c r="H280" s="2"/>
      <c r="I280" s="2"/>
      <c r="J280" s="35" t="str">
        <f t="shared" si="18"/>
        <v/>
      </c>
      <c r="K280" s="30"/>
      <c r="L280" s="30"/>
      <c r="M280" s="30"/>
      <c r="N280" s="30"/>
      <c r="O280" s="52" t="str">
        <f t="shared" si="19"/>
        <v/>
      </c>
      <c r="P280" s="18"/>
    </row>
    <row r="281" spans="1:16" x14ac:dyDescent="0.4">
      <c r="A281" s="11"/>
      <c r="B281" s="20"/>
      <c r="C281" s="19"/>
      <c r="D281" s="49" t="str">
        <f t="shared" si="16"/>
        <v/>
      </c>
      <c r="E281" s="2"/>
      <c r="F281" s="2"/>
      <c r="G281" s="37" t="str">
        <f t="shared" si="17"/>
        <v/>
      </c>
      <c r="H281" s="2"/>
      <c r="I281" s="2"/>
      <c r="J281" s="35" t="str">
        <f t="shared" si="18"/>
        <v/>
      </c>
      <c r="K281" s="30"/>
      <c r="L281" s="30"/>
      <c r="M281" s="30"/>
      <c r="N281" s="30"/>
      <c r="O281" s="52" t="str">
        <f t="shared" si="19"/>
        <v/>
      </c>
      <c r="P281" s="18"/>
    </row>
    <row r="282" spans="1:16" x14ac:dyDescent="0.4">
      <c r="A282" s="11"/>
      <c r="B282" s="20"/>
      <c r="C282" s="19"/>
      <c r="D282" s="49" t="str">
        <f t="shared" si="16"/>
        <v/>
      </c>
      <c r="E282" s="2"/>
      <c r="F282" s="2"/>
      <c r="G282" s="37" t="str">
        <f t="shared" si="17"/>
        <v/>
      </c>
      <c r="H282" s="2"/>
      <c r="I282" s="2"/>
      <c r="J282" s="35" t="str">
        <f t="shared" si="18"/>
        <v/>
      </c>
      <c r="K282" s="30"/>
      <c r="L282" s="30"/>
      <c r="M282" s="30"/>
      <c r="N282" s="30"/>
      <c r="O282" s="52" t="str">
        <f t="shared" si="19"/>
        <v/>
      </c>
      <c r="P282" s="18"/>
    </row>
    <row r="283" spans="1:16" x14ac:dyDescent="0.4">
      <c r="A283" s="11"/>
      <c r="B283" s="20"/>
      <c r="C283" s="19"/>
      <c r="D283" s="49" t="str">
        <f t="shared" si="16"/>
        <v/>
      </c>
      <c r="E283" s="2"/>
      <c r="F283" s="2"/>
      <c r="G283" s="37" t="str">
        <f t="shared" si="17"/>
        <v/>
      </c>
      <c r="H283" s="2"/>
      <c r="I283" s="2"/>
      <c r="J283" s="35" t="str">
        <f t="shared" si="18"/>
        <v/>
      </c>
      <c r="K283" s="30"/>
      <c r="L283" s="30"/>
      <c r="M283" s="30"/>
      <c r="N283" s="30"/>
      <c r="O283" s="52" t="str">
        <f t="shared" si="19"/>
        <v/>
      </c>
      <c r="P283" s="18"/>
    </row>
    <row r="284" spans="1:16" x14ac:dyDescent="0.4">
      <c r="A284" s="11"/>
      <c r="B284" s="20"/>
      <c r="C284" s="19"/>
      <c r="D284" s="49" t="str">
        <f t="shared" si="16"/>
        <v/>
      </c>
      <c r="E284" s="2"/>
      <c r="F284" s="2"/>
      <c r="G284" s="37" t="str">
        <f t="shared" si="17"/>
        <v/>
      </c>
      <c r="H284" s="2"/>
      <c r="I284" s="2"/>
      <c r="J284" s="35" t="str">
        <f t="shared" si="18"/>
        <v/>
      </c>
      <c r="K284" s="30"/>
      <c r="L284" s="30"/>
      <c r="M284" s="30"/>
      <c r="N284" s="30"/>
      <c r="O284" s="52" t="str">
        <f t="shared" si="19"/>
        <v/>
      </c>
      <c r="P284" s="18"/>
    </row>
    <row r="285" spans="1:16" x14ac:dyDescent="0.4">
      <c r="A285" s="11"/>
      <c r="B285" s="20"/>
      <c r="C285" s="19"/>
      <c r="D285" s="49" t="str">
        <f t="shared" si="16"/>
        <v/>
      </c>
      <c r="E285" s="2"/>
      <c r="F285" s="2"/>
      <c r="G285" s="37" t="str">
        <f t="shared" si="17"/>
        <v/>
      </c>
      <c r="H285" s="2"/>
      <c r="I285" s="2"/>
      <c r="J285" s="35" t="str">
        <f t="shared" si="18"/>
        <v/>
      </c>
      <c r="K285" s="30"/>
      <c r="L285" s="30"/>
      <c r="M285" s="30"/>
      <c r="N285" s="30"/>
      <c r="O285" s="52" t="str">
        <f t="shared" si="19"/>
        <v/>
      </c>
      <c r="P285" s="18"/>
    </row>
    <row r="286" spans="1:16" x14ac:dyDescent="0.4">
      <c r="A286" s="11"/>
      <c r="B286" s="20"/>
      <c r="C286" s="19"/>
      <c r="D286" s="49" t="str">
        <f t="shared" si="16"/>
        <v/>
      </c>
      <c r="E286" s="2"/>
      <c r="F286" s="2"/>
      <c r="G286" s="37" t="str">
        <f t="shared" si="17"/>
        <v/>
      </c>
      <c r="H286" s="2"/>
      <c r="I286" s="2"/>
      <c r="J286" s="35" t="str">
        <f t="shared" si="18"/>
        <v/>
      </c>
      <c r="K286" s="30"/>
      <c r="L286" s="30"/>
      <c r="M286" s="30"/>
      <c r="N286" s="30"/>
      <c r="O286" s="52" t="str">
        <f t="shared" si="19"/>
        <v/>
      </c>
      <c r="P286" s="18"/>
    </row>
    <row r="287" spans="1:16" x14ac:dyDescent="0.4">
      <c r="A287" s="11"/>
      <c r="B287" s="20"/>
      <c r="C287" s="19"/>
      <c r="D287" s="49" t="str">
        <f t="shared" si="16"/>
        <v/>
      </c>
      <c r="E287" s="2"/>
      <c r="F287" s="2"/>
      <c r="G287" s="37" t="str">
        <f t="shared" si="17"/>
        <v/>
      </c>
      <c r="H287" s="2"/>
      <c r="I287" s="2"/>
      <c r="J287" s="35" t="str">
        <f t="shared" si="18"/>
        <v/>
      </c>
      <c r="K287" s="30"/>
      <c r="L287" s="30"/>
      <c r="M287" s="30"/>
      <c r="N287" s="30"/>
      <c r="O287" s="52" t="str">
        <f t="shared" si="19"/>
        <v/>
      </c>
      <c r="P287" s="18"/>
    </row>
    <row r="288" spans="1:16" x14ac:dyDescent="0.4">
      <c r="A288" s="11"/>
      <c r="B288" s="20"/>
      <c r="C288" s="19"/>
      <c r="D288" s="49" t="str">
        <f t="shared" si="16"/>
        <v/>
      </c>
      <c r="E288" s="2"/>
      <c r="F288" s="2"/>
      <c r="G288" s="37" t="str">
        <f t="shared" si="17"/>
        <v/>
      </c>
      <c r="H288" s="2"/>
      <c r="I288" s="2"/>
      <c r="J288" s="35" t="str">
        <f t="shared" si="18"/>
        <v/>
      </c>
      <c r="K288" s="30"/>
      <c r="L288" s="30"/>
      <c r="M288" s="30"/>
      <c r="N288" s="30"/>
      <c r="O288" s="52" t="str">
        <f t="shared" si="19"/>
        <v/>
      </c>
      <c r="P288" s="18"/>
    </row>
    <row r="289" spans="1:16" x14ac:dyDescent="0.4">
      <c r="A289" s="11"/>
      <c r="B289" s="20"/>
      <c r="C289" s="19"/>
      <c r="D289" s="49" t="str">
        <f t="shared" si="16"/>
        <v/>
      </c>
      <c r="E289" s="2"/>
      <c r="F289" s="2"/>
      <c r="G289" s="37" t="str">
        <f t="shared" si="17"/>
        <v/>
      </c>
      <c r="H289" s="2"/>
      <c r="I289" s="2"/>
      <c r="J289" s="35" t="str">
        <f t="shared" si="18"/>
        <v/>
      </c>
      <c r="K289" s="30"/>
      <c r="L289" s="30"/>
      <c r="M289" s="30"/>
      <c r="N289" s="30"/>
      <c r="O289" s="52" t="str">
        <f t="shared" si="19"/>
        <v/>
      </c>
      <c r="P289" s="18"/>
    </row>
    <row r="290" spans="1:16" x14ac:dyDescent="0.4">
      <c r="A290" s="11"/>
      <c r="B290" s="20"/>
      <c r="C290" s="19"/>
      <c r="D290" s="49" t="str">
        <f t="shared" si="16"/>
        <v/>
      </c>
      <c r="E290" s="2"/>
      <c r="F290" s="2"/>
      <c r="G290" s="37" t="str">
        <f t="shared" si="17"/>
        <v/>
      </c>
      <c r="H290" s="2"/>
      <c r="I290" s="2"/>
      <c r="J290" s="35" t="str">
        <f t="shared" si="18"/>
        <v/>
      </c>
      <c r="K290" s="30"/>
      <c r="L290" s="30"/>
      <c r="M290" s="30"/>
      <c r="N290" s="30"/>
      <c r="O290" s="52" t="str">
        <f t="shared" si="19"/>
        <v/>
      </c>
      <c r="P290" s="18"/>
    </row>
    <row r="291" spans="1:16" x14ac:dyDescent="0.4">
      <c r="A291" s="11"/>
      <c r="B291" s="20"/>
      <c r="C291" s="19"/>
      <c r="D291" s="49" t="str">
        <f t="shared" si="16"/>
        <v/>
      </c>
      <c r="E291" s="2"/>
      <c r="F291" s="2"/>
      <c r="G291" s="37" t="str">
        <f t="shared" si="17"/>
        <v/>
      </c>
      <c r="H291" s="2"/>
      <c r="I291" s="2"/>
      <c r="J291" s="35" t="str">
        <f t="shared" si="18"/>
        <v/>
      </c>
      <c r="K291" s="30"/>
      <c r="L291" s="30"/>
      <c r="M291" s="30"/>
      <c r="N291" s="30"/>
      <c r="O291" s="52" t="str">
        <f t="shared" si="19"/>
        <v/>
      </c>
      <c r="P291" s="18"/>
    </row>
    <row r="292" spans="1:16" x14ac:dyDescent="0.4">
      <c r="A292" s="11"/>
      <c r="B292" s="20"/>
      <c r="C292" s="19"/>
      <c r="D292" s="49" t="str">
        <f t="shared" si="16"/>
        <v/>
      </c>
      <c r="E292" s="2"/>
      <c r="F292" s="2"/>
      <c r="G292" s="37" t="str">
        <f t="shared" si="17"/>
        <v/>
      </c>
      <c r="H292" s="2"/>
      <c r="I292" s="2"/>
      <c r="J292" s="35" t="str">
        <f t="shared" si="18"/>
        <v/>
      </c>
      <c r="K292" s="30"/>
      <c r="L292" s="30"/>
      <c r="M292" s="30"/>
      <c r="N292" s="30"/>
      <c r="O292" s="52" t="str">
        <f t="shared" si="19"/>
        <v/>
      </c>
      <c r="P292" s="18"/>
    </row>
    <row r="293" spans="1:16" x14ac:dyDescent="0.4">
      <c r="A293" s="11"/>
      <c r="B293" s="20"/>
      <c r="C293" s="19"/>
      <c r="D293" s="49" t="str">
        <f t="shared" si="16"/>
        <v/>
      </c>
      <c r="E293" s="2"/>
      <c r="F293" s="2"/>
      <c r="G293" s="37" t="str">
        <f t="shared" si="17"/>
        <v/>
      </c>
      <c r="H293" s="2"/>
      <c r="I293" s="2"/>
      <c r="J293" s="35" t="str">
        <f t="shared" si="18"/>
        <v/>
      </c>
      <c r="K293" s="30"/>
      <c r="L293" s="30"/>
      <c r="M293" s="30"/>
      <c r="N293" s="30"/>
      <c r="O293" s="52" t="str">
        <f t="shared" si="19"/>
        <v/>
      </c>
      <c r="P293" s="18"/>
    </row>
    <row r="294" spans="1:16" x14ac:dyDescent="0.4">
      <c r="A294" s="11"/>
      <c r="B294" s="20"/>
      <c r="C294" s="19"/>
      <c r="D294" s="49" t="str">
        <f t="shared" si="16"/>
        <v/>
      </c>
      <c r="E294" s="2"/>
      <c r="F294" s="2"/>
      <c r="G294" s="37" t="str">
        <f t="shared" si="17"/>
        <v/>
      </c>
      <c r="H294" s="2"/>
      <c r="I294" s="2"/>
      <c r="J294" s="35" t="str">
        <f t="shared" si="18"/>
        <v/>
      </c>
      <c r="K294" s="30"/>
      <c r="L294" s="30"/>
      <c r="M294" s="30"/>
      <c r="N294" s="30"/>
      <c r="O294" s="52" t="str">
        <f t="shared" si="19"/>
        <v/>
      </c>
      <c r="P294" s="18"/>
    </row>
    <row r="295" spans="1:16" x14ac:dyDescent="0.4">
      <c r="A295" s="11"/>
      <c r="B295" s="20"/>
      <c r="C295" s="19"/>
      <c r="D295" s="49" t="str">
        <f t="shared" si="16"/>
        <v/>
      </c>
      <c r="E295" s="2"/>
      <c r="F295" s="2"/>
      <c r="G295" s="37" t="str">
        <f t="shared" si="17"/>
        <v/>
      </c>
      <c r="H295" s="2"/>
      <c r="I295" s="2"/>
      <c r="J295" s="35" t="str">
        <f t="shared" si="18"/>
        <v/>
      </c>
      <c r="K295" s="30"/>
      <c r="L295" s="30"/>
      <c r="M295" s="30"/>
      <c r="N295" s="30"/>
      <c r="O295" s="52" t="str">
        <f t="shared" si="19"/>
        <v/>
      </c>
      <c r="P295" s="18"/>
    </row>
    <row r="296" spans="1:16" x14ac:dyDescent="0.4">
      <c r="A296" s="11"/>
      <c r="B296" s="20"/>
      <c r="C296" s="19"/>
      <c r="D296" s="49" t="str">
        <f t="shared" si="16"/>
        <v/>
      </c>
      <c r="E296" s="2"/>
      <c r="F296" s="2"/>
      <c r="G296" s="37" t="str">
        <f t="shared" si="17"/>
        <v/>
      </c>
      <c r="H296" s="2"/>
      <c r="I296" s="2"/>
      <c r="J296" s="35" t="str">
        <f t="shared" si="18"/>
        <v/>
      </c>
      <c r="K296" s="30"/>
      <c r="L296" s="30"/>
      <c r="M296" s="30"/>
      <c r="N296" s="30"/>
      <c r="O296" s="52" t="str">
        <f t="shared" si="19"/>
        <v/>
      </c>
      <c r="P296" s="18"/>
    </row>
    <row r="297" spans="1:16" x14ac:dyDescent="0.4">
      <c r="A297" s="11"/>
      <c r="B297" s="20"/>
      <c r="C297" s="19"/>
      <c r="D297" s="49" t="str">
        <f t="shared" si="16"/>
        <v/>
      </c>
      <c r="E297" s="2"/>
      <c r="F297" s="2"/>
      <c r="G297" s="37" t="str">
        <f t="shared" si="17"/>
        <v/>
      </c>
      <c r="H297" s="2"/>
      <c r="I297" s="2"/>
      <c r="J297" s="35" t="str">
        <f t="shared" si="18"/>
        <v/>
      </c>
      <c r="K297" s="30"/>
      <c r="L297" s="30"/>
      <c r="M297" s="30"/>
      <c r="N297" s="30"/>
      <c r="O297" s="52" t="str">
        <f t="shared" si="19"/>
        <v/>
      </c>
      <c r="P297" s="18"/>
    </row>
    <row r="298" spans="1:16" x14ac:dyDescent="0.4">
      <c r="A298" s="11"/>
      <c r="B298" s="20"/>
      <c r="C298" s="19"/>
      <c r="D298" s="49" t="str">
        <f t="shared" si="16"/>
        <v/>
      </c>
      <c r="E298" s="2"/>
      <c r="F298" s="2"/>
      <c r="G298" s="37" t="str">
        <f t="shared" si="17"/>
        <v/>
      </c>
      <c r="H298" s="2"/>
      <c r="I298" s="2"/>
      <c r="J298" s="35" t="str">
        <f t="shared" si="18"/>
        <v/>
      </c>
      <c r="K298" s="30"/>
      <c r="L298" s="30"/>
      <c r="M298" s="30"/>
      <c r="N298" s="30"/>
      <c r="O298" s="52" t="str">
        <f t="shared" si="19"/>
        <v/>
      </c>
      <c r="P298" s="18"/>
    </row>
    <row r="299" spans="1:16" x14ac:dyDescent="0.4">
      <c r="A299" s="11"/>
      <c r="B299" s="20"/>
      <c r="C299" s="19"/>
      <c r="D299" s="49" t="str">
        <f t="shared" si="16"/>
        <v/>
      </c>
      <c r="E299" s="2"/>
      <c r="F299" s="2"/>
      <c r="G299" s="37" t="str">
        <f t="shared" si="17"/>
        <v/>
      </c>
      <c r="H299" s="2"/>
      <c r="I299" s="2"/>
      <c r="J299" s="35" t="str">
        <f t="shared" si="18"/>
        <v/>
      </c>
      <c r="K299" s="30"/>
      <c r="L299" s="30"/>
      <c r="M299" s="30"/>
      <c r="N299" s="30"/>
      <c r="O299" s="52" t="str">
        <f t="shared" si="19"/>
        <v/>
      </c>
      <c r="P299" s="18"/>
    </row>
    <row r="300" spans="1:16" x14ac:dyDescent="0.4">
      <c r="A300" s="11"/>
      <c r="B300" s="20"/>
      <c r="C300" s="19"/>
      <c r="D300" s="49" t="str">
        <f t="shared" si="16"/>
        <v/>
      </c>
      <c r="E300" s="2"/>
      <c r="F300" s="2"/>
      <c r="G300" s="37" t="str">
        <f t="shared" si="17"/>
        <v/>
      </c>
      <c r="H300" s="2"/>
      <c r="I300" s="2"/>
      <c r="J300" s="35" t="str">
        <f t="shared" si="18"/>
        <v/>
      </c>
      <c r="K300" s="30"/>
      <c r="L300" s="30"/>
      <c r="M300" s="30"/>
      <c r="N300" s="30"/>
      <c r="O300" s="52" t="str">
        <f t="shared" si="19"/>
        <v/>
      </c>
      <c r="P300" s="18"/>
    </row>
    <row r="301" spans="1:16" x14ac:dyDescent="0.4">
      <c r="A301" s="11"/>
      <c r="B301" s="20"/>
      <c r="C301" s="19"/>
      <c r="D301" s="49" t="str">
        <f t="shared" si="16"/>
        <v/>
      </c>
      <c r="E301" s="2"/>
      <c r="F301" s="2"/>
      <c r="G301" s="37" t="str">
        <f t="shared" si="17"/>
        <v/>
      </c>
      <c r="H301" s="2"/>
      <c r="I301" s="2"/>
      <c r="J301" s="35" t="str">
        <f t="shared" si="18"/>
        <v/>
      </c>
      <c r="K301" s="30"/>
      <c r="L301" s="30"/>
      <c r="M301" s="30"/>
      <c r="N301" s="30"/>
      <c r="O301" s="52" t="str">
        <f t="shared" si="19"/>
        <v/>
      </c>
      <c r="P301" s="18"/>
    </row>
    <row r="302" spans="1:16" x14ac:dyDescent="0.4">
      <c r="A302" s="11"/>
      <c r="B302" s="20"/>
      <c r="C302" s="19"/>
      <c r="D302" s="49" t="str">
        <f t="shared" si="16"/>
        <v/>
      </c>
      <c r="E302" s="2"/>
      <c r="F302" s="2"/>
      <c r="G302" s="37" t="str">
        <f t="shared" si="17"/>
        <v/>
      </c>
      <c r="H302" s="2"/>
      <c r="I302" s="2"/>
      <c r="J302" s="35" t="str">
        <f t="shared" si="18"/>
        <v/>
      </c>
      <c r="K302" s="30"/>
      <c r="L302" s="30"/>
      <c r="M302" s="30"/>
      <c r="N302" s="30"/>
      <c r="O302" s="52" t="str">
        <f t="shared" si="19"/>
        <v/>
      </c>
      <c r="P302" s="18"/>
    </row>
    <row r="303" spans="1:16" x14ac:dyDescent="0.4">
      <c r="A303" s="11"/>
      <c r="B303" s="20"/>
      <c r="C303" s="19"/>
      <c r="D303" s="49" t="str">
        <f t="shared" si="16"/>
        <v/>
      </c>
      <c r="E303" s="2"/>
      <c r="F303" s="2"/>
      <c r="G303" s="37" t="str">
        <f t="shared" si="17"/>
        <v/>
      </c>
      <c r="H303" s="2"/>
      <c r="I303" s="2"/>
      <c r="J303" s="35" t="str">
        <f t="shared" si="18"/>
        <v/>
      </c>
      <c r="K303" s="30"/>
      <c r="L303" s="30"/>
      <c r="M303" s="30"/>
      <c r="N303" s="30"/>
      <c r="O303" s="52" t="str">
        <f t="shared" si="19"/>
        <v/>
      </c>
      <c r="P303" s="18"/>
    </row>
    <row r="304" spans="1:16" x14ac:dyDescent="0.4">
      <c r="A304" s="11"/>
      <c r="B304" s="20"/>
      <c r="C304" s="19"/>
      <c r="D304" s="49" t="str">
        <f t="shared" si="16"/>
        <v/>
      </c>
      <c r="E304" s="2"/>
      <c r="F304" s="2"/>
      <c r="G304" s="37" t="str">
        <f t="shared" si="17"/>
        <v/>
      </c>
      <c r="H304" s="2"/>
      <c r="I304" s="2"/>
      <c r="J304" s="35" t="str">
        <f t="shared" si="18"/>
        <v/>
      </c>
      <c r="K304" s="30"/>
      <c r="L304" s="30"/>
      <c r="M304" s="30"/>
      <c r="N304" s="30"/>
      <c r="O304" s="52" t="str">
        <f t="shared" si="19"/>
        <v/>
      </c>
      <c r="P304" s="18"/>
    </row>
    <row r="305" spans="1:16" x14ac:dyDescent="0.4">
      <c r="A305" s="11"/>
      <c r="B305" s="20"/>
      <c r="C305" s="19"/>
      <c r="D305" s="49" t="str">
        <f t="shared" si="16"/>
        <v/>
      </c>
      <c r="E305" s="2"/>
      <c r="F305" s="2"/>
      <c r="G305" s="37" t="str">
        <f t="shared" si="17"/>
        <v/>
      </c>
      <c r="H305" s="2"/>
      <c r="I305" s="2"/>
      <c r="J305" s="35" t="str">
        <f t="shared" si="18"/>
        <v/>
      </c>
      <c r="K305" s="30"/>
      <c r="L305" s="30"/>
      <c r="M305" s="30"/>
      <c r="N305" s="30"/>
      <c r="O305" s="52" t="str">
        <f t="shared" si="19"/>
        <v/>
      </c>
      <c r="P305" s="18"/>
    </row>
    <row r="306" spans="1:16" x14ac:dyDescent="0.4">
      <c r="A306" s="11"/>
      <c r="B306" s="20"/>
      <c r="C306" s="19"/>
      <c r="D306" s="49" t="str">
        <f t="shared" si="16"/>
        <v/>
      </c>
      <c r="E306" s="2"/>
      <c r="F306" s="2"/>
      <c r="G306" s="37" t="str">
        <f t="shared" si="17"/>
        <v/>
      </c>
      <c r="H306" s="2"/>
      <c r="I306" s="2"/>
      <c r="J306" s="35" t="str">
        <f t="shared" si="18"/>
        <v/>
      </c>
      <c r="K306" s="30"/>
      <c r="L306" s="30"/>
      <c r="M306" s="30"/>
      <c r="N306" s="30"/>
      <c r="O306" s="52" t="str">
        <f t="shared" si="19"/>
        <v/>
      </c>
      <c r="P306" s="18"/>
    </row>
    <row r="307" spans="1:16" x14ac:dyDescent="0.4">
      <c r="A307" s="11"/>
      <c r="B307" s="20"/>
      <c r="C307" s="19"/>
      <c r="D307" s="49" t="str">
        <f t="shared" si="16"/>
        <v/>
      </c>
      <c r="E307" s="2"/>
      <c r="F307" s="2"/>
      <c r="G307" s="37" t="str">
        <f t="shared" si="17"/>
        <v/>
      </c>
      <c r="H307" s="2"/>
      <c r="I307" s="2"/>
      <c r="J307" s="35" t="str">
        <f t="shared" si="18"/>
        <v/>
      </c>
      <c r="K307" s="30"/>
      <c r="L307" s="30"/>
      <c r="M307" s="30"/>
      <c r="N307" s="30"/>
      <c r="O307" s="52" t="str">
        <f t="shared" si="19"/>
        <v/>
      </c>
      <c r="P307" s="18"/>
    </row>
    <row r="308" spans="1:16" x14ac:dyDescent="0.4">
      <c r="A308" s="11"/>
      <c r="B308" s="20"/>
      <c r="C308" s="19"/>
      <c r="D308" s="49" t="str">
        <f t="shared" si="16"/>
        <v/>
      </c>
      <c r="E308" s="2"/>
      <c r="F308" s="2"/>
      <c r="G308" s="37" t="str">
        <f t="shared" si="17"/>
        <v/>
      </c>
      <c r="H308" s="2"/>
      <c r="I308" s="2"/>
      <c r="J308" s="35" t="str">
        <f t="shared" si="18"/>
        <v/>
      </c>
      <c r="K308" s="30"/>
      <c r="L308" s="30"/>
      <c r="M308" s="30"/>
      <c r="N308" s="30"/>
      <c r="O308" s="52" t="str">
        <f t="shared" si="19"/>
        <v/>
      </c>
      <c r="P308" s="18"/>
    </row>
    <row r="309" spans="1:16" x14ac:dyDescent="0.4">
      <c r="A309" s="11"/>
      <c r="B309" s="20"/>
      <c r="C309" s="19"/>
      <c r="D309" s="49" t="str">
        <f t="shared" si="16"/>
        <v/>
      </c>
      <c r="E309" s="2"/>
      <c r="F309" s="2"/>
      <c r="G309" s="37" t="str">
        <f t="shared" si="17"/>
        <v/>
      </c>
      <c r="H309" s="2"/>
      <c r="I309" s="2"/>
      <c r="J309" s="35" t="str">
        <f t="shared" si="18"/>
        <v/>
      </c>
      <c r="K309" s="30"/>
      <c r="L309" s="30"/>
      <c r="M309" s="30"/>
      <c r="N309" s="30"/>
      <c r="O309" s="52" t="str">
        <f t="shared" si="19"/>
        <v/>
      </c>
      <c r="P309" s="18"/>
    </row>
    <row r="310" spans="1:16" x14ac:dyDescent="0.4">
      <c r="A310" s="11"/>
      <c r="B310" s="20"/>
      <c r="C310" s="19"/>
      <c r="D310" s="49" t="str">
        <f t="shared" si="16"/>
        <v/>
      </c>
      <c r="E310" s="2"/>
      <c r="F310" s="2"/>
      <c r="G310" s="37" t="str">
        <f t="shared" si="17"/>
        <v/>
      </c>
      <c r="H310" s="2"/>
      <c r="I310" s="2"/>
      <c r="J310" s="35" t="str">
        <f t="shared" si="18"/>
        <v/>
      </c>
      <c r="K310" s="30"/>
      <c r="L310" s="30"/>
      <c r="M310" s="30"/>
      <c r="N310" s="30"/>
      <c r="O310" s="52" t="str">
        <f t="shared" si="19"/>
        <v/>
      </c>
      <c r="P310" s="18"/>
    </row>
    <row r="311" spans="1:16" x14ac:dyDescent="0.4">
      <c r="A311" s="11"/>
      <c r="B311" s="20"/>
      <c r="C311" s="19"/>
      <c r="D311" s="49" t="str">
        <f t="shared" si="16"/>
        <v/>
      </c>
      <c r="E311" s="2"/>
      <c r="F311" s="2"/>
      <c r="G311" s="37" t="str">
        <f t="shared" si="17"/>
        <v/>
      </c>
      <c r="H311" s="2"/>
      <c r="I311" s="2"/>
      <c r="J311" s="35" t="str">
        <f t="shared" si="18"/>
        <v/>
      </c>
      <c r="K311" s="30"/>
      <c r="L311" s="30"/>
      <c r="M311" s="30"/>
      <c r="N311" s="30"/>
      <c r="O311" s="52" t="str">
        <f t="shared" si="19"/>
        <v/>
      </c>
      <c r="P311" s="18"/>
    </row>
    <row r="312" spans="1:16" x14ac:dyDescent="0.4">
      <c r="A312" s="11"/>
      <c r="B312" s="20"/>
      <c r="C312" s="19"/>
      <c r="D312" s="49" t="str">
        <f t="shared" si="16"/>
        <v/>
      </c>
      <c r="E312" s="2"/>
      <c r="F312" s="2"/>
      <c r="G312" s="37" t="str">
        <f t="shared" si="17"/>
        <v/>
      </c>
      <c r="H312" s="2"/>
      <c r="I312" s="2"/>
      <c r="J312" s="35" t="str">
        <f t="shared" si="18"/>
        <v/>
      </c>
      <c r="K312" s="30"/>
      <c r="L312" s="30"/>
      <c r="M312" s="30"/>
      <c r="N312" s="30"/>
      <c r="O312" s="52" t="str">
        <f t="shared" si="19"/>
        <v/>
      </c>
      <c r="P312" s="18"/>
    </row>
    <row r="313" spans="1:16" x14ac:dyDescent="0.4">
      <c r="A313" s="11"/>
      <c r="B313" s="20"/>
      <c r="C313" s="19"/>
      <c r="D313" s="49" t="str">
        <f t="shared" si="16"/>
        <v/>
      </c>
      <c r="E313" s="2"/>
      <c r="F313" s="2"/>
      <c r="G313" s="37" t="str">
        <f t="shared" si="17"/>
        <v/>
      </c>
      <c r="H313" s="2"/>
      <c r="I313" s="2"/>
      <c r="J313" s="35" t="str">
        <f t="shared" si="18"/>
        <v/>
      </c>
      <c r="K313" s="30"/>
      <c r="L313" s="30"/>
      <c r="M313" s="30"/>
      <c r="N313" s="30"/>
      <c r="O313" s="52" t="str">
        <f t="shared" si="19"/>
        <v/>
      </c>
      <c r="P313" s="18"/>
    </row>
    <row r="314" spans="1:16" x14ac:dyDescent="0.4">
      <c r="A314" s="11"/>
      <c r="B314" s="20"/>
      <c r="C314" s="19"/>
      <c r="D314" s="49" t="str">
        <f t="shared" si="16"/>
        <v/>
      </c>
      <c r="E314" s="2"/>
      <c r="F314" s="2"/>
      <c r="G314" s="37" t="str">
        <f t="shared" si="17"/>
        <v/>
      </c>
      <c r="H314" s="2"/>
      <c r="I314" s="2"/>
      <c r="J314" s="35" t="str">
        <f t="shared" si="18"/>
        <v/>
      </c>
      <c r="K314" s="30"/>
      <c r="L314" s="30"/>
      <c r="M314" s="30"/>
      <c r="N314" s="30"/>
      <c r="O314" s="52" t="str">
        <f t="shared" si="19"/>
        <v/>
      </c>
      <c r="P314" s="18"/>
    </row>
    <row r="315" spans="1:16" x14ac:dyDescent="0.4">
      <c r="A315" s="11"/>
      <c r="B315" s="20"/>
      <c r="C315" s="19"/>
      <c r="D315" s="49" t="str">
        <f t="shared" si="16"/>
        <v/>
      </c>
      <c r="E315" s="2"/>
      <c r="F315" s="2"/>
      <c r="G315" s="37" t="str">
        <f t="shared" si="17"/>
        <v/>
      </c>
      <c r="H315" s="2"/>
      <c r="I315" s="2"/>
      <c r="J315" s="35" t="str">
        <f t="shared" si="18"/>
        <v/>
      </c>
      <c r="K315" s="30"/>
      <c r="L315" s="30"/>
      <c r="M315" s="30"/>
      <c r="N315" s="30"/>
      <c r="O315" s="52" t="str">
        <f t="shared" si="19"/>
        <v/>
      </c>
      <c r="P315" s="18"/>
    </row>
    <row r="316" spans="1:16" x14ac:dyDescent="0.4">
      <c r="A316" s="11"/>
      <c r="B316" s="20"/>
      <c r="C316" s="19"/>
      <c r="D316" s="49" t="str">
        <f t="shared" si="16"/>
        <v/>
      </c>
      <c r="E316" s="2"/>
      <c r="F316" s="2"/>
      <c r="G316" s="37" t="str">
        <f t="shared" si="17"/>
        <v/>
      </c>
      <c r="H316" s="2"/>
      <c r="I316" s="2"/>
      <c r="J316" s="35" t="str">
        <f t="shared" si="18"/>
        <v/>
      </c>
      <c r="K316" s="30"/>
      <c r="L316" s="30"/>
      <c r="M316" s="30"/>
      <c r="N316" s="30"/>
      <c r="O316" s="52" t="str">
        <f t="shared" si="19"/>
        <v/>
      </c>
      <c r="P316" s="18"/>
    </row>
    <row r="317" spans="1:16" x14ac:dyDescent="0.4">
      <c r="A317" s="11"/>
      <c r="B317" s="20"/>
      <c r="C317" s="19"/>
      <c r="D317" s="49" t="str">
        <f t="shared" si="16"/>
        <v/>
      </c>
      <c r="E317" s="2"/>
      <c r="F317" s="2"/>
      <c r="G317" s="37" t="str">
        <f t="shared" si="17"/>
        <v/>
      </c>
      <c r="H317" s="2"/>
      <c r="I317" s="2"/>
      <c r="J317" s="35" t="str">
        <f t="shared" si="18"/>
        <v/>
      </c>
      <c r="K317" s="30"/>
      <c r="L317" s="30"/>
      <c r="M317" s="30"/>
      <c r="N317" s="30"/>
      <c r="O317" s="52" t="str">
        <f t="shared" si="19"/>
        <v/>
      </c>
      <c r="P317" s="18"/>
    </row>
    <row r="318" spans="1:16" x14ac:dyDescent="0.4">
      <c r="A318" s="11"/>
      <c r="B318" s="20"/>
      <c r="C318" s="19"/>
      <c r="D318" s="49" t="str">
        <f t="shared" si="16"/>
        <v/>
      </c>
      <c r="E318" s="2"/>
      <c r="F318" s="2"/>
      <c r="G318" s="37" t="str">
        <f t="shared" si="17"/>
        <v/>
      </c>
      <c r="H318" s="2"/>
      <c r="I318" s="2"/>
      <c r="J318" s="35" t="str">
        <f t="shared" si="18"/>
        <v/>
      </c>
      <c r="K318" s="30"/>
      <c r="L318" s="30"/>
      <c r="M318" s="30"/>
      <c r="N318" s="30"/>
      <c r="O318" s="52" t="str">
        <f t="shared" si="19"/>
        <v/>
      </c>
      <c r="P318" s="18"/>
    </row>
    <row r="319" spans="1:16" x14ac:dyDescent="0.4">
      <c r="A319" s="11"/>
      <c r="B319" s="20"/>
      <c r="C319" s="19"/>
      <c r="D319" s="49" t="str">
        <f t="shared" si="16"/>
        <v/>
      </c>
      <c r="E319" s="2"/>
      <c r="F319" s="2"/>
      <c r="G319" s="37" t="str">
        <f t="shared" si="17"/>
        <v/>
      </c>
      <c r="H319" s="2"/>
      <c r="I319" s="2"/>
      <c r="J319" s="35" t="str">
        <f t="shared" si="18"/>
        <v/>
      </c>
      <c r="K319" s="30"/>
      <c r="L319" s="30"/>
      <c r="M319" s="30"/>
      <c r="N319" s="30"/>
      <c r="O319" s="52" t="str">
        <f t="shared" si="19"/>
        <v/>
      </c>
      <c r="P319" s="18"/>
    </row>
    <row r="320" spans="1:16" x14ac:dyDescent="0.4">
      <c r="A320" s="11"/>
      <c r="B320" s="20"/>
      <c r="C320" s="19"/>
      <c r="D320" s="49" t="str">
        <f t="shared" si="16"/>
        <v/>
      </c>
      <c r="E320" s="2"/>
      <c r="F320" s="2"/>
      <c r="G320" s="37" t="str">
        <f t="shared" si="17"/>
        <v/>
      </c>
      <c r="H320" s="2"/>
      <c r="I320" s="2"/>
      <c r="J320" s="35" t="str">
        <f t="shared" si="18"/>
        <v/>
      </c>
      <c r="K320" s="30"/>
      <c r="L320" s="30"/>
      <c r="M320" s="30"/>
      <c r="N320" s="30"/>
      <c r="O320" s="52" t="str">
        <f t="shared" si="19"/>
        <v/>
      </c>
      <c r="P320" s="18"/>
    </row>
    <row r="321" spans="1:16" x14ac:dyDescent="0.4">
      <c r="A321" s="11"/>
      <c r="B321" s="20"/>
      <c r="C321" s="19"/>
      <c r="D321" s="49" t="str">
        <f t="shared" si="16"/>
        <v/>
      </c>
      <c r="E321" s="2"/>
      <c r="F321" s="2"/>
      <c r="G321" s="37" t="str">
        <f t="shared" si="17"/>
        <v/>
      </c>
      <c r="H321" s="2"/>
      <c r="I321" s="2"/>
      <c r="J321" s="35" t="str">
        <f t="shared" si="18"/>
        <v/>
      </c>
      <c r="K321" s="30"/>
      <c r="L321" s="30"/>
      <c r="M321" s="30"/>
      <c r="N321" s="30"/>
      <c r="O321" s="52" t="str">
        <f t="shared" si="19"/>
        <v/>
      </c>
      <c r="P321" s="18"/>
    </row>
    <row r="322" spans="1:16" x14ac:dyDescent="0.4">
      <c r="A322" s="11"/>
      <c r="B322" s="20"/>
      <c r="C322" s="19"/>
      <c r="D322" s="49" t="str">
        <f t="shared" si="16"/>
        <v/>
      </c>
      <c r="E322" s="2"/>
      <c r="F322" s="2"/>
      <c r="G322" s="37" t="str">
        <f t="shared" si="17"/>
        <v/>
      </c>
      <c r="H322" s="2"/>
      <c r="I322" s="2"/>
      <c r="J322" s="35" t="str">
        <f t="shared" si="18"/>
        <v/>
      </c>
      <c r="K322" s="30"/>
      <c r="L322" s="30"/>
      <c r="M322" s="30"/>
      <c r="N322" s="30"/>
      <c r="O322" s="52" t="str">
        <f t="shared" si="19"/>
        <v/>
      </c>
      <c r="P322" s="18"/>
    </row>
    <row r="323" spans="1:16" x14ac:dyDescent="0.4">
      <c r="A323" s="11"/>
      <c r="B323" s="20"/>
      <c r="C323" s="19"/>
      <c r="D323" s="49" t="str">
        <f t="shared" si="16"/>
        <v/>
      </c>
      <c r="E323" s="2"/>
      <c r="F323" s="2"/>
      <c r="G323" s="37" t="str">
        <f t="shared" si="17"/>
        <v/>
      </c>
      <c r="H323" s="2"/>
      <c r="I323" s="2"/>
      <c r="J323" s="35" t="str">
        <f t="shared" si="18"/>
        <v/>
      </c>
      <c r="K323" s="30"/>
      <c r="L323" s="30"/>
      <c r="M323" s="30"/>
      <c r="N323" s="30"/>
      <c r="O323" s="52" t="str">
        <f t="shared" si="19"/>
        <v/>
      </c>
      <c r="P323" s="18"/>
    </row>
    <row r="324" spans="1:16" x14ac:dyDescent="0.4">
      <c r="A324" s="11"/>
      <c r="B324" s="20"/>
      <c r="C324" s="19"/>
      <c r="D324" s="49" t="str">
        <f t="shared" si="16"/>
        <v/>
      </c>
      <c r="E324" s="2"/>
      <c r="F324" s="2"/>
      <c r="G324" s="37" t="str">
        <f t="shared" si="17"/>
        <v/>
      </c>
      <c r="H324" s="2"/>
      <c r="I324" s="2"/>
      <c r="J324" s="35" t="str">
        <f t="shared" si="18"/>
        <v/>
      </c>
      <c r="K324" s="30"/>
      <c r="L324" s="30"/>
      <c r="M324" s="30"/>
      <c r="N324" s="30"/>
      <c r="O324" s="52" t="str">
        <f t="shared" si="19"/>
        <v/>
      </c>
      <c r="P324" s="18"/>
    </row>
    <row r="325" spans="1:16" x14ac:dyDescent="0.4">
      <c r="A325" s="11"/>
      <c r="B325" s="20"/>
      <c r="C325" s="19"/>
      <c r="D325" s="49" t="str">
        <f t="shared" si="16"/>
        <v/>
      </c>
      <c r="E325" s="2"/>
      <c r="F325" s="2"/>
      <c r="G325" s="37" t="str">
        <f t="shared" si="17"/>
        <v/>
      </c>
      <c r="H325" s="2"/>
      <c r="I325" s="2"/>
      <c r="J325" s="35" t="str">
        <f t="shared" si="18"/>
        <v/>
      </c>
      <c r="K325" s="30"/>
      <c r="L325" s="30"/>
      <c r="M325" s="30"/>
      <c r="N325" s="30"/>
      <c r="O325" s="52" t="str">
        <f t="shared" si="19"/>
        <v/>
      </c>
      <c r="P325" s="18"/>
    </row>
    <row r="326" spans="1:16" x14ac:dyDescent="0.4">
      <c r="A326" s="11"/>
      <c r="B326" s="20"/>
      <c r="C326" s="19"/>
      <c r="D326" s="49" t="str">
        <f t="shared" si="16"/>
        <v/>
      </c>
      <c r="E326" s="2"/>
      <c r="F326" s="2"/>
      <c r="G326" s="37" t="str">
        <f t="shared" si="17"/>
        <v/>
      </c>
      <c r="H326" s="2"/>
      <c r="I326" s="2"/>
      <c r="J326" s="35" t="str">
        <f t="shared" si="18"/>
        <v/>
      </c>
      <c r="K326" s="30"/>
      <c r="L326" s="30"/>
      <c r="M326" s="30"/>
      <c r="N326" s="30"/>
      <c r="O326" s="52" t="str">
        <f t="shared" si="19"/>
        <v/>
      </c>
      <c r="P326" s="18"/>
    </row>
    <row r="327" spans="1:16" x14ac:dyDescent="0.4">
      <c r="A327" s="11"/>
      <c r="B327" s="20"/>
      <c r="C327" s="19"/>
      <c r="D327" s="49" t="str">
        <f t="shared" ref="D327:D390" si="20">IF(ISERROR(J327+O327),"",J327+O327)</f>
        <v/>
      </c>
      <c r="E327" s="2"/>
      <c r="F327" s="2"/>
      <c r="G327" s="37" t="str">
        <f t="shared" ref="G327:G390" si="21">IF(E327="","",E327-F327)</f>
        <v/>
      </c>
      <c r="H327" s="2"/>
      <c r="I327" s="2"/>
      <c r="J327" s="35" t="str">
        <f t="shared" ref="J327:J390" si="22">IF(ISERROR(G327-(H327+I327)),"",G327-(H327+I327))</f>
        <v/>
      </c>
      <c r="K327" s="30"/>
      <c r="L327" s="30"/>
      <c r="M327" s="30"/>
      <c r="N327" s="30"/>
      <c r="O327" s="52" t="str">
        <f t="shared" ref="O327:O390" si="23">IF(K327="","",(K327+L327)-(M327+N327))</f>
        <v/>
      </c>
      <c r="P327" s="18"/>
    </row>
    <row r="328" spans="1:16" x14ac:dyDescent="0.4">
      <c r="A328" s="11"/>
      <c r="B328" s="20"/>
      <c r="C328" s="19"/>
      <c r="D328" s="49" t="str">
        <f t="shared" si="20"/>
        <v/>
      </c>
      <c r="E328" s="2"/>
      <c r="F328" s="2"/>
      <c r="G328" s="37" t="str">
        <f t="shared" si="21"/>
        <v/>
      </c>
      <c r="H328" s="2"/>
      <c r="I328" s="2"/>
      <c r="J328" s="35" t="str">
        <f t="shared" si="22"/>
        <v/>
      </c>
      <c r="K328" s="30"/>
      <c r="L328" s="30"/>
      <c r="M328" s="30"/>
      <c r="N328" s="30"/>
      <c r="O328" s="52" t="str">
        <f t="shared" si="23"/>
        <v/>
      </c>
      <c r="P328" s="18"/>
    </row>
    <row r="329" spans="1:16" x14ac:dyDescent="0.4">
      <c r="A329" s="11"/>
      <c r="B329" s="20"/>
      <c r="C329" s="19"/>
      <c r="D329" s="49" t="str">
        <f t="shared" si="20"/>
        <v/>
      </c>
      <c r="E329" s="2"/>
      <c r="F329" s="2"/>
      <c r="G329" s="37" t="str">
        <f t="shared" si="21"/>
        <v/>
      </c>
      <c r="H329" s="2"/>
      <c r="I329" s="2"/>
      <c r="J329" s="35" t="str">
        <f t="shared" si="22"/>
        <v/>
      </c>
      <c r="K329" s="30"/>
      <c r="L329" s="30"/>
      <c r="M329" s="30"/>
      <c r="N329" s="30"/>
      <c r="O329" s="52" t="str">
        <f t="shared" si="23"/>
        <v/>
      </c>
      <c r="P329" s="18"/>
    </row>
    <row r="330" spans="1:16" x14ac:dyDescent="0.4">
      <c r="A330" s="11"/>
      <c r="B330" s="20"/>
      <c r="C330" s="19"/>
      <c r="D330" s="49" t="str">
        <f t="shared" si="20"/>
        <v/>
      </c>
      <c r="E330" s="2"/>
      <c r="F330" s="2"/>
      <c r="G330" s="37" t="str">
        <f t="shared" si="21"/>
        <v/>
      </c>
      <c r="H330" s="2"/>
      <c r="I330" s="2"/>
      <c r="J330" s="35" t="str">
        <f t="shared" si="22"/>
        <v/>
      </c>
      <c r="K330" s="30"/>
      <c r="L330" s="30"/>
      <c r="M330" s="30"/>
      <c r="N330" s="30"/>
      <c r="O330" s="52" t="str">
        <f t="shared" si="23"/>
        <v/>
      </c>
      <c r="P330" s="18"/>
    </row>
    <row r="331" spans="1:16" x14ac:dyDescent="0.4">
      <c r="A331" s="11"/>
      <c r="B331" s="20"/>
      <c r="C331" s="19"/>
      <c r="D331" s="49" t="str">
        <f t="shared" si="20"/>
        <v/>
      </c>
      <c r="E331" s="2"/>
      <c r="F331" s="2"/>
      <c r="G331" s="37" t="str">
        <f t="shared" si="21"/>
        <v/>
      </c>
      <c r="H331" s="2"/>
      <c r="I331" s="2"/>
      <c r="J331" s="35" t="str">
        <f t="shared" si="22"/>
        <v/>
      </c>
      <c r="K331" s="30"/>
      <c r="L331" s="30"/>
      <c r="M331" s="30"/>
      <c r="N331" s="30"/>
      <c r="O331" s="52" t="str">
        <f t="shared" si="23"/>
        <v/>
      </c>
      <c r="P331" s="18"/>
    </row>
    <row r="332" spans="1:16" x14ac:dyDescent="0.4">
      <c r="A332" s="11"/>
      <c r="B332" s="20"/>
      <c r="C332" s="19"/>
      <c r="D332" s="49" t="str">
        <f t="shared" si="20"/>
        <v/>
      </c>
      <c r="E332" s="2"/>
      <c r="F332" s="2"/>
      <c r="G332" s="37" t="str">
        <f t="shared" si="21"/>
        <v/>
      </c>
      <c r="H332" s="2"/>
      <c r="I332" s="2"/>
      <c r="J332" s="35" t="str">
        <f t="shared" si="22"/>
        <v/>
      </c>
      <c r="K332" s="30"/>
      <c r="L332" s="30"/>
      <c r="M332" s="30"/>
      <c r="N332" s="30"/>
      <c r="O332" s="52" t="str">
        <f t="shared" si="23"/>
        <v/>
      </c>
      <c r="P332" s="18"/>
    </row>
    <row r="333" spans="1:16" x14ac:dyDescent="0.4">
      <c r="A333" s="11"/>
      <c r="B333" s="20"/>
      <c r="C333" s="19"/>
      <c r="D333" s="49" t="str">
        <f t="shared" si="20"/>
        <v/>
      </c>
      <c r="E333" s="2"/>
      <c r="F333" s="2"/>
      <c r="G333" s="37" t="str">
        <f t="shared" si="21"/>
        <v/>
      </c>
      <c r="H333" s="2"/>
      <c r="I333" s="2"/>
      <c r="J333" s="35" t="str">
        <f t="shared" si="22"/>
        <v/>
      </c>
      <c r="K333" s="30"/>
      <c r="L333" s="30"/>
      <c r="M333" s="30"/>
      <c r="N333" s="30"/>
      <c r="O333" s="52" t="str">
        <f t="shared" si="23"/>
        <v/>
      </c>
      <c r="P333" s="18"/>
    </row>
    <row r="334" spans="1:16" x14ac:dyDescent="0.4">
      <c r="A334" s="11"/>
      <c r="B334" s="20"/>
      <c r="C334" s="19"/>
      <c r="D334" s="49" t="str">
        <f t="shared" si="20"/>
        <v/>
      </c>
      <c r="E334" s="2"/>
      <c r="F334" s="2"/>
      <c r="G334" s="37" t="str">
        <f t="shared" si="21"/>
        <v/>
      </c>
      <c r="H334" s="2"/>
      <c r="I334" s="2"/>
      <c r="J334" s="35" t="str">
        <f t="shared" si="22"/>
        <v/>
      </c>
      <c r="K334" s="30"/>
      <c r="L334" s="30"/>
      <c r="M334" s="30"/>
      <c r="N334" s="30"/>
      <c r="O334" s="52" t="str">
        <f t="shared" si="23"/>
        <v/>
      </c>
      <c r="P334" s="18"/>
    </row>
    <row r="335" spans="1:16" x14ac:dyDescent="0.4">
      <c r="A335" s="11"/>
      <c r="B335" s="20"/>
      <c r="C335" s="19"/>
      <c r="D335" s="49" t="str">
        <f t="shared" si="20"/>
        <v/>
      </c>
      <c r="E335" s="2"/>
      <c r="F335" s="2"/>
      <c r="G335" s="37" t="str">
        <f t="shared" si="21"/>
        <v/>
      </c>
      <c r="H335" s="2"/>
      <c r="I335" s="2"/>
      <c r="J335" s="35" t="str">
        <f t="shared" si="22"/>
        <v/>
      </c>
      <c r="K335" s="30"/>
      <c r="L335" s="30"/>
      <c r="M335" s="30"/>
      <c r="N335" s="30"/>
      <c r="O335" s="52" t="str">
        <f t="shared" si="23"/>
        <v/>
      </c>
      <c r="P335" s="18"/>
    </row>
    <row r="336" spans="1:16" x14ac:dyDescent="0.4">
      <c r="A336" s="11"/>
      <c r="B336" s="20"/>
      <c r="C336" s="19"/>
      <c r="D336" s="49" t="str">
        <f t="shared" si="20"/>
        <v/>
      </c>
      <c r="E336" s="2"/>
      <c r="F336" s="2"/>
      <c r="G336" s="37" t="str">
        <f t="shared" si="21"/>
        <v/>
      </c>
      <c r="H336" s="2"/>
      <c r="I336" s="2"/>
      <c r="J336" s="35" t="str">
        <f t="shared" si="22"/>
        <v/>
      </c>
      <c r="K336" s="30"/>
      <c r="L336" s="30"/>
      <c r="M336" s="30"/>
      <c r="N336" s="30"/>
      <c r="O336" s="52" t="str">
        <f t="shared" si="23"/>
        <v/>
      </c>
      <c r="P336" s="18"/>
    </row>
    <row r="337" spans="1:16" x14ac:dyDescent="0.4">
      <c r="A337" s="11"/>
      <c r="B337" s="20"/>
      <c r="C337" s="19"/>
      <c r="D337" s="49" t="str">
        <f t="shared" si="20"/>
        <v/>
      </c>
      <c r="E337" s="2"/>
      <c r="F337" s="2"/>
      <c r="G337" s="37" t="str">
        <f t="shared" si="21"/>
        <v/>
      </c>
      <c r="H337" s="2"/>
      <c r="I337" s="2"/>
      <c r="J337" s="35" t="str">
        <f t="shared" si="22"/>
        <v/>
      </c>
      <c r="K337" s="30"/>
      <c r="L337" s="30"/>
      <c r="M337" s="30"/>
      <c r="N337" s="30"/>
      <c r="O337" s="52" t="str">
        <f t="shared" si="23"/>
        <v/>
      </c>
      <c r="P337" s="18"/>
    </row>
    <row r="338" spans="1:16" x14ac:dyDescent="0.4">
      <c r="A338" s="11"/>
      <c r="B338" s="20"/>
      <c r="C338" s="19"/>
      <c r="D338" s="49" t="str">
        <f t="shared" si="20"/>
        <v/>
      </c>
      <c r="E338" s="2"/>
      <c r="F338" s="2"/>
      <c r="G338" s="37" t="str">
        <f t="shared" si="21"/>
        <v/>
      </c>
      <c r="H338" s="2"/>
      <c r="I338" s="2"/>
      <c r="J338" s="35" t="str">
        <f t="shared" si="22"/>
        <v/>
      </c>
      <c r="K338" s="30"/>
      <c r="L338" s="30"/>
      <c r="M338" s="30"/>
      <c r="N338" s="30"/>
      <c r="O338" s="52" t="str">
        <f t="shared" si="23"/>
        <v/>
      </c>
      <c r="P338" s="18"/>
    </row>
    <row r="339" spans="1:16" x14ac:dyDescent="0.4">
      <c r="A339" s="11"/>
      <c r="B339" s="20"/>
      <c r="C339" s="19"/>
      <c r="D339" s="49" t="str">
        <f t="shared" si="20"/>
        <v/>
      </c>
      <c r="E339" s="2"/>
      <c r="F339" s="2"/>
      <c r="G339" s="37" t="str">
        <f t="shared" si="21"/>
        <v/>
      </c>
      <c r="H339" s="2"/>
      <c r="I339" s="2"/>
      <c r="J339" s="35" t="str">
        <f t="shared" si="22"/>
        <v/>
      </c>
      <c r="K339" s="30"/>
      <c r="L339" s="30"/>
      <c r="M339" s="30"/>
      <c r="N339" s="30"/>
      <c r="O339" s="52" t="str">
        <f t="shared" si="23"/>
        <v/>
      </c>
      <c r="P339" s="18"/>
    </row>
    <row r="340" spans="1:16" x14ac:dyDescent="0.4">
      <c r="A340" s="11"/>
      <c r="B340" s="20"/>
      <c r="C340" s="19"/>
      <c r="D340" s="49" t="str">
        <f t="shared" si="20"/>
        <v/>
      </c>
      <c r="E340" s="2"/>
      <c r="F340" s="2"/>
      <c r="G340" s="37" t="str">
        <f t="shared" si="21"/>
        <v/>
      </c>
      <c r="H340" s="2"/>
      <c r="I340" s="2"/>
      <c r="J340" s="35" t="str">
        <f t="shared" si="22"/>
        <v/>
      </c>
      <c r="K340" s="30"/>
      <c r="L340" s="30"/>
      <c r="M340" s="30"/>
      <c r="N340" s="30"/>
      <c r="O340" s="52" t="str">
        <f t="shared" si="23"/>
        <v/>
      </c>
      <c r="P340" s="18"/>
    </row>
    <row r="341" spans="1:16" x14ac:dyDescent="0.4">
      <c r="A341" s="11"/>
      <c r="B341" s="20"/>
      <c r="C341" s="19"/>
      <c r="D341" s="49" t="str">
        <f t="shared" si="20"/>
        <v/>
      </c>
      <c r="E341" s="2"/>
      <c r="F341" s="2"/>
      <c r="G341" s="37" t="str">
        <f t="shared" si="21"/>
        <v/>
      </c>
      <c r="H341" s="2"/>
      <c r="I341" s="2"/>
      <c r="J341" s="35" t="str">
        <f t="shared" si="22"/>
        <v/>
      </c>
      <c r="K341" s="30"/>
      <c r="L341" s="30"/>
      <c r="M341" s="30"/>
      <c r="N341" s="30"/>
      <c r="O341" s="52" t="str">
        <f t="shared" si="23"/>
        <v/>
      </c>
      <c r="P341" s="18"/>
    </row>
    <row r="342" spans="1:16" x14ac:dyDescent="0.4">
      <c r="A342" s="11"/>
      <c r="B342" s="20"/>
      <c r="C342" s="19"/>
      <c r="D342" s="49" t="str">
        <f t="shared" si="20"/>
        <v/>
      </c>
      <c r="E342" s="2"/>
      <c r="F342" s="2"/>
      <c r="G342" s="37" t="str">
        <f t="shared" si="21"/>
        <v/>
      </c>
      <c r="H342" s="2"/>
      <c r="I342" s="2"/>
      <c r="J342" s="35" t="str">
        <f t="shared" si="22"/>
        <v/>
      </c>
      <c r="K342" s="30"/>
      <c r="L342" s="30"/>
      <c r="M342" s="30"/>
      <c r="N342" s="30"/>
      <c r="O342" s="52" t="str">
        <f t="shared" si="23"/>
        <v/>
      </c>
      <c r="P342" s="18"/>
    </row>
    <row r="343" spans="1:16" x14ac:dyDescent="0.4">
      <c r="A343" s="11"/>
      <c r="B343" s="20"/>
      <c r="C343" s="19"/>
      <c r="D343" s="49" t="str">
        <f t="shared" si="20"/>
        <v/>
      </c>
      <c r="E343" s="2"/>
      <c r="F343" s="2"/>
      <c r="G343" s="37" t="str">
        <f t="shared" si="21"/>
        <v/>
      </c>
      <c r="H343" s="2"/>
      <c r="I343" s="2"/>
      <c r="J343" s="35" t="str">
        <f t="shared" si="22"/>
        <v/>
      </c>
      <c r="K343" s="30"/>
      <c r="L343" s="30"/>
      <c r="M343" s="30"/>
      <c r="N343" s="30"/>
      <c r="O343" s="52" t="str">
        <f t="shared" si="23"/>
        <v/>
      </c>
      <c r="P343" s="18"/>
    </row>
    <row r="344" spans="1:16" x14ac:dyDescent="0.4">
      <c r="A344" s="11"/>
      <c r="B344" s="20"/>
      <c r="C344" s="19"/>
      <c r="D344" s="49" t="str">
        <f t="shared" si="20"/>
        <v/>
      </c>
      <c r="E344" s="2"/>
      <c r="F344" s="2"/>
      <c r="G344" s="37" t="str">
        <f t="shared" si="21"/>
        <v/>
      </c>
      <c r="H344" s="2"/>
      <c r="I344" s="2"/>
      <c r="J344" s="35" t="str">
        <f t="shared" si="22"/>
        <v/>
      </c>
      <c r="K344" s="30"/>
      <c r="L344" s="30"/>
      <c r="M344" s="30"/>
      <c r="N344" s="30"/>
      <c r="O344" s="52" t="str">
        <f t="shared" si="23"/>
        <v/>
      </c>
      <c r="P344" s="18"/>
    </row>
    <row r="345" spans="1:16" x14ac:dyDescent="0.4">
      <c r="A345" s="11"/>
      <c r="B345" s="20"/>
      <c r="C345" s="19"/>
      <c r="D345" s="49" t="str">
        <f t="shared" si="20"/>
        <v/>
      </c>
      <c r="E345" s="2"/>
      <c r="F345" s="2"/>
      <c r="G345" s="37" t="str">
        <f t="shared" si="21"/>
        <v/>
      </c>
      <c r="H345" s="2"/>
      <c r="I345" s="2"/>
      <c r="J345" s="35" t="str">
        <f t="shared" si="22"/>
        <v/>
      </c>
      <c r="K345" s="30"/>
      <c r="L345" s="30"/>
      <c r="M345" s="30"/>
      <c r="N345" s="30"/>
      <c r="O345" s="52" t="str">
        <f t="shared" si="23"/>
        <v/>
      </c>
      <c r="P345" s="18"/>
    </row>
    <row r="346" spans="1:16" x14ac:dyDescent="0.4">
      <c r="A346" s="11"/>
      <c r="B346" s="20"/>
      <c r="C346" s="19"/>
      <c r="D346" s="49" t="str">
        <f t="shared" si="20"/>
        <v/>
      </c>
      <c r="E346" s="2"/>
      <c r="F346" s="2"/>
      <c r="G346" s="37" t="str">
        <f t="shared" si="21"/>
        <v/>
      </c>
      <c r="H346" s="2"/>
      <c r="I346" s="2"/>
      <c r="J346" s="35" t="str">
        <f t="shared" si="22"/>
        <v/>
      </c>
      <c r="K346" s="30"/>
      <c r="L346" s="30"/>
      <c r="M346" s="30"/>
      <c r="N346" s="30"/>
      <c r="O346" s="52" t="str">
        <f t="shared" si="23"/>
        <v/>
      </c>
      <c r="P346" s="18"/>
    </row>
    <row r="347" spans="1:16" x14ac:dyDescent="0.4">
      <c r="A347" s="11"/>
      <c r="B347" s="20"/>
      <c r="C347" s="19"/>
      <c r="D347" s="49" t="str">
        <f t="shared" si="20"/>
        <v/>
      </c>
      <c r="E347" s="2"/>
      <c r="F347" s="2"/>
      <c r="G347" s="37" t="str">
        <f t="shared" si="21"/>
        <v/>
      </c>
      <c r="H347" s="2"/>
      <c r="I347" s="2"/>
      <c r="J347" s="35" t="str">
        <f t="shared" si="22"/>
        <v/>
      </c>
      <c r="K347" s="30"/>
      <c r="L347" s="30"/>
      <c r="M347" s="30"/>
      <c r="N347" s="30"/>
      <c r="O347" s="52" t="str">
        <f t="shared" si="23"/>
        <v/>
      </c>
      <c r="P347" s="18"/>
    </row>
    <row r="348" spans="1:16" x14ac:dyDescent="0.4">
      <c r="A348" s="11"/>
      <c r="B348" s="20"/>
      <c r="C348" s="19"/>
      <c r="D348" s="49" t="str">
        <f t="shared" si="20"/>
        <v/>
      </c>
      <c r="E348" s="2"/>
      <c r="F348" s="2"/>
      <c r="G348" s="37" t="str">
        <f t="shared" si="21"/>
        <v/>
      </c>
      <c r="H348" s="2"/>
      <c r="I348" s="2"/>
      <c r="J348" s="35" t="str">
        <f t="shared" si="22"/>
        <v/>
      </c>
      <c r="K348" s="30"/>
      <c r="L348" s="30"/>
      <c r="M348" s="30"/>
      <c r="N348" s="30"/>
      <c r="O348" s="52" t="str">
        <f t="shared" si="23"/>
        <v/>
      </c>
      <c r="P348" s="18"/>
    </row>
    <row r="349" spans="1:16" x14ac:dyDescent="0.4">
      <c r="A349" s="11"/>
      <c r="B349" s="20"/>
      <c r="C349" s="19"/>
      <c r="D349" s="49" t="str">
        <f t="shared" si="20"/>
        <v/>
      </c>
      <c r="E349" s="2"/>
      <c r="F349" s="2"/>
      <c r="G349" s="37" t="str">
        <f t="shared" si="21"/>
        <v/>
      </c>
      <c r="H349" s="2"/>
      <c r="I349" s="2"/>
      <c r="J349" s="35" t="str">
        <f t="shared" si="22"/>
        <v/>
      </c>
      <c r="K349" s="30"/>
      <c r="L349" s="30"/>
      <c r="M349" s="30"/>
      <c r="N349" s="30"/>
      <c r="O349" s="52" t="str">
        <f t="shared" si="23"/>
        <v/>
      </c>
      <c r="P349" s="18"/>
    </row>
    <row r="350" spans="1:16" x14ac:dyDescent="0.4">
      <c r="A350" s="11"/>
      <c r="B350" s="20"/>
      <c r="C350" s="19"/>
      <c r="D350" s="49" t="str">
        <f t="shared" si="20"/>
        <v/>
      </c>
      <c r="E350" s="2"/>
      <c r="F350" s="2"/>
      <c r="G350" s="37" t="str">
        <f t="shared" si="21"/>
        <v/>
      </c>
      <c r="H350" s="2"/>
      <c r="I350" s="2"/>
      <c r="J350" s="35" t="str">
        <f t="shared" si="22"/>
        <v/>
      </c>
      <c r="K350" s="30"/>
      <c r="L350" s="30"/>
      <c r="M350" s="30"/>
      <c r="N350" s="30"/>
      <c r="O350" s="52" t="str">
        <f t="shared" si="23"/>
        <v/>
      </c>
      <c r="P350" s="18"/>
    </row>
    <row r="351" spans="1:16" x14ac:dyDescent="0.4">
      <c r="A351" s="11"/>
      <c r="B351" s="20"/>
      <c r="C351" s="19"/>
      <c r="D351" s="49" t="str">
        <f t="shared" si="20"/>
        <v/>
      </c>
      <c r="E351" s="2"/>
      <c r="F351" s="2"/>
      <c r="G351" s="37" t="str">
        <f t="shared" si="21"/>
        <v/>
      </c>
      <c r="H351" s="2"/>
      <c r="I351" s="2"/>
      <c r="J351" s="35" t="str">
        <f t="shared" si="22"/>
        <v/>
      </c>
      <c r="K351" s="30"/>
      <c r="L351" s="30"/>
      <c r="M351" s="30"/>
      <c r="N351" s="30"/>
      <c r="O351" s="52" t="str">
        <f t="shared" si="23"/>
        <v/>
      </c>
      <c r="P351" s="18"/>
    </row>
    <row r="352" spans="1:16" x14ac:dyDescent="0.4">
      <c r="A352" s="11"/>
      <c r="B352" s="20"/>
      <c r="C352" s="19"/>
      <c r="D352" s="49" t="str">
        <f t="shared" si="20"/>
        <v/>
      </c>
      <c r="E352" s="2"/>
      <c r="F352" s="2"/>
      <c r="G352" s="37" t="str">
        <f t="shared" si="21"/>
        <v/>
      </c>
      <c r="H352" s="2"/>
      <c r="I352" s="2"/>
      <c r="J352" s="35" t="str">
        <f t="shared" si="22"/>
        <v/>
      </c>
      <c r="K352" s="30"/>
      <c r="L352" s="30"/>
      <c r="M352" s="30"/>
      <c r="N352" s="30"/>
      <c r="O352" s="52" t="str">
        <f t="shared" si="23"/>
        <v/>
      </c>
      <c r="P352" s="18"/>
    </row>
    <row r="353" spans="1:16" x14ac:dyDescent="0.4">
      <c r="A353" s="11"/>
      <c r="B353" s="20"/>
      <c r="C353" s="19"/>
      <c r="D353" s="49" t="str">
        <f t="shared" si="20"/>
        <v/>
      </c>
      <c r="E353" s="2"/>
      <c r="F353" s="2"/>
      <c r="G353" s="37" t="str">
        <f t="shared" si="21"/>
        <v/>
      </c>
      <c r="H353" s="2"/>
      <c r="I353" s="2"/>
      <c r="J353" s="35" t="str">
        <f t="shared" si="22"/>
        <v/>
      </c>
      <c r="K353" s="30"/>
      <c r="L353" s="30"/>
      <c r="M353" s="30"/>
      <c r="N353" s="30"/>
      <c r="O353" s="52" t="str">
        <f t="shared" si="23"/>
        <v/>
      </c>
      <c r="P353" s="18"/>
    </row>
    <row r="354" spans="1:16" x14ac:dyDescent="0.4">
      <c r="A354" s="11"/>
      <c r="B354" s="20"/>
      <c r="C354" s="19"/>
      <c r="D354" s="49" t="str">
        <f t="shared" si="20"/>
        <v/>
      </c>
      <c r="E354" s="2"/>
      <c r="F354" s="2"/>
      <c r="G354" s="37" t="str">
        <f t="shared" si="21"/>
        <v/>
      </c>
      <c r="H354" s="2"/>
      <c r="I354" s="2"/>
      <c r="J354" s="35" t="str">
        <f t="shared" si="22"/>
        <v/>
      </c>
      <c r="K354" s="30"/>
      <c r="L354" s="30"/>
      <c r="M354" s="30"/>
      <c r="N354" s="30"/>
      <c r="O354" s="52" t="str">
        <f t="shared" si="23"/>
        <v/>
      </c>
      <c r="P354" s="18"/>
    </row>
    <row r="355" spans="1:16" x14ac:dyDescent="0.4">
      <c r="A355" s="11"/>
      <c r="B355" s="20"/>
      <c r="C355" s="19"/>
      <c r="D355" s="49" t="str">
        <f t="shared" si="20"/>
        <v/>
      </c>
      <c r="E355" s="2"/>
      <c r="F355" s="2"/>
      <c r="G355" s="37" t="str">
        <f t="shared" si="21"/>
        <v/>
      </c>
      <c r="H355" s="2"/>
      <c r="I355" s="2"/>
      <c r="J355" s="35" t="str">
        <f t="shared" si="22"/>
        <v/>
      </c>
      <c r="K355" s="30"/>
      <c r="L355" s="30"/>
      <c r="M355" s="30"/>
      <c r="N355" s="30"/>
      <c r="O355" s="52" t="str">
        <f t="shared" si="23"/>
        <v/>
      </c>
      <c r="P355" s="18"/>
    </row>
    <row r="356" spans="1:16" x14ac:dyDescent="0.4">
      <c r="A356" s="11"/>
      <c r="B356" s="20"/>
      <c r="C356" s="19"/>
      <c r="D356" s="49" t="str">
        <f t="shared" si="20"/>
        <v/>
      </c>
      <c r="E356" s="2"/>
      <c r="F356" s="2"/>
      <c r="G356" s="37" t="str">
        <f t="shared" si="21"/>
        <v/>
      </c>
      <c r="H356" s="2"/>
      <c r="I356" s="2"/>
      <c r="J356" s="35" t="str">
        <f t="shared" si="22"/>
        <v/>
      </c>
      <c r="K356" s="30"/>
      <c r="L356" s="30"/>
      <c r="M356" s="30"/>
      <c r="N356" s="30"/>
      <c r="O356" s="52" t="str">
        <f t="shared" si="23"/>
        <v/>
      </c>
      <c r="P356" s="18"/>
    </row>
    <row r="357" spans="1:16" x14ac:dyDescent="0.4">
      <c r="A357" s="11"/>
      <c r="B357" s="20"/>
      <c r="C357" s="19"/>
      <c r="D357" s="49" t="str">
        <f t="shared" si="20"/>
        <v/>
      </c>
      <c r="E357" s="2"/>
      <c r="F357" s="2"/>
      <c r="G357" s="37" t="str">
        <f t="shared" si="21"/>
        <v/>
      </c>
      <c r="H357" s="2"/>
      <c r="I357" s="2"/>
      <c r="J357" s="35" t="str">
        <f t="shared" si="22"/>
        <v/>
      </c>
      <c r="K357" s="30"/>
      <c r="L357" s="30"/>
      <c r="M357" s="30"/>
      <c r="N357" s="30"/>
      <c r="O357" s="52" t="str">
        <f t="shared" si="23"/>
        <v/>
      </c>
      <c r="P357" s="18"/>
    </row>
    <row r="358" spans="1:16" x14ac:dyDescent="0.4">
      <c r="A358" s="11"/>
      <c r="B358" s="20"/>
      <c r="C358" s="19"/>
      <c r="D358" s="49" t="str">
        <f t="shared" si="20"/>
        <v/>
      </c>
      <c r="E358" s="2"/>
      <c r="F358" s="2"/>
      <c r="G358" s="37" t="str">
        <f t="shared" si="21"/>
        <v/>
      </c>
      <c r="H358" s="2"/>
      <c r="I358" s="2"/>
      <c r="J358" s="35" t="str">
        <f t="shared" si="22"/>
        <v/>
      </c>
      <c r="K358" s="30"/>
      <c r="L358" s="30"/>
      <c r="M358" s="30"/>
      <c r="N358" s="30"/>
      <c r="O358" s="52" t="str">
        <f t="shared" si="23"/>
        <v/>
      </c>
      <c r="P358" s="18"/>
    </row>
    <row r="359" spans="1:16" x14ac:dyDescent="0.4">
      <c r="A359" s="11"/>
      <c r="B359" s="20"/>
      <c r="C359" s="19"/>
      <c r="D359" s="49" t="str">
        <f t="shared" si="20"/>
        <v/>
      </c>
      <c r="E359" s="2"/>
      <c r="F359" s="2"/>
      <c r="G359" s="37" t="str">
        <f t="shared" si="21"/>
        <v/>
      </c>
      <c r="H359" s="2"/>
      <c r="I359" s="2"/>
      <c r="J359" s="35" t="str">
        <f t="shared" si="22"/>
        <v/>
      </c>
      <c r="K359" s="30"/>
      <c r="L359" s="30"/>
      <c r="M359" s="30"/>
      <c r="N359" s="30"/>
      <c r="O359" s="52" t="str">
        <f t="shared" si="23"/>
        <v/>
      </c>
      <c r="P359" s="18"/>
    </row>
    <row r="360" spans="1:16" x14ac:dyDescent="0.4">
      <c r="A360" s="11"/>
      <c r="B360" s="20"/>
      <c r="C360" s="19"/>
      <c r="D360" s="49" t="str">
        <f t="shared" si="20"/>
        <v/>
      </c>
      <c r="E360" s="2"/>
      <c r="F360" s="2"/>
      <c r="G360" s="37" t="str">
        <f t="shared" si="21"/>
        <v/>
      </c>
      <c r="H360" s="2"/>
      <c r="I360" s="2"/>
      <c r="J360" s="35" t="str">
        <f t="shared" si="22"/>
        <v/>
      </c>
      <c r="K360" s="30"/>
      <c r="L360" s="30"/>
      <c r="M360" s="30"/>
      <c r="N360" s="30"/>
      <c r="O360" s="52" t="str">
        <f t="shared" si="23"/>
        <v/>
      </c>
      <c r="P360" s="18"/>
    </row>
    <row r="361" spans="1:16" x14ac:dyDescent="0.4">
      <c r="A361" s="11"/>
      <c r="B361" s="20"/>
      <c r="C361" s="19"/>
      <c r="D361" s="49" t="str">
        <f t="shared" si="20"/>
        <v/>
      </c>
      <c r="E361" s="2"/>
      <c r="F361" s="2"/>
      <c r="G361" s="37" t="str">
        <f t="shared" si="21"/>
        <v/>
      </c>
      <c r="H361" s="2"/>
      <c r="I361" s="2"/>
      <c r="J361" s="35" t="str">
        <f t="shared" si="22"/>
        <v/>
      </c>
      <c r="K361" s="30"/>
      <c r="L361" s="30"/>
      <c r="M361" s="30"/>
      <c r="N361" s="30"/>
      <c r="O361" s="52" t="str">
        <f t="shared" si="23"/>
        <v/>
      </c>
      <c r="P361" s="18"/>
    </row>
    <row r="362" spans="1:16" x14ac:dyDescent="0.4">
      <c r="A362" s="11"/>
      <c r="B362" s="20"/>
      <c r="C362" s="19"/>
      <c r="D362" s="49" t="str">
        <f t="shared" si="20"/>
        <v/>
      </c>
      <c r="E362" s="2"/>
      <c r="F362" s="2"/>
      <c r="G362" s="37" t="str">
        <f t="shared" si="21"/>
        <v/>
      </c>
      <c r="H362" s="2"/>
      <c r="I362" s="2"/>
      <c r="J362" s="35" t="str">
        <f t="shared" si="22"/>
        <v/>
      </c>
      <c r="K362" s="30"/>
      <c r="L362" s="30"/>
      <c r="M362" s="30"/>
      <c r="N362" s="30"/>
      <c r="O362" s="52" t="str">
        <f t="shared" si="23"/>
        <v/>
      </c>
      <c r="P362" s="18"/>
    </row>
    <row r="363" spans="1:16" x14ac:dyDescent="0.4">
      <c r="A363" s="11"/>
      <c r="B363" s="20"/>
      <c r="C363" s="19"/>
      <c r="D363" s="49" t="str">
        <f t="shared" si="20"/>
        <v/>
      </c>
      <c r="E363" s="2"/>
      <c r="F363" s="2"/>
      <c r="G363" s="37" t="str">
        <f t="shared" si="21"/>
        <v/>
      </c>
      <c r="H363" s="2"/>
      <c r="I363" s="2"/>
      <c r="J363" s="35" t="str">
        <f t="shared" si="22"/>
        <v/>
      </c>
      <c r="K363" s="30"/>
      <c r="L363" s="30"/>
      <c r="M363" s="30"/>
      <c r="N363" s="30"/>
      <c r="O363" s="52" t="str">
        <f t="shared" si="23"/>
        <v/>
      </c>
      <c r="P363" s="18"/>
    </row>
    <row r="364" spans="1:16" x14ac:dyDescent="0.4">
      <c r="A364" s="11"/>
      <c r="B364" s="20"/>
      <c r="C364" s="19"/>
      <c r="D364" s="49" t="str">
        <f t="shared" si="20"/>
        <v/>
      </c>
      <c r="E364" s="2"/>
      <c r="F364" s="2"/>
      <c r="G364" s="37" t="str">
        <f t="shared" si="21"/>
        <v/>
      </c>
      <c r="H364" s="2"/>
      <c r="I364" s="2"/>
      <c r="J364" s="35" t="str">
        <f t="shared" si="22"/>
        <v/>
      </c>
      <c r="K364" s="30"/>
      <c r="L364" s="30"/>
      <c r="M364" s="30"/>
      <c r="N364" s="30"/>
      <c r="O364" s="52" t="str">
        <f t="shared" si="23"/>
        <v/>
      </c>
      <c r="P364" s="18"/>
    </row>
    <row r="365" spans="1:16" x14ac:dyDescent="0.4">
      <c r="A365" s="11"/>
      <c r="B365" s="20"/>
      <c r="C365" s="19"/>
      <c r="D365" s="49" t="str">
        <f t="shared" si="20"/>
        <v/>
      </c>
      <c r="E365" s="2"/>
      <c r="F365" s="2"/>
      <c r="G365" s="37" t="str">
        <f t="shared" si="21"/>
        <v/>
      </c>
      <c r="H365" s="2"/>
      <c r="I365" s="2"/>
      <c r="J365" s="35" t="str">
        <f t="shared" si="22"/>
        <v/>
      </c>
      <c r="K365" s="30"/>
      <c r="L365" s="30"/>
      <c r="M365" s="30"/>
      <c r="N365" s="30"/>
      <c r="O365" s="52" t="str">
        <f t="shared" si="23"/>
        <v/>
      </c>
      <c r="P365" s="18"/>
    </row>
    <row r="366" spans="1:16" x14ac:dyDescent="0.4">
      <c r="A366" s="11"/>
      <c r="B366" s="20"/>
      <c r="C366" s="19"/>
      <c r="D366" s="49" t="str">
        <f t="shared" si="20"/>
        <v/>
      </c>
      <c r="E366" s="2"/>
      <c r="F366" s="2"/>
      <c r="G366" s="37" t="str">
        <f t="shared" si="21"/>
        <v/>
      </c>
      <c r="H366" s="2"/>
      <c r="I366" s="2"/>
      <c r="J366" s="35" t="str">
        <f t="shared" si="22"/>
        <v/>
      </c>
      <c r="K366" s="30"/>
      <c r="L366" s="30"/>
      <c r="M366" s="30"/>
      <c r="N366" s="30"/>
      <c r="O366" s="52" t="str">
        <f t="shared" si="23"/>
        <v/>
      </c>
      <c r="P366" s="18"/>
    </row>
    <row r="367" spans="1:16" x14ac:dyDescent="0.4">
      <c r="A367" s="11"/>
      <c r="B367" s="20"/>
      <c r="C367" s="19"/>
      <c r="D367" s="49" t="str">
        <f t="shared" si="20"/>
        <v/>
      </c>
      <c r="E367" s="2"/>
      <c r="F367" s="2"/>
      <c r="G367" s="37" t="str">
        <f t="shared" si="21"/>
        <v/>
      </c>
      <c r="H367" s="2"/>
      <c r="I367" s="2"/>
      <c r="J367" s="35" t="str">
        <f t="shared" si="22"/>
        <v/>
      </c>
      <c r="K367" s="30"/>
      <c r="L367" s="30"/>
      <c r="M367" s="30"/>
      <c r="N367" s="30"/>
      <c r="O367" s="52" t="str">
        <f t="shared" si="23"/>
        <v/>
      </c>
      <c r="P367" s="18"/>
    </row>
    <row r="368" spans="1:16" x14ac:dyDescent="0.4">
      <c r="A368" s="11"/>
      <c r="B368" s="20"/>
      <c r="C368" s="19"/>
      <c r="D368" s="49" t="str">
        <f t="shared" si="20"/>
        <v/>
      </c>
      <c r="E368" s="2"/>
      <c r="F368" s="2"/>
      <c r="G368" s="37" t="str">
        <f t="shared" si="21"/>
        <v/>
      </c>
      <c r="H368" s="2"/>
      <c r="I368" s="2"/>
      <c r="J368" s="35" t="str">
        <f t="shared" si="22"/>
        <v/>
      </c>
      <c r="K368" s="30"/>
      <c r="L368" s="30"/>
      <c r="M368" s="30"/>
      <c r="N368" s="30"/>
      <c r="O368" s="52" t="str">
        <f t="shared" si="23"/>
        <v/>
      </c>
      <c r="P368" s="18"/>
    </row>
    <row r="369" spans="1:16" x14ac:dyDescent="0.4">
      <c r="A369" s="11"/>
      <c r="B369" s="20"/>
      <c r="C369" s="19"/>
      <c r="D369" s="49" t="str">
        <f t="shared" si="20"/>
        <v/>
      </c>
      <c r="E369" s="2"/>
      <c r="F369" s="2"/>
      <c r="G369" s="37" t="str">
        <f t="shared" si="21"/>
        <v/>
      </c>
      <c r="H369" s="2"/>
      <c r="I369" s="2"/>
      <c r="J369" s="35" t="str">
        <f t="shared" si="22"/>
        <v/>
      </c>
      <c r="K369" s="30"/>
      <c r="L369" s="30"/>
      <c r="M369" s="30"/>
      <c r="N369" s="30"/>
      <c r="O369" s="52" t="str">
        <f t="shared" si="23"/>
        <v/>
      </c>
      <c r="P369" s="18"/>
    </row>
    <row r="370" spans="1:16" x14ac:dyDescent="0.4">
      <c r="A370" s="11"/>
      <c r="B370" s="20"/>
      <c r="C370" s="19"/>
      <c r="D370" s="49" t="str">
        <f t="shared" si="20"/>
        <v/>
      </c>
      <c r="E370" s="2"/>
      <c r="F370" s="2"/>
      <c r="G370" s="37" t="str">
        <f t="shared" si="21"/>
        <v/>
      </c>
      <c r="H370" s="2"/>
      <c r="I370" s="2"/>
      <c r="J370" s="35" t="str">
        <f t="shared" si="22"/>
        <v/>
      </c>
      <c r="K370" s="30"/>
      <c r="L370" s="30"/>
      <c r="M370" s="30"/>
      <c r="N370" s="30"/>
      <c r="O370" s="52" t="str">
        <f t="shared" si="23"/>
        <v/>
      </c>
      <c r="P370" s="18"/>
    </row>
    <row r="371" spans="1:16" x14ac:dyDescent="0.4">
      <c r="A371" s="11"/>
      <c r="B371" s="20"/>
      <c r="C371" s="19"/>
      <c r="D371" s="49" t="str">
        <f t="shared" si="20"/>
        <v/>
      </c>
      <c r="E371" s="2"/>
      <c r="F371" s="2"/>
      <c r="G371" s="37" t="str">
        <f t="shared" si="21"/>
        <v/>
      </c>
      <c r="H371" s="2"/>
      <c r="I371" s="2"/>
      <c r="J371" s="35" t="str">
        <f t="shared" si="22"/>
        <v/>
      </c>
      <c r="K371" s="30"/>
      <c r="L371" s="30"/>
      <c r="M371" s="30"/>
      <c r="N371" s="30"/>
      <c r="O371" s="52" t="str">
        <f t="shared" si="23"/>
        <v/>
      </c>
      <c r="P371" s="18"/>
    </row>
    <row r="372" spans="1:16" x14ac:dyDescent="0.4">
      <c r="A372" s="11"/>
      <c r="B372" s="20"/>
      <c r="C372" s="19"/>
      <c r="D372" s="49" t="str">
        <f t="shared" si="20"/>
        <v/>
      </c>
      <c r="E372" s="2"/>
      <c r="F372" s="2"/>
      <c r="G372" s="37" t="str">
        <f t="shared" si="21"/>
        <v/>
      </c>
      <c r="H372" s="2"/>
      <c r="I372" s="2"/>
      <c r="J372" s="35" t="str">
        <f t="shared" si="22"/>
        <v/>
      </c>
      <c r="K372" s="30"/>
      <c r="L372" s="30"/>
      <c r="M372" s="30"/>
      <c r="N372" s="30"/>
      <c r="O372" s="52" t="str">
        <f t="shared" si="23"/>
        <v/>
      </c>
      <c r="P372" s="18"/>
    </row>
    <row r="373" spans="1:16" x14ac:dyDescent="0.4">
      <c r="A373" s="11"/>
      <c r="B373" s="20"/>
      <c r="C373" s="19"/>
      <c r="D373" s="49" t="str">
        <f t="shared" si="20"/>
        <v/>
      </c>
      <c r="E373" s="2"/>
      <c r="F373" s="2"/>
      <c r="G373" s="37" t="str">
        <f t="shared" si="21"/>
        <v/>
      </c>
      <c r="H373" s="2"/>
      <c r="I373" s="2"/>
      <c r="J373" s="35" t="str">
        <f t="shared" si="22"/>
        <v/>
      </c>
      <c r="K373" s="30"/>
      <c r="L373" s="30"/>
      <c r="M373" s="30"/>
      <c r="N373" s="30"/>
      <c r="O373" s="52" t="str">
        <f t="shared" si="23"/>
        <v/>
      </c>
      <c r="P373" s="18"/>
    </row>
    <row r="374" spans="1:16" x14ac:dyDescent="0.4">
      <c r="A374" s="11"/>
      <c r="B374" s="20"/>
      <c r="C374" s="19"/>
      <c r="D374" s="49" t="str">
        <f t="shared" si="20"/>
        <v/>
      </c>
      <c r="E374" s="2"/>
      <c r="F374" s="2"/>
      <c r="G374" s="37" t="str">
        <f t="shared" si="21"/>
        <v/>
      </c>
      <c r="H374" s="2"/>
      <c r="I374" s="2"/>
      <c r="J374" s="35" t="str">
        <f t="shared" si="22"/>
        <v/>
      </c>
      <c r="K374" s="30"/>
      <c r="L374" s="30"/>
      <c r="M374" s="30"/>
      <c r="N374" s="30"/>
      <c r="O374" s="52" t="str">
        <f t="shared" si="23"/>
        <v/>
      </c>
      <c r="P374" s="18"/>
    </row>
    <row r="375" spans="1:16" x14ac:dyDescent="0.4">
      <c r="A375" s="11"/>
      <c r="B375" s="20"/>
      <c r="C375" s="19"/>
      <c r="D375" s="49" t="str">
        <f t="shared" si="20"/>
        <v/>
      </c>
      <c r="E375" s="2"/>
      <c r="F375" s="2"/>
      <c r="G375" s="37" t="str">
        <f t="shared" si="21"/>
        <v/>
      </c>
      <c r="H375" s="2"/>
      <c r="I375" s="2"/>
      <c r="J375" s="35" t="str">
        <f t="shared" si="22"/>
        <v/>
      </c>
      <c r="K375" s="30"/>
      <c r="L375" s="30"/>
      <c r="M375" s="30"/>
      <c r="N375" s="30"/>
      <c r="O375" s="52" t="str">
        <f t="shared" si="23"/>
        <v/>
      </c>
      <c r="P375" s="18"/>
    </row>
    <row r="376" spans="1:16" x14ac:dyDescent="0.4">
      <c r="A376" s="11"/>
      <c r="B376" s="20"/>
      <c r="C376" s="19"/>
      <c r="D376" s="49" t="str">
        <f t="shared" si="20"/>
        <v/>
      </c>
      <c r="E376" s="2"/>
      <c r="F376" s="2"/>
      <c r="G376" s="37" t="str">
        <f t="shared" si="21"/>
        <v/>
      </c>
      <c r="H376" s="2"/>
      <c r="I376" s="2"/>
      <c r="J376" s="35" t="str">
        <f t="shared" si="22"/>
        <v/>
      </c>
      <c r="K376" s="30"/>
      <c r="L376" s="30"/>
      <c r="M376" s="30"/>
      <c r="N376" s="30"/>
      <c r="O376" s="52" t="str">
        <f t="shared" si="23"/>
        <v/>
      </c>
      <c r="P376" s="18"/>
    </row>
    <row r="377" spans="1:16" x14ac:dyDescent="0.4">
      <c r="A377" s="11"/>
      <c r="B377" s="20"/>
      <c r="C377" s="19"/>
      <c r="D377" s="49" t="str">
        <f t="shared" si="20"/>
        <v/>
      </c>
      <c r="E377" s="2"/>
      <c r="F377" s="2"/>
      <c r="G377" s="37" t="str">
        <f t="shared" si="21"/>
        <v/>
      </c>
      <c r="H377" s="2"/>
      <c r="I377" s="2"/>
      <c r="J377" s="35" t="str">
        <f t="shared" si="22"/>
        <v/>
      </c>
      <c r="K377" s="30"/>
      <c r="L377" s="30"/>
      <c r="M377" s="30"/>
      <c r="N377" s="30"/>
      <c r="O377" s="52" t="str">
        <f t="shared" si="23"/>
        <v/>
      </c>
      <c r="P377" s="18"/>
    </row>
    <row r="378" spans="1:16" x14ac:dyDescent="0.4">
      <c r="A378" s="11"/>
      <c r="B378" s="20"/>
      <c r="C378" s="19"/>
      <c r="D378" s="49" t="str">
        <f t="shared" si="20"/>
        <v/>
      </c>
      <c r="E378" s="2"/>
      <c r="F378" s="2"/>
      <c r="G378" s="37" t="str">
        <f t="shared" si="21"/>
        <v/>
      </c>
      <c r="H378" s="2"/>
      <c r="I378" s="2"/>
      <c r="J378" s="35" t="str">
        <f t="shared" si="22"/>
        <v/>
      </c>
      <c r="K378" s="30"/>
      <c r="L378" s="30"/>
      <c r="M378" s="30"/>
      <c r="N378" s="30"/>
      <c r="O378" s="52" t="str">
        <f t="shared" si="23"/>
        <v/>
      </c>
      <c r="P378" s="18"/>
    </row>
    <row r="379" spans="1:16" x14ac:dyDescent="0.4">
      <c r="A379" s="11"/>
      <c r="B379" s="20"/>
      <c r="C379" s="19"/>
      <c r="D379" s="49" t="str">
        <f t="shared" si="20"/>
        <v/>
      </c>
      <c r="E379" s="2"/>
      <c r="F379" s="2"/>
      <c r="G379" s="37" t="str">
        <f t="shared" si="21"/>
        <v/>
      </c>
      <c r="H379" s="2"/>
      <c r="I379" s="2"/>
      <c r="J379" s="35" t="str">
        <f t="shared" si="22"/>
        <v/>
      </c>
      <c r="K379" s="30"/>
      <c r="L379" s="30"/>
      <c r="M379" s="30"/>
      <c r="N379" s="30"/>
      <c r="O379" s="52" t="str">
        <f t="shared" si="23"/>
        <v/>
      </c>
      <c r="P379" s="18"/>
    </row>
    <row r="380" spans="1:16" x14ac:dyDescent="0.4">
      <c r="A380" s="11"/>
      <c r="B380" s="20"/>
      <c r="C380" s="19"/>
      <c r="D380" s="49" t="str">
        <f t="shared" si="20"/>
        <v/>
      </c>
      <c r="E380" s="2"/>
      <c r="F380" s="2"/>
      <c r="G380" s="37" t="str">
        <f t="shared" si="21"/>
        <v/>
      </c>
      <c r="H380" s="2"/>
      <c r="I380" s="2"/>
      <c r="J380" s="35" t="str">
        <f t="shared" si="22"/>
        <v/>
      </c>
      <c r="K380" s="30"/>
      <c r="L380" s="30"/>
      <c r="M380" s="30"/>
      <c r="N380" s="30"/>
      <c r="O380" s="52" t="str">
        <f t="shared" si="23"/>
        <v/>
      </c>
      <c r="P380" s="18"/>
    </row>
    <row r="381" spans="1:16" x14ac:dyDescent="0.4">
      <c r="A381" s="11"/>
      <c r="B381" s="20"/>
      <c r="C381" s="19"/>
      <c r="D381" s="49" t="str">
        <f t="shared" si="20"/>
        <v/>
      </c>
      <c r="E381" s="2"/>
      <c r="F381" s="2"/>
      <c r="G381" s="37" t="str">
        <f t="shared" si="21"/>
        <v/>
      </c>
      <c r="H381" s="2"/>
      <c r="I381" s="2"/>
      <c r="J381" s="35" t="str">
        <f t="shared" si="22"/>
        <v/>
      </c>
      <c r="K381" s="30"/>
      <c r="L381" s="30"/>
      <c r="M381" s="30"/>
      <c r="N381" s="30"/>
      <c r="O381" s="52" t="str">
        <f t="shared" si="23"/>
        <v/>
      </c>
      <c r="P381" s="18"/>
    </row>
    <row r="382" spans="1:16" x14ac:dyDescent="0.4">
      <c r="A382" s="11"/>
      <c r="B382" s="20"/>
      <c r="C382" s="19"/>
      <c r="D382" s="49" t="str">
        <f t="shared" si="20"/>
        <v/>
      </c>
      <c r="E382" s="2"/>
      <c r="F382" s="2"/>
      <c r="G382" s="37" t="str">
        <f t="shared" si="21"/>
        <v/>
      </c>
      <c r="H382" s="2"/>
      <c r="I382" s="2"/>
      <c r="J382" s="35" t="str">
        <f t="shared" si="22"/>
        <v/>
      </c>
      <c r="K382" s="30"/>
      <c r="L382" s="30"/>
      <c r="M382" s="30"/>
      <c r="N382" s="30"/>
      <c r="O382" s="52" t="str">
        <f t="shared" si="23"/>
        <v/>
      </c>
      <c r="P382" s="18"/>
    </row>
    <row r="383" spans="1:16" x14ac:dyDescent="0.4">
      <c r="A383" s="11"/>
      <c r="B383" s="20"/>
      <c r="C383" s="19"/>
      <c r="D383" s="49" t="str">
        <f t="shared" si="20"/>
        <v/>
      </c>
      <c r="E383" s="2"/>
      <c r="F383" s="2"/>
      <c r="G383" s="37" t="str">
        <f t="shared" si="21"/>
        <v/>
      </c>
      <c r="H383" s="2"/>
      <c r="I383" s="2"/>
      <c r="J383" s="35" t="str">
        <f t="shared" si="22"/>
        <v/>
      </c>
      <c r="K383" s="30"/>
      <c r="L383" s="30"/>
      <c r="M383" s="30"/>
      <c r="N383" s="30"/>
      <c r="O383" s="52" t="str">
        <f t="shared" si="23"/>
        <v/>
      </c>
      <c r="P383" s="18"/>
    </row>
    <row r="384" spans="1:16" x14ac:dyDescent="0.4">
      <c r="A384" s="11"/>
      <c r="B384" s="20"/>
      <c r="C384" s="19"/>
      <c r="D384" s="49" t="str">
        <f t="shared" si="20"/>
        <v/>
      </c>
      <c r="E384" s="2"/>
      <c r="F384" s="2"/>
      <c r="G384" s="37" t="str">
        <f t="shared" si="21"/>
        <v/>
      </c>
      <c r="H384" s="2"/>
      <c r="I384" s="2"/>
      <c r="J384" s="35" t="str">
        <f t="shared" si="22"/>
        <v/>
      </c>
      <c r="K384" s="30"/>
      <c r="L384" s="30"/>
      <c r="M384" s="30"/>
      <c r="N384" s="30"/>
      <c r="O384" s="52" t="str">
        <f t="shared" si="23"/>
        <v/>
      </c>
      <c r="P384" s="18"/>
    </row>
    <row r="385" spans="1:16" x14ac:dyDescent="0.4">
      <c r="A385" s="11"/>
      <c r="B385" s="20"/>
      <c r="C385" s="19"/>
      <c r="D385" s="49" t="str">
        <f t="shared" si="20"/>
        <v/>
      </c>
      <c r="E385" s="2"/>
      <c r="F385" s="2"/>
      <c r="G385" s="37" t="str">
        <f t="shared" si="21"/>
        <v/>
      </c>
      <c r="H385" s="2"/>
      <c r="I385" s="2"/>
      <c r="J385" s="35" t="str">
        <f t="shared" si="22"/>
        <v/>
      </c>
      <c r="K385" s="30"/>
      <c r="L385" s="30"/>
      <c r="M385" s="30"/>
      <c r="N385" s="30"/>
      <c r="O385" s="52" t="str">
        <f t="shared" si="23"/>
        <v/>
      </c>
      <c r="P385" s="18"/>
    </row>
    <row r="386" spans="1:16" x14ac:dyDescent="0.4">
      <c r="A386" s="11"/>
      <c r="B386" s="20"/>
      <c r="C386" s="19"/>
      <c r="D386" s="49" t="str">
        <f t="shared" si="20"/>
        <v/>
      </c>
      <c r="E386" s="2"/>
      <c r="F386" s="2"/>
      <c r="G386" s="37" t="str">
        <f t="shared" si="21"/>
        <v/>
      </c>
      <c r="H386" s="2"/>
      <c r="I386" s="2"/>
      <c r="J386" s="35" t="str">
        <f t="shared" si="22"/>
        <v/>
      </c>
      <c r="K386" s="30"/>
      <c r="L386" s="30"/>
      <c r="M386" s="30"/>
      <c r="N386" s="30"/>
      <c r="O386" s="52" t="str">
        <f t="shared" si="23"/>
        <v/>
      </c>
      <c r="P386" s="18"/>
    </row>
    <row r="387" spans="1:16" x14ac:dyDescent="0.4">
      <c r="A387" s="11"/>
      <c r="B387" s="20"/>
      <c r="C387" s="19"/>
      <c r="D387" s="49" t="str">
        <f t="shared" si="20"/>
        <v/>
      </c>
      <c r="E387" s="2"/>
      <c r="F387" s="2"/>
      <c r="G387" s="37" t="str">
        <f t="shared" si="21"/>
        <v/>
      </c>
      <c r="H387" s="2"/>
      <c r="I387" s="2"/>
      <c r="J387" s="35" t="str">
        <f t="shared" si="22"/>
        <v/>
      </c>
      <c r="K387" s="30"/>
      <c r="L387" s="30"/>
      <c r="M387" s="30"/>
      <c r="N387" s="30"/>
      <c r="O387" s="52" t="str">
        <f t="shared" si="23"/>
        <v/>
      </c>
      <c r="P387" s="18"/>
    </row>
    <row r="388" spans="1:16" x14ac:dyDescent="0.4">
      <c r="A388" s="11"/>
      <c r="B388" s="20"/>
      <c r="C388" s="19"/>
      <c r="D388" s="49" t="str">
        <f t="shared" si="20"/>
        <v/>
      </c>
      <c r="E388" s="2"/>
      <c r="F388" s="2"/>
      <c r="G388" s="37" t="str">
        <f t="shared" si="21"/>
        <v/>
      </c>
      <c r="H388" s="2"/>
      <c r="I388" s="2"/>
      <c r="J388" s="35" t="str">
        <f t="shared" si="22"/>
        <v/>
      </c>
      <c r="K388" s="30"/>
      <c r="L388" s="30"/>
      <c r="M388" s="30"/>
      <c r="N388" s="30"/>
      <c r="O388" s="52" t="str">
        <f t="shared" si="23"/>
        <v/>
      </c>
      <c r="P388" s="18"/>
    </row>
    <row r="389" spans="1:16" x14ac:dyDescent="0.4">
      <c r="A389" s="11"/>
      <c r="B389" s="20"/>
      <c r="C389" s="19"/>
      <c r="D389" s="49" t="str">
        <f t="shared" si="20"/>
        <v/>
      </c>
      <c r="E389" s="2"/>
      <c r="F389" s="2"/>
      <c r="G389" s="37" t="str">
        <f t="shared" si="21"/>
        <v/>
      </c>
      <c r="H389" s="2"/>
      <c r="I389" s="2"/>
      <c r="J389" s="35" t="str">
        <f t="shared" si="22"/>
        <v/>
      </c>
      <c r="K389" s="30"/>
      <c r="L389" s="30"/>
      <c r="M389" s="30"/>
      <c r="N389" s="30"/>
      <c r="O389" s="52" t="str">
        <f t="shared" si="23"/>
        <v/>
      </c>
      <c r="P389" s="18"/>
    </row>
    <row r="390" spans="1:16" x14ac:dyDescent="0.4">
      <c r="A390" s="11"/>
      <c r="B390" s="20"/>
      <c r="C390" s="19"/>
      <c r="D390" s="49" t="str">
        <f t="shared" si="20"/>
        <v/>
      </c>
      <c r="E390" s="2"/>
      <c r="F390" s="2"/>
      <c r="G390" s="37" t="str">
        <f t="shared" si="21"/>
        <v/>
      </c>
      <c r="H390" s="2"/>
      <c r="I390" s="2"/>
      <c r="J390" s="35" t="str">
        <f t="shared" si="22"/>
        <v/>
      </c>
      <c r="K390" s="30"/>
      <c r="L390" s="30"/>
      <c r="M390" s="30"/>
      <c r="N390" s="30"/>
      <c r="O390" s="52" t="str">
        <f t="shared" si="23"/>
        <v/>
      </c>
      <c r="P390" s="18"/>
    </row>
    <row r="391" spans="1:16" x14ac:dyDescent="0.4">
      <c r="A391" s="11"/>
      <c r="B391" s="20"/>
      <c r="C391" s="19"/>
      <c r="D391" s="49" t="str">
        <f t="shared" ref="D391:D454" si="24">IF(ISERROR(J391+O391),"",J391+O391)</f>
        <v/>
      </c>
      <c r="E391" s="2"/>
      <c r="F391" s="2"/>
      <c r="G391" s="37" t="str">
        <f t="shared" ref="G391:G454" si="25">IF(E391="","",E391-F391)</f>
        <v/>
      </c>
      <c r="H391" s="2"/>
      <c r="I391" s="2"/>
      <c r="J391" s="35" t="str">
        <f t="shared" ref="J391:J454" si="26">IF(ISERROR(G391-(H391+I391)),"",G391-(H391+I391))</f>
        <v/>
      </c>
      <c r="K391" s="30"/>
      <c r="L391" s="30"/>
      <c r="M391" s="30"/>
      <c r="N391" s="30"/>
      <c r="O391" s="52" t="str">
        <f t="shared" ref="O391:O454" si="27">IF(K391="","",(K391+L391)-(M391+N391))</f>
        <v/>
      </c>
      <c r="P391" s="18"/>
    </row>
    <row r="392" spans="1:16" x14ac:dyDescent="0.4">
      <c r="A392" s="11"/>
      <c r="B392" s="20"/>
      <c r="C392" s="19"/>
      <c r="D392" s="49" t="str">
        <f t="shared" si="24"/>
        <v/>
      </c>
      <c r="E392" s="2"/>
      <c r="F392" s="2"/>
      <c r="G392" s="37" t="str">
        <f t="shared" si="25"/>
        <v/>
      </c>
      <c r="H392" s="2"/>
      <c r="I392" s="2"/>
      <c r="J392" s="35" t="str">
        <f t="shared" si="26"/>
        <v/>
      </c>
      <c r="K392" s="30"/>
      <c r="L392" s="30"/>
      <c r="M392" s="30"/>
      <c r="N392" s="30"/>
      <c r="O392" s="52" t="str">
        <f t="shared" si="27"/>
        <v/>
      </c>
      <c r="P392" s="18"/>
    </row>
    <row r="393" spans="1:16" x14ac:dyDescent="0.4">
      <c r="A393" s="11"/>
      <c r="B393" s="20"/>
      <c r="C393" s="19"/>
      <c r="D393" s="49" t="str">
        <f t="shared" si="24"/>
        <v/>
      </c>
      <c r="E393" s="2"/>
      <c r="F393" s="2"/>
      <c r="G393" s="37" t="str">
        <f t="shared" si="25"/>
        <v/>
      </c>
      <c r="H393" s="2"/>
      <c r="I393" s="2"/>
      <c r="J393" s="35" t="str">
        <f t="shared" si="26"/>
        <v/>
      </c>
      <c r="K393" s="30"/>
      <c r="L393" s="30"/>
      <c r="M393" s="30"/>
      <c r="N393" s="30"/>
      <c r="O393" s="52" t="str">
        <f t="shared" si="27"/>
        <v/>
      </c>
      <c r="P393" s="18"/>
    </row>
    <row r="394" spans="1:16" x14ac:dyDescent="0.4">
      <c r="A394" s="11"/>
      <c r="B394" s="20"/>
      <c r="C394" s="19"/>
      <c r="D394" s="49" t="str">
        <f t="shared" si="24"/>
        <v/>
      </c>
      <c r="E394" s="2"/>
      <c r="F394" s="2"/>
      <c r="G394" s="37" t="str">
        <f t="shared" si="25"/>
        <v/>
      </c>
      <c r="H394" s="2"/>
      <c r="I394" s="2"/>
      <c r="J394" s="35" t="str">
        <f t="shared" si="26"/>
        <v/>
      </c>
      <c r="K394" s="30"/>
      <c r="L394" s="30"/>
      <c r="M394" s="30"/>
      <c r="N394" s="30"/>
      <c r="O394" s="52" t="str">
        <f t="shared" si="27"/>
        <v/>
      </c>
      <c r="P394" s="18"/>
    </row>
    <row r="395" spans="1:16" x14ac:dyDescent="0.4">
      <c r="A395" s="11"/>
      <c r="B395" s="20"/>
      <c r="C395" s="19"/>
      <c r="D395" s="49" t="str">
        <f t="shared" si="24"/>
        <v/>
      </c>
      <c r="E395" s="2"/>
      <c r="F395" s="2"/>
      <c r="G395" s="37" t="str">
        <f t="shared" si="25"/>
        <v/>
      </c>
      <c r="H395" s="2"/>
      <c r="I395" s="2"/>
      <c r="J395" s="35" t="str">
        <f t="shared" si="26"/>
        <v/>
      </c>
      <c r="K395" s="30"/>
      <c r="L395" s="30"/>
      <c r="M395" s="30"/>
      <c r="N395" s="30"/>
      <c r="O395" s="52" t="str">
        <f t="shared" si="27"/>
        <v/>
      </c>
      <c r="P395" s="18"/>
    </row>
    <row r="396" spans="1:16" x14ac:dyDescent="0.4">
      <c r="A396" s="11"/>
      <c r="B396" s="20"/>
      <c r="C396" s="19"/>
      <c r="D396" s="49" t="str">
        <f t="shared" si="24"/>
        <v/>
      </c>
      <c r="E396" s="2"/>
      <c r="F396" s="2"/>
      <c r="G396" s="37" t="str">
        <f t="shared" si="25"/>
        <v/>
      </c>
      <c r="H396" s="2"/>
      <c r="I396" s="2"/>
      <c r="J396" s="35" t="str">
        <f t="shared" si="26"/>
        <v/>
      </c>
      <c r="K396" s="30"/>
      <c r="L396" s="30"/>
      <c r="M396" s="30"/>
      <c r="N396" s="30"/>
      <c r="O396" s="52" t="str">
        <f t="shared" si="27"/>
        <v/>
      </c>
      <c r="P396" s="18"/>
    </row>
    <row r="397" spans="1:16" x14ac:dyDescent="0.4">
      <c r="A397" s="11"/>
      <c r="B397" s="20"/>
      <c r="C397" s="19"/>
      <c r="D397" s="49" t="str">
        <f t="shared" si="24"/>
        <v/>
      </c>
      <c r="E397" s="2"/>
      <c r="F397" s="2"/>
      <c r="G397" s="37" t="str">
        <f t="shared" si="25"/>
        <v/>
      </c>
      <c r="H397" s="2"/>
      <c r="I397" s="2"/>
      <c r="J397" s="35" t="str">
        <f t="shared" si="26"/>
        <v/>
      </c>
      <c r="K397" s="30"/>
      <c r="L397" s="30"/>
      <c r="M397" s="30"/>
      <c r="N397" s="30"/>
      <c r="O397" s="52" t="str">
        <f t="shared" si="27"/>
        <v/>
      </c>
      <c r="P397" s="18"/>
    </row>
    <row r="398" spans="1:16" x14ac:dyDescent="0.4">
      <c r="A398" s="11"/>
      <c r="B398" s="20"/>
      <c r="C398" s="19"/>
      <c r="D398" s="49" t="str">
        <f t="shared" si="24"/>
        <v/>
      </c>
      <c r="E398" s="2"/>
      <c r="F398" s="2"/>
      <c r="G398" s="37" t="str">
        <f t="shared" si="25"/>
        <v/>
      </c>
      <c r="H398" s="2"/>
      <c r="I398" s="2"/>
      <c r="J398" s="35" t="str">
        <f t="shared" si="26"/>
        <v/>
      </c>
      <c r="K398" s="30"/>
      <c r="L398" s="30"/>
      <c r="M398" s="30"/>
      <c r="N398" s="30"/>
      <c r="O398" s="52" t="str">
        <f t="shared" si="27"/>
        <v/>
      </c>
      <c r="P398" s="18"/>
    </row>
    <row r="399" spans="1:16" x14ac:dyDescent="0.4">
      <c r="A399" s="11"/>
      <c r="B399" s="20"/>
      <c r="C399" s="19"/>
      <c r="D399" s="49" t="str">
        <f t="shared" si="24"/>
        <v/>
      </c>
      <c r="E399" s="2"/>
      <c r="F399" s="2"/>
      <c r="G399" s="37" t="str">
        <f t="shared" si="25"/>
        <v/>
      </c>
      <c r="H399" s="2"/>
      <c r="I399" s="2"/>
      <c r="J399" s="35" t="str">
        <f t="shared" si="26"/>
        <v/>
      </c>
      <c r="K399" s="30"/>
      <c r="L399" s="30"/>
      <c r="M399" s="30"/>
      <c r="N399" s="30"/>
      <c r="O399" s="52" t="str">
        <f t="shared" si="27"/>
        <v/>
      </c>
      <c r="P399" s="18"/>
    </row>
    <row r="400" spans="1:16" x14ac:dyDescent="0.4">
      <c r="A400" s="11"/>
      <c r="B400" s="20"/>
      <c r="C400" s="19"/>
      <c r="D400" s="49" t="str">
        <f t="shared" si="24"/>
        <v/>
      </c>
      <c r="E400" s="2"/>
      <c r="F400" s="2"/>
      <c r="G400" s="37" t="str">
        <f t="shared" si="25"/>
        <v/>
      </c>
      <c r="H400" s="2"/>
      <c r="I400" s="2"/>
      <c r="J400" s="35" t="str">
        <f t="shared" si="26"/>
        <v/>
      </c>
      <c r="K400" s="30"/>
      <c r="L400" s="30"/>
      <c r="M400" s="30"/>
      <c r="N400" s="30"/>
      <c r="O400" s="52" t="str">
        <f t="shared" si="27"/>
        <v/>
      </c>
      <c r="P400" s="18"/>
    </row>
    <row r="401" spans="1:16" x14ac:dyDescent="0.4">
      <c r="A401" s="11"/>
      <c r="B401" s="20"/>
      <c r="C401" s="19"/>
      <c r="D401" s="49" t="str">
        <f t="shared" si="24"/>
        <v/>
      </c>
      <c r="E401" s="2"/>
      <c r="F401" s="2"/>
      <c r="G401" s="37" t="str">
        <f t="shared" si="25"/>
        <v/>
      </c>
      <c r="H401" s="2"/>
      <c r="I401" s="2"/>
      <c r="J401" s="35" t="str">
        <f t="shared" si="26"/>
        <v/>
      </c>
      <c r="K401" s="30"/>
      <c r="L401" s="30"/>
      <c r="M401" s="30"/>
      <c r="N401" s="30"/>
      <c r="O401" s="52" t="str">
        <f t="shared" si="27"/>
        <v/>
      </c>
      <c r="P401" s="18"/>
    </row>
    <row r="402" spans="1:16" x14ac:dyDescent="0.4">
      <c r="A402" s="11"/>
      <c r="B402" s="20"/>
      <c r="C402" s="19"/>
      <c r="D402" s="49" t="str">
        <f t="shared" si="24"/>
        <v/>
      </c>
      <c r="E402" s="2"/>
      <c r="F402" s="2"/>
      <c r="G402" s="37" t="str">
        <f t="shared" si="25"/>
        <v/>
      </c>
      <c r="H402" s="2"/>
      <c r="I402" s="2"/>
      <c r="J402" s="35" t="str">
        <f t="shared" si="26"/>
        <v/>
      </c>
      <c r="K402" s="30"/>
      <c r="L402" s="30"/>
      <c r="M402" s="30"/>
      <c r="N402" s="30"/>
      <c r="O402" s="52" t="str">
        <f t="shared" si="27"/>
        <v/>
      </c>
      <c r="P402" s="18"/>
    </row>
    <row r="403" spans="1:16" x14ac:dyDescent="0.4">
      <c r="A403" s="11"/>
      <c r="B403" s="20"/>
      <c r="C403" s="19"/>
      <c r="D403" s="49" t="str">
        <f t="shared" si="24"/>
        <v/>
      </c>
      <c r="E403" s="2"/>
      <c r="F403" s="2"/>
      <c r="G403" s="37" t="str">
        <f t="shared" si="25"/>
        <v/>
      </c>
      <c r="H403" s="2"/>
      <c r="I403" s="2"/>
      <c r="J403" s="35" t="str">
        <f t="shared" si="26"/>
        <v/>
      </c>
      <c r="K403" s="30"/>
      <c r="L403" s="30"/>
      <c r="M403" s="30"/>
      <c r="N403" s="30"/>
      <c r="O403" s="52" t="str">
        <f t="shared" si="27"/>
        <v/>
      </c>
      <c r="P403" s="18"/>
    </row>
    <row r="404" spans="1:16" x14ac:dyDescent="0.4">
      <c r="A404" s="11"/>
      <c r="B404" s="20"/>
      <c r="C404" s="19"/>
      <c r="D404" s="49" t="str">
        <f t="shared" si="24"/>
        <v/>
      </c>
      <c r="E404" s="2"/>
      <c r="F404" s="2"/>
      <c r="G404" s="37" t="str">
        <f t="shared" si="25"/>
        <v/>
      </c>
      <c r="H404" s="2"/>
      <c r="I404" s="2"/>
      <c r="J404" s="35" t="str">
        <f t="shared" si="26"/>
        <v/>
      </c>
      <c r="K404" s="30"/>
      <c r="L404" s="30"/>
      <c r="M404" s="30"/>
      <c r="N404" s="30"/>
      <c r="O404" s="52" t="str">
        <f t="shared" si="27"/>
        <v/>
      </c>
      <c r="P404" s="18"/>
    </row>
    <row r="405" spans="1:16" x14ac:dyDescent="0.4">
      <c r="A405" s="11"/>
      <c r="B405" s="20"/>
      <c r="C405" s="19"/>
      <c r="D405" s="49" t="str">
        <f t="shared" si="24"/>
        <v/>
      </c>
      <c r="E405" s="2"/>
      <c r="F405" s="2"/>
      <c r="G405" s="37" t="str">
        <f t="shared" si="25"/>
        <v/>
      </c>
      <c r="H405" s="2"/>
      <c r="I405" s="2"/>
      <c r="J405" s="35" t="str">
        <f t="shared" si="26"/>
        <v/>
      </c>
      <c r="K405" s="30"/>
      <c r="L405" s="30"/>
      <c r="M405" s="30"/>
      <c r="N405" s="30"/>
      <c r="O405" s="52" t="str">
        <f t="shared" si="27"/>
        <v/>
      </c>
      <c r="P405" s="18"/>
    </row>
    <row r="406" spans="1:16" x14ac:dyDescent="0.4">
      <c r="A406" s="11"/>
      <c r="B406" s="20"/>
      <c r="C406" s="19"/>
      <c r="D406" s="49" t="str">
        <f t="shared" si="24"/>
        <v/>
      </c>
      <c r="E406" s="2"/>
      <c r="F406" s="2"/>
      <c r="G406" s="37" t="str">
        <f t="shared" si="25"/>
        <v/>
      </c>
      <c r="H406" s="2"/>
      <c r="I406" s="2"/>
      <c r="J406" s="35" t="str">
        <f t="shared" si="26"/>
        <v/>
      </c>
      <c r="K406" s="30"/>
      <c r="L406" s="30"/>
      <c r="M406" s="30"/>
      <c r="N406" s="30"/>
      <c r="O406" s="52" t="str">
        <f t="shared" si="27"/>
        <v/>
      </c>
      <c r="P406" s="18"/>
    </row>
    <row r="407" spans="1:16" x14ac:dyDescent="0.4">
      <c r="A407" s="11"/>
      <c r="B407" s="20"/>
      <c r="C407" s="19"/>
      <c r="D407" s="49" t="str">
        <f t="shared" si="24"/>
        <v/>
      </c>
      <c r="E407" s="2"/>
      <c r="F407" s="2"/>
      <c r="G407" s="37" t="str">
        <f t="shared" si="25"/>
        <v/>
      </c>
      <c r="H407" s="2"/>
      <c r="I407" s="2"/>
      <c r="J407" s="35" t="str">
        <f t="shared" si="26"/>
        <v/>
      </c>
      <c r="K407" s="30"/>
      <c r="L407" s="30"/>
      <c r="M407" s="30"/>
      <c r="N407" s="30"/>
      <c r="O407" s="52" t="str">
        <f t="shared" si="27"/>
        <v/>
      </c>
      <c r="P407" s="18"/>
    </row>
    <row r="408" spans="1:16" x14ac:dyDescent="0.4">
      <c r="A408" s="11"/>
      <c r="B408" s="20"/>
      <c r="C408" s="19"/>
      <c r="D408" s="49" t="str">
        <f t="shared" si="24"/>
        <v/>
      </c>
      <c r="E408" s="2"/>
      <c r="F408" s="2"/>
      <c r="G408" s="37" t="str">
        <f t="shared" si="25"/>
        <v/>
      </c>
      <c r="H408" s="2"/>
      <c r="I408" s="2"/>
      <c r="J408" s="35" t="str">
        <f t="shared" si="26"/>
        <v/>
      </c>
      <c r="K408" s="30"/>
      <c r="L408" s="30"/>
      <c r="M408" s="30"/>
      <c r="N408" s="30"/>
      <c r="O408" s="52" t="str">
        <f t="shared" si="27"/>
        <v/>
      </c>
      <c r="P408" s="18"/>
    </row>
    <row r="409" spans="1:16" x14ac:dyDescent="0.4">
      <c r="A409" s="11"/>
      <c r="B409" s="20"/>
      <c r="C409" s="19"/>
      <c r="D409" s="49" t="str">
        <f t="shared" si="24"/>
        <v/>
      </c>
      <c r="E409" s="2"/>
      <c r="F409" s="2"/>
      <c r="G409" s="37" t="str">
        <f t="shared" si="25"/>
        <v/>
      </c>
      <c r="H409" s="2"/>
      <c r="I409" s="2"/>
      <c r="J409" s="35" t="str">
        <f t="shared" si="26"/>
        <v/>
      </c>
      <c r="K409" s="30"/>
      <c r="L409" s="30"/>
      <c r="M409" s="30"/>
      <c r="N409" s="30"/>
      <c r="O409" s="52" t="str">
        <f t="shared" si="27"/>
        <v/>
      </c>
      <c r="P409" s="18"/>
    </row>
    <row r="410" spans="1:16" x14ac:dyDescent="0.4">
      <c r="A410" s="11"/>
      <c r="B410" s="20"/>
      <c r="C410" s="19"/>
      <c r="D410" s="49" t="str">
        <f t="shared" si="24"/>
        <v/>
      </c>
      <c r="E410" s="2"/>
      <c r="F410" s="2"/>
      <c r="G410" s="37" t="str">
        <f t="shared" si="25"/>
        <v/>
      </c>
      <c r="H410" s="2"/>
      <c r="I410" s="2"/>
      <c r="J410" s="35" t="str">
        <f t="shared" si="26"/>
        <v/>
      </c>
      <c r="K410" s="30"/>
      <c r="L410" s="30"/>
      <c r="M410" s="30"/>
      <c r="N410" s="30"/>
      <c r="O410" s="52" t="str">
        <f t="shared" si="27"/>
        <v/>
      </c>
      <c r="P410" s="18"/>
    </row>
    <row r="411" spans="1:16" x14ac:dyDescent="0.4">
      <c r="A411" s="11"/>
      <c r="B411" s="20"/>
      <c r="C411" s="19"/>
      <c r="D411" s="49" t="str">
        <f t="shared" si="24"/>
        <v/>
      </c>
      <c r="E411" s="2"/>
      <c r="F411" s="2"/>
      <c r="G411" s="37" t="str">
        <f t="shared" si="25"/>
        <v/>
      </c>
      <c r="H411" s="2"/>
      <c r="I411" s="2"/>
      <c r="J411" s="35" t="str">
        <f t="shared" si="26"/>
        <v/>
      </c>
      <c r="K411" s="30"/>
      <c r="L411" s="30"/>
      <c r="M411" s="30"/>
      <c r="N411" s="30"/>
      <c r="O411" s="52" t="str">
        <f t="shared" si="27"/>
        <v/>
      </c>
      <c r="P411" s="18"/>
    </row>
    <row r="412" spans="1:16" x14ac:dyDescent="0.4">
      <c r="A412" s="11"/>
      <c r="B412" s="20"/>
      <c r="C412" s="19"/>
      <c r="D412" s="49" t="str">
        <f t="shared" si="24"/>
        <v/>
      </c>
      <c r="E412" s="2"/>
      <c r="F412" s="2"/>
      <c r="G412" s="37" t="str">
        <f t="shared" si="25"/>
        <v/>
      </c>
      <c r="H412" s="2"/>
      <c r="I412" s="2"/>
      <c r="J412" s="35" t="str">
        <f t="shared" si="26"/>
        <v/>
      </c>
      <c r="K412" s="30"/>
      <c r="L412" s="30"/>
      <c r="M412" s="30"/>
      <c r="N412" s="30"/>
      <c r="O412" s="52" t="str">
        <f t="shared" si="27"/>
        <v/>
      </c>
      <c r="P412" s="18"/>
    </row>
    <row r="413" spans="1:16" x14ac:dyDescent="0.4">
      <c r="A413" s="11"/>
      <c r="B413" s="20"/>
      <c r="C413" s="19"/>
      <c r="D413" s="49" t="str">
        <f t="shared" si="24"/>
        <v/>
      </c>
      <c r="E413" s="2"/>
      <c r="F413" s="2"/>
      <c r="G413" s="37" t="str">
        <f t="shared" si="25"/>
        <v/>
      </c>
      <c r="H413" s="2"/>
      <c r="I413" s="2"/>
      <c r="J413" s="35" t="str">
        <f t="shared" si="26"/>
        <v/>
      </c>
      <c r="K413" s="30"/>
      <c r="L413" s="30"/>
      <c r="M413" s="30"/>
      <c r="N413" s="30"/>
      <c r="O413" s="52" t="str">
        <f t="shared" si="27"/>
        <v/>
      </c>
      <c r="P413" s="18"/>
    </row>
    <row r="414" spans="1:16" x14ac:dyDescent="0.4">
      <c r="A414" s="11"/>
      <c r="B414" s="20"/>
      <c r="C414" s="19"/>
      <c r="D414" s="49" t="str">
        <f t="shared" si="24"/>
        <v/>
      </c>
      <c r="E414" s="2"/>
      <c r="F414" s="2"/>
      <c r="G414" s="37" t="str">
        <f t="shared" si="25"/>
        <v/>
      </c>
      <c r="H414" s="2"/>
      <c r="I414" s="2"/>
      <c r="J414" s="35" t="str">
        <f t="shared" si="26"/>
        <v/>
      </c>
      <c r="K414" s="30"/>
      <c r="L414" s="30"/>
      <c r="M414" s="30"/>
      <c r="N414" s="30"/>
      <c r="O414" s="52" t="str">
        <f t="shared" si="27"/>
        <v/>
      </c>
      <c r="P414" s="18"/>
    </row>
    <row r="415" spans="1:16" x14ac:dyDescent="0.4">
      <c r="A415" s="11"/>
      <c r="B415" s="20"/>
      <c r="C415" s="19"/>
      <c r="D415" s="49" t="str">
        <f t="shared" si="24"/>
        <v/>
      </c>
      <c r="E415" s="2"/>
      <c r="F415" s="2"/>
      <c r="G415" s="37" t="str">
        <f t="shared" si="25"/>
        <v/>
      </c>
      <c r="H415" s="2"/>
      <c r="I415" s="2"/>
      <c r="J415" s="35" t="str">
        <f t="shared" si="26"/>
        <v/>
      </c>
      <c r="K415" s="30"/>
      <c r="L415" s="30"/>
      <c r="M415" s="30"/>
      <c r="N415" s="30"/>
      <c r="O415" s="52" t="str">
        <f t="shared" si="27"/>
        <v/>
      </c>
      <c r="P415" s="18"/>
    </row>
    <row r="416" spans="1:16" x14ac:dyDescent="0.4">
      <c r="A416" s="11"/>
      <c r="B416" s="20"/>
      <c r="C416" s="19"/>
      <c r="D416" s="49" t="str">
        <f t="shared" si="24"/>
        <v/>
      </c>
      <c r="E416" s="2"/>
      <c r="F416" s="2"/>
      <c r="G416" s="37" t="str">
        <f t="shared" si="25"/>
        <v/>
      </c>
      <c r="H416" s="2"/>
      <c r="I416" s="2"/>
      <c r="J416" s="35" t="str">
        <f t="shared" si="26"/>
        <v/>
      </c>
      <c r="K416" s="30"/>
      <c r="L416" s="30"/>
      <c r="M416" s="30"/>
      <c r="N416" s="30"/>
      <c r="O416" s="52" t="str">
        <f t="shared" si="27"/>
        <v/>
      </c>
      <c r="P416" s="18"/>
    </row>
    <row r="417" spans="1:16" x14ac:dyDescent="0.4">
      <c r="A417" s="11"/>
      <c r="B417" s="20"/>
      <c r="C417" s="19"/>
      <c r="D417" s="49" t="str">
        <f t="shared" si="24"/>
        <v/>
      </c>
      <c r="E417" s="2"/>
      <c r="F417" s="2"/>
      <c r="G417" s="37" t="str">
        <f t="shared" si="25"/>
        <v/>
      </c>
      <c r="H417" s="2"/>
      <c r="I417" s="2"/>
      <c r="J417" s="35" t="str">
        <f t="shared" si="26"/>
        <v/>
      </c>
      <c r="K417" s="30"/>
      <c r="L417" s="30"/>
      <c r="M417" s="30"/>
      <c r="N417" s="30"/>
      <c r="O417" s="52" t="str">
        <f t="shared" si="27"/>
        <v/>
      </c>
      <c r="P417" s="18"/>
    </row>
    <row r="418" spans="1:16" x14ac:dyDescent="0.4">
      <c r="A418" s="11"/>
      <c r="B418" s="20"/>
      <c r="C418" s="19"/>
      <c r="D418" s="49" t="str">
        <f t="shared" si="24"/>
        <v/>
      </c>
      <c r="E418" s="2"/>
      <c r="F418" s="2"/>
      <c r="G418" s="37" t="str">
        <f t="shared" si="25"/>
        <v/>
      </c>
      <c r="H418" s="2"/>
      <c r="I418" s="2"/>
      <c r="J418" s="35" t="str">
        <f t="shared" si="26"/>
        <v/>
      </c>
      <c r="K418" s="30"/>
      <c r="L418" s="30"/>
      <c r="M418" s="30"/>
      <c r="N418" s="30"/>
      <c r="O418" s="52" t="str">
        <f t="shared" si="27"/>
        <v/>
      </c>
      <c r="P418" s="18"/>
    </row>
    <row r="419" spans="1:16" x14ac:dyDescent="0.4">
      <c r="A419" s="11"/>
      <c r="B419" s="20"/>
      <c r="C419" s="19"/>
      <c r="D419" s="49" t="str">
        <f t="shared" si="24"/>
        <v/>
      </c>
      <c r="E419" s="2"/>
      <c r="F419" s="2"/>
      <c r="G419" s="37" t="str">
        <f t="shared" si="25"/>
        <v/>
      </c>
      <c r="H419" s="2"/>
      <c r="I419" s="2"/>
      <c r="J419" s="35" t="str">
        <f t="shared" si="26"/>
        <v/>
      </c>
      <c r="K419" s="30"/>
      <c r="L419" s="30"/>
      <c r="M419" s="30"/>
      <c r="N419" s="30"/>
      <c r="O419" s="52" t="str">
        <f t="shared" si="27"/>
        <v/>
      </c>
      <c r="P419" s="18"/>
    </row>
    <row r="420" spans="1:16" x14ac:dyDescent="0.4">
      <c r="A420" s="11"/>
      <c r="B420" s="20"/>
      <c r="C420" s="19"/>
      <c r="D420" s="49" t="str">
        <f t="shared" si="24"/>
        <v/>
      </c>
      <c r="E420" s="2"/>
      <c r="F420" s="2"/>
      <c r="G420" s="37" t="str">
        <f t="shared" si="25"/>
        <v/>
      </c>
      <c r="H420" s="2"/>
      <c r="I420" s="2"/>
      <c r="J420" s="35" t="str">
        <f t="shared" si="26"/>
        <v/>
      </c>
      <c r="K420" s="30"/>
      <c r="L420" s="30"/>
      <c r="M420" s="30"/>
      <c r="N420" s="30"/>
      <c r="O420" s="52" t="str">
        <f t="shared" si="27"/>
        <v/>
      </c>
      <c r="P420" s="18"/>
    </row>
    <row r="421" spans="1:16" x14ac:dyDescent="0.4">
      <c r="A421" s="11"/>
      <c r="B421" s="20"/>
      <c r="C421" s="19"/>
      <c r="D421" s="49" t="str">
        <f t="shared" si="24"/>
        <v/>
      </c>
      <c r="E421" s="2"/>
      <c r="F421" s="2"/>
      <c r="G421" s="37" t="str">
        <f t="shared" si="25"/>
        <v/>
      </c>
      <c r="H421" s="2"/>
      <c r="I421" s="2"/>
      <c r="J421" s="35" t="str">
        <f t="shared" si="26"/>
        <v/>
      </c>
      <c r="K421" s="30"/>
      <c r="L421" s="30"/>
      <c r="M421" s="30"/>
      <c r="N421" s="30"/>
      <c r="O421" s="52" t="str">
        <f t="shared" si="27"/>
        <v/>
      </c>
      <c r="P421" s="18"/>
    </row>
    <row r="422" spans="1:16" x14ac:dyDescent="0.4">
      <c r="A422" s="11"/>
      <c r="B422" s="20"/>
      <c r="C422" s="19"/>
      <c r="D422" s="49" t="str">
        <f t="shared" si="24"/>
        <v/>
      </c>
      <c r="E422" s="2"/>
      <c r="F422" s="2"/>
      <c r="G422" s="37" t="str">
        <f t="shared" si="25"/>
        <v/>
      </c>
      <c r="H422" s="2"/>
      <c r="I422" s="2"/>
      <c r="J422" s="35" t="str">
        <f t="shared" si="26"/>
        <v/>
      </c>
      <c r="K422" s="30"/>
      <c r="L422" s="30"/>
      <c r="M422" s="30"/>
      <c r="N422" s="30"/>
      <c r="O422" s="52" t="str">
        <f t="shared" si="27"/>
        <v/>
      </c>
      <c r="P422" s="18"/>
    </row>
    <row r="423" spans="1:16" x14ac:dyDescent="0.4">
      <c r="A423" s="11"/>
      <c r="B423" s="20"/>
      <c r="C423" s="19"/>
      <c r="D423" s="49" t="str">
        <f t="shared" si="24"/>
        <v/>
      </c>
      <c r="E423" s="2"/>
      <c r="F423" s="2"/>
      <c r="G423" s="37" t="str">
        <f t="shared" si="25"/>
        <v/>
      </c>
      <c r="H423" s="2"/>
      <c r="I423" s="2"/>
      <c r="J423" s="35" t="str">
        <f t="shared" si="26"/>
        <v/>
      </c>
      <c r="K423" s="30"/>
      <c r="L423" s="30"/>
      <c r="M423" s="30"/>
      <c r="N423" s="30"/>
      <c r="O423" s="52" t="str">
        <f t="shared" si="27"/>
        <v/>
      </c>
      <c r="P423" s="18"/>
    </row>
    <row r="424" spans="1:16" x14ac:dyDescent="0.4">
      <c r="A424" s="11"/>
      <c r="B424" s="20"/>
      <c r="C424" s="19"/>
      <c r="D424" s="49" t="str">
        <f t="shared" si="24"/>
        <v/>
      </c>
      <c r="E424" s="2"/>
      <c r="F424" s="2"/>
      <c r="G424" s="37" t="str">
        <f t="shared" si="25"/>
        <v/>
      </c>
      <c r="H424" s="2"/>
      <c r="I424" s="2"/>
      <c r="J424" s="35" t="str">
        <f t="shared" si="26"/>
        <v/>
      </c>
      <c r="K424" s="30"/>
      <c r="L424" s="30"/>
      <c r="M424" s="30"/>
      <c r="N424" s="30"/>
      <c r="O424" s="52" t="str">
        <f t="shared" si="27"/>
        <v/>
      </c>
      <c r="P424" s="18"/>
    </row>
    <row r="425" spans="1:16" x14ac:dyDescent="0.4">
      <c r="A425" s="11"/>
      <c r="B425" s="20"/>
      <c r="C425" s="19"/>
      <c r="D425" s="49" t="str">
        <f t="shared" si="24"/>
        <v/>
      </c>
      <c r="E425" s="2"/>
      <c r="F425" s="2"/>
      <c r="G425" s="37" t="str">
        <f t="shared" si="25"/>
        <v/>
      </c>
      <c r="H425" s="2"/>
      <c r="I425" s="2"/>
      <c r="J425" s="35" t="str">
        <f t="shared" si="26"/>
        <v/>
      </c>
      <c r="K425" s="30"/>
      <c r="L425" s="30"/>
      <c r="M425" s="30"/>
      <c r="N425" s="30"/>
      <c r="O425" s="52" t="str">
        <f t="shared" si="27"/>
        <v/>
      </c>
      <c r="P425" s="18"/>
    </row>
    <row r="426" spans="1:16" x14ac:dyDescent="0.4">
      <c r="A426" s="11"/>
      <c r="B426" s="20"/>
      <c r="C426" s="19"/>
      <c r="D426" s="49" t="str">
        <f t="shared" si="24"/>
        <v/>
      </c>
      <c r="E426" s="2"/>
      <c r="F426" s="2"/>
      <c r="G426" s="37" t="str">
        <f t="shared" si="25"/>
        <v/>
      </c>
      <c r="H426" s="2"/>
      <c r="I426" s="2"/>
      <c r="J426" s="35" t="str">
        <f t="shared" si="26"/>
        <v/>
      </c>
      <c r="K426" s="30"/>
      <c r="L426" s="30"/>
      <c r="M426" s="30"/>
      <c r="N426" s="30"/>
      <c r="O426" s="52" t="str">
        <f t="shared" si="27"/>
        <v/>
      </c>
      <c r="P426" s="18"/>
    </row>
    <row r="427" spans="1:16" x14ac:dyDescent="0.4">
      <c r="A427" s="11"/>
      <c r="B427" s="20"/>
      <c r="C427" s="19"/>
      <c r="D427" s="49" t="str">
        <f t="shared" si="24"/>
        <v/>
      </c>
      <c r="E427" s="2"/>
      <c r="F427" s="2"/>
      <c r="G427" s="37" t="str">
        <f t="shared" si="25"/>
        <v/>
      </c>
      <c r="H427" s="2"/>
      <c r="I427" s="2"/>
      <c r="J427" s="35" t="str">
        <f t="shared" si="26"/>
        <v/>
      </c>
      <c r="K427" s="30"/>
      <c r="L427" s="30"/>
      <c r="M427" s="30"/>
      <c r="N427" s="30"/>
      <c r="O427" s="52" t="str">
        <f t="shared" si="27"/>
        <v/>
      </c>
      <c r="P427" s="18"/>
    </row>
    <row r="428" spans="1:16" x14ac:dyDescent="0.4">
      <c r="A428" s="11"/>
      <c r="B428" s="20"/>
      <c r="C428" s="19"/>
      <c r="D428" s="49" t="str">
        <f t="shared" si="24"/>
        <v/>
      </c>
      <c r="E428" s="2"/>
      <c r="F428" s="2"/>
      <c r="G428" s="37" t="str">
        <f t="shared" si="25"/>
        <v/>
      </c>
      <c r="H428" s="2"/>
      <c r="I428" s="2"/>
      <c r="J428" s="35" t="str">
        <f t="shared" si="26"/>
        <v/>
      </c>
      <c r="K428" s="30"/>
      <c r="L428" s="30"/>
      <c r="M428" s="30"/>
      <c r="N428" s="30"/>
      <c r="O428" s="52" t="str">
        <f t="shared" si="27"/>
        <v/>
      </c>
      <c r="P428" s="18"/>
    </row>
    <row r="429" spans="1:16" x14ac:dyDescent="0.4">
      <c r="A429" s="11"/>
      <c r="B429" s="20"/>
      <c r="C429" s="19"/>
      <c r="D429" s="49" t="str">
        <f t="shared" si="24"/>
        <v/>
      </c>
      <c r="E429" s="2"/>
      <c r="F429" s="2"/>
      <c r="G429" s="37" t="str">
        <f t="shared" si="25"/>
        <v/>
      </c>
      <c r="H429" s="2"/>
      <c r="I429" s="2"/>
      <c r="J429" s="35" t="str">
        <f t="shared" si="26"/>
        <v/>
      </c>
      <c r="K429" s="30"/>
      <c r="L429" s="30"/>
      <c r="M429" s="30"/>
      <c r="N429" s="30"/>
      <c r="O429" s="52" t="str">
        <f t="shared" si="27"/>
        <v/>
      </c>
      <c r="P429" s="18"/>
    </row>
    <row r="430" spans="1:16" x14ac:dyDescent="0.4">
      <c r="A430" s="11"/>
      <c r="B430" s="20"/>
      <c r="C430" s="19"/>
      <c r="D430" s="49" t="str">
        <f t="shared" si="24"/>
        <v/>
      </c>
      <c r="E430" s="2"/>
      <c r="F430" s="2"/>
      <c r="G430" s="37" t="str">
        <f t="shared" si="25"/>
        <v/>
      </c>
      <c r="H430" s="2"/>
      <c r="I430" s="2"/>
      <c r="J430" s="35" t="str">
        <f t="shared" si="26"/>
        <v/>
      </c>
      <c r="K430" s="30"/>
      <c r="L430" s="30"/>
      <c r="M430" s="30"/>
      <c r="N430" s="30"/>
      <c r="O430" s="52" t="str">
        <f t="shared" si="27"/>
        <v/>
      </c>
      <c r="P430" s="18"/>
    </row>
    <row r="431" spans="1:16" x14ac:dyDescent="0.4">
      <c r="A431" s="11"/>
      <c r="B431" s="20"/>
      <c r="C431" s="19"/>
      <c r="D431" s="49" t="str">
        <f t="shared" si="24"/>
        <v/>
      </c>
      <c r="E431" s="2"/>
      <c r="F431" s="2"/>
      <c r="G431" s="37" t="str">
        <f t="shared" si="25"/>
        <v/>
      </c>
      <c r="H431" s="2"/>
      <c r="I431" s="2"/>
      <c r="J431" s="35" t="str">
        <f t="shared" si="26"/>
        <v/>
      </c>
      <c r="K431" s="30"/>
      <c r="L431" s="30"/>
      <c r="M431" s="30"/>
      <c r="N431" s="30"/>
      <c r="O431" s="52" t="str">
        <f t="shared" si="27"/>
        <v/>
      </c>
      <c r="P431" s="18"/>
    </row>
    <row r="432" spans="1:16" x14ac:dyDescent="0.4">
      <c r="A432" s="11"/>
      <c r="B432" s="20"/>
      <c r="C432" s="19"/>
      <c r="D432" s="49" t="str">
        <f t="shared" si="24"/>
        <v/>
      </c>
      <c r="E432" s="2"/>
      <c r="F432" s="2"/>
      <c r="G432" s="37" t="str">
        <f t="shared" si="25"/>
        <v/>
      </c>
      <c r="H432" s="2"/>
      <c r="I432" s="2"/>
      <c r="J432" s="35" t="str">
        <f t="shared" si="26"/>
        <v/>
      </c>
      <c r="K432" s="30"/>
      <c r="L432" s="30"/>
      <c r="M432" s="30"/>
      <c r="N432" s="30"/>
      <c r="O432" s="52" t="str">
        <f t="shared" si="27"/>
        <v/>
      </c>
      <c r="P432" s="18"/>
    </row>
    <row r="433" spans="1:16" x14ac:dyDescent="0.4">
      <c r="A433" s="11"/>
      <c r="B433" s="20"/>
      <c r="C433" s="19"/>
      <c r="D433" s="49" t="str">
        <f t="shared" si="24"/>
        <v/>
      </c>
      <c r="E433" s="2"/>
      <c r="F433" s="2"/>
      <c r="G433" s="37" t="str">
        <f t="shared" si="25"/>
        <v/>
      </c>
      <c r="H433" s="2"/>
      <c r="I433" s="2"/>
      <c r="J433" s="35" t="str">
        <f t="shared" si="26"/>
        <v/>
      </c>
      <c r="K433" s="30"/>
      <c r="L433" s="30"/>
      <c r="M433" s="30"/>
      <c r="N433" s="30"/>
      <c r="O433" s="52" t="str">
        <f t="shared" si="27"/>
        <v/>
      </c>
      <c r="P433" s="18"/>
    </row>
    <row r="434" spans="1:16" x14ac:dyDescent="0.4">
      <c r="A434" s="11"/>
      <c r="B434" s="20"/>
      <c r="C434" s="19"/>
      <c r="D434" s="49" t="str">
        <f t="shared" si="24"/>
        <v/>
      </c>
      <c r="E434" s="2"/>
      <c r="F434" s="2"/>
      <c r="G434" s="37" t="str">
        <f t="shared" si="25"/>
        <v/>
      </c>
      <c r="H434" s="2"/>
      <c r="I434" s="2"/>
      <c r="J434" s="35" t="str">
        <f t="shared" si="26"/>
        <v/>
      </c>
      <c r="K434" s="30"/>
      <c r="L434" s="30"/>
      <c r="M434" s="30"/>
      <c r="N434" s="30"/>
      <c r="O434" s="52" t="str">
        <f t="shared" si="27"/>
        <v/>
      </c>
      <c r="P434" s="18"/>
    </row>
    <row r="435" spans="1:16" x14ac:dyDescent="0.4">
      <c r="A435" s="11"/>
      <c r="B435" s="20"/>
      <c r="C435" s="19"/>
      <c r="D435" s="49" t="str">
        <f t="shared" si="24"/>
        <v/>
      </c>
      <c r="E435" s="2"/>
      <c r="F435" s="2"/>
      <c r="G435" s="37" t="str">
        <f t="shared" si="25"/>
        <v/>
      </c>
      <c r="H435" s="2"/>
      <c r="I435" s="2"/>
      <c r="J435" s="35" t="str">
        <f t="shared" si="26"/>
        <v/>
      </c>
      <c r="K435" s="30"/>
      <c r="L435" s="30"/>
      <c r="M435" s="30"/>
      <c r="N435" s="30"/>
      <c r="O435" s="52" t="str">
        <f t="shared" si="27"/>
        <v/>
      </c>
      <c r="P435" s="18"/>
    </row>
    <row r="436" spans="1:16" x14ac:dyDescent="0.4">
      <c r="A436" s="11"/>
      <c r="B436" s="20"/>
      <c r="C436" s="19"/>
      <c r="D436" s="49" t="str">
        <f t="shared" si="24"/>
        <v/>
      </c>
      <c r="E436" s="2"/>
      <c r="F436" s="2"/>
      <c r="G436" s="37" t="str">
        <f t="shared" si="25"/>
        <v/>
      </c>
      <c r="H436" s="2"/>
      <c r="I436" s="2"/>
      <c r="J436" s="35" t="str">
        <f t="shared" si="26"/>
        <v/>
      </c>
      <c r="K436" s="30"/>
      <c r="L436" s="30"/>
      <c r="M436" s="30"/>
      <c r="N436" s="30"/>
      <c r="O436" s="52" t="str">
        <f t="shared" si="27"/>
        <v/>
      </c>
      <c r="P436" s="18"/>
    </row>
    <row r="437" spans="1:16" x14ac:dyDescent="0.4">
      <c r="A437" s="11"/>
      <c r="B437" s="20"/>
      <c r="C437" s="19"/>
      <c r="D437" s="49" t="str">
        <f t="shared" si="24"/>
        <v/>
      </c>
      <c r="E437" s="2"/>
      <c r="F437" s="2"/>
      <c r="G437" s="37" t="str">
        <f t="shared" si="25"/>
        <v/>
      </c>
      <c r="H437" s="2"/>
      <c r="I437" s="2"/>
      <c r="J437" s="35" t="str">
        <f t="shared" si="26"/>
        <v/>
      </c>
      <c r="K437" s="30"/>
      <c r="L437" s="30"/>
      <c r="M437" s="30"/>
      <c r="N437" s="30"/>
      <c r="O437" s="52" t="str">
        <f t="shared" si="27"/>
        <v/>
      </c>
      <c r="P437" s="18"/>
    </row>
    <row r="438" spans="1:16" x14ac:dyDescent="0.4">
      <c r="A438" s="11"/>
      <c r="B438" s="20"/>
      <c r="C438" s="19"/>
      <c r="D438" s="49" t="str">
        <f t="shared" si="24"/>
        <v/>
      </c>
      <c r="E438" s="2"/>
      <c r="F438" s="2"/>
      <c r="G438" s="37" t="str">
        <f t="shared" si="25"/>
        <v/>
      </c>
      <c r="H438" s="2"/>
      <c r="I438" s="2"/>
      <c r="J438" s="35" t="str">
        <f t="shared" si="26"/>
        <v/>
      </c>
      <c r="K438" s="30"/>
      <c r="L438" s="30"/>
      <c r="M438" s="30"/>
      <c r="N438" s="30"/>
      <c r="O438" s="52" t="str">
        <f t="shared" si="27"/>
        <v/>
      </c>
      <c r="P438" s="18"/>
    </row>
    <row r="439" spans="1:16" x14ac:dyDescent="0.4">
      <c r="A439" s="11"/>
      <c r="B439" s="20"/>
      <c r="C439" s="19"/>
      <c r="D439" s="49" t="str">
        <f t="shared" si="24"/>
        <v/>
      </c>
      <c r="E439" s="2"/>
      <c r="F439" s="2"/>
      <c r="G439" s="37" t="str">
        <f t="shared" si="25"/>
        <v/>
      </c>
      <c r="H439" s="2"/>
      <c r="I439" s="2"/>
      <c r="J439" s="35" t="str">
        <f t="shared" si="26"/>
        <v/>
      </c>
      <c r="K439" s="30"/>
      <c r="L439" s="30"/>
      <c r="M439" s="30"/>
      <c r="N439" s="30"/>
      <c r="O439" s="52" t="str">
        <f t="shared" si="27"/>
        <v/>
      </c>
      <c r="P439" s="18"/>
    </row>
    <row r="440" spans="1:16" x14ac:dyDescent="0.4">
      <c r="A440" s="11"/>
      <c r="B440" s="20"/>
      <c r="C440" s="19"/>
      <c r="D440" s="49" t="str">
        <f t="shared" si="24"/>
        <v/>
      </c>
      <c r="E440" s="2"/>
      <c r="F440" s="2"/>
      <c r="G440" s="37" t="str">
        <f t="shared" si="25"/>
        <v/>
      </c>
      <c r="H440" s="2"/>
      <c r="I440" s="2"/>
      <c r="J440" s="35" t="str">
        <f t="shared" si="26"/>
        <v/>
      </c>
      <c r="K440" s="30"/>
      <c r="L440" s="30"/>
      <c r="M440" s="30"/>
      <c r="N440" s="30"/>
      <c r="O440" s="52" t="str">
        <f t="shared" si="27"/>
        <v/>
      </c>
      <c r="P440" s="18"/>
    </row>
    <row r="441" spans="1:16" x14ac:dyDescent="0.4">
      <c r="A441" s="11"/>
      <c r="B441" s="20"/>
      <c r="C441" s="19"/>
      <c r="D441" s="49" t="str">
        <f t="shared" si="24"/>
        <v/>
      </c>
      <c r="E441" s="2"/>
      <c r="F441" s="2"/>
      <c r="G441" s="37" t="str">
        <f t="shared" si="25"/>
        <v/>
      </c>
      <c r="H441" s="2"/>
      <c r="I441" s="2"/>
      <c r="J441" s="35" t="str">
        <f t="shared" si="26"/>
        <v/>
      </c>
      <c r="K441" s="30"/>
      <c r="L441" s="30"/>
      <c r="M441" s="30"/>
      <c r="N441" s="30"/>
      <c r="O441" s="52" t="str">
        <f t="shared" si="27"/>
        <v/>
      </c>
      <c r="P441" s="18"/>
    </row>
    <row r="442" spans="1:16" x14ac:dyDescent="0.4">
      <c r="A442" s="11"/>
      <c r="B442" s="20"/>
      <c r="C442" s="19"/>
      <c r="D442" s="49" t="str">
        <f t="shared" si="24"/>
        <v/>
      </c>
      <c r="E442" s="2"/>
      <c r="F442" s="2"/>
      <c r="G442" s="37" t="str">
        <f t="shared" si="25"/>
        <v/>
      </c>
      <c r="H442" s="2"/>
      <c r="I442" s="2"/>
      <c r="J442" s="35" t="str">
        <f t="shared" si="26"/>
        <v/>
      </c>
      <c r="K442" s="30"/>
      <c r="L442" s="30"/>
      <c r="M442" s="30"/>
      <c r="N442" s="30"/>
      <c r="O442" s="52" t="str">
        <f t="shared" si="27"/>
        <v/>
      </c>
      <c r="P442" s="18"/>
    </row>
    <row r="443" spans="1:16" x14ac:dyDescent="0.4">
      <c r="A443" s="11"/>
      <c r="B443" s="20"/>
      <c r="C443" s="19"/>
      <c r="D443" s="49" t="str">
        <f t="shared" si="24"/>
        <v/>
      </c>
      <c r="E443" s="2"/>
      <c r="F443" s="2"/>
      <c r="G443" s="37" t="str">
        <f t="shared" si="25"/>
        <v/>
      </c>
      <c r="H443" s="2"/>
      <c r="I443" s="2"/>
      <c r="J443" s="35" t="str">
        <f t="shared" si="26"/>
        <v/>
      </c>
      <c r="K443" s="30"/>
      <c r="L443" s="30"/>
      <c r="M443" s="30"/>
      <c r="N443" s="30"/>
      <c r="O443" s="52" t="str">
        <f t="shared" si="27"/>
        <v/>
      </c>
      <c r="P443" s="18"/>
    </row>
    <row r="444" spans="1:16" x14ac:dyDescent="0.4">
      <c r="A444" s="11"/>
      <c r="B444" s="20"/>
      <c r="C444" s="19"/>
      <c r="D444" s="49" t="str">
        <f t="shared" si="24"/>
        <v/>
      </c>
      <c r="E444" s="2"/>
      <c r="F444" s="2"/>
      <c r="G444" s="37" t="str">
        <f t="shared" si="25"/>
        <v/>
      </c>
      <c r="H444" s="2"/>
      <c r="I444" s="2"/>
      <c r="J444" s="35" t="str">
        <f t="shared" si="26"/>
        <v/>
      </c>
      <c r="K444" s="30"/>
      <c r="L444" s="30"/>
      <c r="M444" s="30"/>
      <c r="N444" s="30"/>
      <c r="O444" s="52" t="str">
        <f t="shared" si="27"/>
        <v/>
      </c>
      <c r="P444" s="18"/>
    </row>
    <row r="445" spans="1:16" x14ac:dyDescent="0.4">
      <c r="A445" s="11"/>
      <c r="B445" s="20"/>
      <c r="C445" s="19"/>
      <c r="D445" s="49" t="str">
        <f t="shared" si="24"/>
        <v/>
      </c>
      <c r="E445" s="2"/>
      <c r="F445" s="2"/>
      <c r="G445" s="37" t="str">
        <f t="shared" si="25"/>
        <v/>
      </c>
      <c r="H445" s="2"/>
      <c r="I445" s="2"/>
      <c r="J445" s="35" t="str">
        <f t="shared" si="26"/>
        <v/>
      </c>
      <c r="K445" s="30"/>
      <c r="L445" s="30"/>
      <c r="M445" s="30"/>
      <c r="N445" s="30"/>
      <c r="O445" s="52" t="str">
        <f t="shared" si="27"/>
        <v/>
      </c>
      <c r="P445" s="18"/>
    </row>
    <row r="446" spans="1:16" x14ac:dyDescent="0.4">
      <c r="A446" s="11"/>
      <c r="B446" s="20"/>
      <c r="C446" s="19"/>
      <c r="D446" s="49" t="str">
        <f t="shared" si="24"/>
        <v/>
      </c>
      <c r="E446" s="2"/>
      <c r="F446" s="2"/>
      <c r="G446" s="37" t="str">
        <f t="shared" si="25"/>
        <v/>
      </c>
      <c r="H446" s="2"/>
      <c r="I446" s="2"/>
      <c r="J446" s="35" t="str">
        <f t="shared" si="26"/>
        <v/>
      </c>
      <c r="K446" s="30"/>
      <c r="L446" s="30"/>
      <c r="M446" s="30"/>
      <c r="N446" s="30"/>
      <c r="O446" s="52" t="str">
        <f t="shared" si="27"/>
        <v/>
      </c>
      <c r="P446" s="18"/>
    </row>
    <row r="447" spans="1:16" x14ac:dyDescent="0.4">
      <c r="A447" s="11"/>
      <c r="B447" s="20"/>
      <c r="C447" s="19"/>
      <c r="D447" s="49" t="str">
        <f t="shared" si="24"/>
        <v/>
      </c>
      <c r="E447" s="2"/>
      <c r="F447" s="2"/>
      <c r="G447" s="37" t="str">
        <f t="shared" si="25"/>
        <v/>
      </c>
      <c r="H447" s="2"/>
      <c r="I447" s="2"/>
      <c r="J447" s="35" t="str">
        <f t="shared" si="26"/>
        <v/>
      </c>
      <c r="K447" s="30"/>
      <c r="L447" s="30"/>
      <c r="M447" s="30"/>
      <c r="N447" s="30"/>
      <c r="O447" s="52" t="str">
        <f t="shared" si="27"/>
        <v/>
      </c>
      <c r="P447" s="18"/>
    </row>
    <row r="448" spans="1:16" x14ac:dyDescent="0.4">
      <c r="A448" s="11"/>
      <c r="B448" s="20"/>
      <c r="C448" s="19"/>
      <c r="D448" s="49" t="str">
        <f t="shared" si="24"/>
        <v/>
      </c>
      <c r="E448" s="2"/>
      <c r="F448" s="2"/>
      <c r="G448" s="37" t="str">
        <f t="shared" si="25"/>
        <v/>
      </c>
      <c r="H448" s="2"/>
      <c r="I448" s="2"/>
      <c r="J448" s="35" t="str">
        <f t="shared" si="26"/>
        <v/>
      </c>
      <c r="K448" s="30"/>
      <c r="L448" s="30"/>
      <c r="M448" s="30"/>
      <c r="N448" s="30"/>
      <c r="O448" s="52" t="str">
        <f t="shared" si="27"/>
        <v/>
      </c>
      <c r="P448" s="18"/>
    </row>
    <row r="449" spans="1:16" x14ac:dyDescent="0.4">
      <c r="A449" s="11"/>
      <c r="B449" s="20"/>
      <c r="C449" s="19"/>
      <c r="D449" s="49" t="str">
        <f t="shared" si="24"/>
        <v/>
      </c>
      <c r="E449" s="2"/>
      <c r="F449" s="2"/>
      <c r="G449" s="37" t="str">
        <f t="shared" si="25"/>
        <v/>
      </c>
      <c r="H449" s="2"/>
      <c r="I449" s="2"/>
      <c r="J449" s="35" t="str">
        <f t="shared" si="26"/>
        <v/>
      </c>
      <c r="K449" s="30"/>
      <c r="L449" s="30"/>
      <c r="M449" s="30"/>
      <c r="N449" s="30"/>
      <c r="O449" s="52" t="str">
        <f t="shared" si="27"/>
        <v/>
      </c>
      <c r="P449" s="18"/>
    </row>
    <row r="450" spans="1:16" x14ac:dyDescent="0.4">
      <c r="A450" s="11"/>
      <c r="B450" s="20"/>
      <c r="C450" s="19"/>
      <c r="D450" s="49" t="str">
        <f t="shared" si="24"/>
        <v/>
      </c>
      <c r="E450" s="2"/>
      <c r="F450" s="2"/>
      <c r="G450" s="37" t="str">
        <f t="shared" si="25"/>
        <v/>
      </c>
      <c r="H450" s="2"/>
      <c r="I450" s="2"/>
      <c r="J450" s="35" t="str">
        <f t="shared" si="26"/>
        <v/>
      </c>
      <c r="K450" s="30"/>
      <c r="L450" s="30"/>
      <c r="M450" s="30"/>
      <c r="N450" s="30"/>
      <c r="O450" s="52" t="str">
        <f t="shared" si="27"/>
        <v/>
      </c>
      <c r="P450" s="18"/>
    </row>
    <row r="451" spans="1:16" x14ac:dyDescent="0.4">
      <c r="A451" s="11"/>
      <c r="B451" s="20"/>
      <c r="C451" s="19"/>
      <c r="D451" s="49" t="str">
        <f t="shared" si="24"/>
        <v/>
      </c>
      <c r="E451" s="2"/>
      <c r="F451" s="2"/>
      <c r="G451" s="37" t="str">
        <f t="shared" si="25"/>
        <v/>
      </c>
      <c r="H451" s="2"/>
      <c r="I451" s="2"/>
      <c r="J451" s="35" t="str">
        <f t="shared" si="26"/>
        <v/>
      </c>
      <c r="K451" s="30"/>
      <c r="L451" s="30"/>
      <c r="M451" s="30"/>
      <c r="N451" s="30"/>
      <c r="O451" s="52" t="str">
        <f t="shared" si="27"/>
        <v/>
      </c>
      <c r="P451" s="18"/>
    </row>
    <row r="452" spans="1:16" x14ac:dyDescent="0.4">
      <c r="A452" s="11"/>
      <c r="B452" s="20"/>
      <c r="C452" s="19"/>
      <c r="D452" s="49" t="str">
        <f t="shared" si="24"/>
        <v/>
      </c>
      <c r="E452" s="2"/>
      <c r="F452" s="2"/>
      <c r="G452" s="37" t="str">
        <f t="shared" si="25"/>
        <v/>
      </c>
      <c r="H452" s="2"/>
      <c r="I452" s="2"/>
      <c r="J452" s="35" t="str">
        <f t="shared" si="26"/>
        <v/>
      </c>
      <c r="K452" s="30"/>
      <c r="L452" s="30"/>
      <c r="M452" s="30"/>
      <c r="N452" s="30"/>
      <c r="O452" s="52" t="str">
        <f t="shared" si="27"/>
        <v/>
      </c>
      <c r="P452" s="18"/>
    </row>
    <row r="453" spans="1:16" x14ac:dyDescent="0.4">
      <c r="A453" s="11"/>
      <c r="B453" s="20"/>
      <c r="C453" s="19"/>
      <c r="D453" s="49" t="str">
        <f t="shared" si="24"/>
        <v/>
      </c>
      <c r="E453" s="2"/>
      <c r="F453" s="2"/>
      <c r="G453" s="37" t="str">
        <f t="shared" si="25"/>
        <v/>
      </c>
      <c r="H453" s="2"/>
      <c r="I453" s="2"/>
      <c r="J453" s="35" t="str">
        <f t="shared" si="26"/>
        <v/>
      </c>
      <c r="K453" s="30"/>
      <c r="L453" s="30"/>
      <c r="M453" s="30"/>
      <c r="N453" s="30"/>
      <c r="O453" s="52" t="str">
        <f t="shared" si="27"/>
        <v/>
      </c>
      <c r="P453" s="18"/>
    </row>
    <row r="454" spans="1:16" x14ac:dyDescent="0.4">
      <c r="A454" s="11"/>
      <c r="B454" s="20"/>
      <c r="C454" s="19"/>
      <c r="D454" s="49" t="str">
        <f t="shared" si="24"/>
        <v/>
      </c>
      <c r="E454" s="2"/>
      <c r="F454" s="2"/>
      <c r="G454" s="37" t="str">
        <f t="shared" si="25"/>
        <v/>
      </c>
      <c r="H454" s="2"/>
      <c r="I454" s="2"/>
      <c r="J454" s="35" t="str">
        <f t="shared" si="26"/>
        <v/>
      </c>
      <c r="K454" s="30"/>
      <c r="L454" s="30"/>
      <c r="M454" s="30"/>
      <c r="N454" s="30"/>
      <c r="O454" s="52" t="str">
        <f t="shared" si="27"/>
        <v/>
      </c>
      <c r="P454" s="18"/>
    </row>
    <row r="455" spans="1:16" x14ac:dyDescent="0.4">
      <c r="A455" s="11"/>
      <c r="B455" s="20"/>
      <c r="C455" s="19"/>
      <c r="D455" s="49" t="str">
        <f t="shared" ref="D455:D518" si="28">IF(ISERROR(J455+O455),"",J455+O455)</f>
        <v/>
      </c>
      <c r="E455" s="2"/>
      <c r="F455" s="2"/>
      <c r="G455" s="37" t="str">
        <f t="shared" ref="G455:G518" si="29">IF(E455="","",E455-F455)</f>
        <v/>
      </c>
      <c r="H455" s="2"/>
      <c r="I455" s="2"/>
      <c r="J455" s="35" t="str">
        <f t="shared" ref="J455:J518" si="30">IF(ISERROR(G455-(H455+I455)),"",G455-(H455+I455))</f>
        <v/>
      </c>
      <c r="K455" s="30"/>
      <c r="L455" s="30"/>
      <c r="M455" s="30"/>
      <c r="N455" s="30"/>
      <c r="O455" s="52" t="str">
        <f t="shared" ref="O455:O518" si="31">IF(K455="","",(K455+L455)-(M455+N455))</f>
        <v/>
      </c>
      <c r="P455" s="18"/>
    </row>
    <row r="456" spans="1:16" x14ac:dyDescent="0.4">
      <c r="A456" s="11"/>
      <c r="B456" s="20"/>
      <c r="C456" s="19"/>
      <c r="D456" s="49" t="str">
        <f t="shared" si="28"/>
        <v/>
      </c>
      <c r="E456" s="2"/>
      <c r="F456" s="2"/>
      <c r="G456" s="37" t="str">
        <f t="shared" si="29"/>
        <v/>
      </c>
      <c r="H456" s="2"/>
      <c r="I456" s="2"/>
      <c r="J456" s="35" t="str">
        <f t="shared" si="30"/>
        <v/>
      </c>
      <c r="K456" s="30"/>
      <c r="L456" s="30"/>
      <c r="M456" s="30"/>
      <c r="N456" s="30"/>
      <c r="O456" s="52" t="str">
        <f t="shared" si="31"/>
        <v/>
      </c>
      <c r="P456" s="18"/>
    </row>
    <row r="457" spans="1:16" x14ac:dyDescent="0.4">
      <c r="A457" s="11"/>
      <c r="B457" s="20"/>
      <c r="C457" s="19"/>
      <c r="D457" s="49" t="str">
        <f t="shared" si="28"/>
        <v/>
      </c>
      <c r="E457" s="2"/>
      <c r="F457" s="2"/>
      <c r="G457" s="37" t="str">
        <f t="shared" si="29"/>
        <v/>
      </c>
      <c r="H457" s="2"/>
      <c r="I457" s="2"/>
      <c r="J457" s="35" t="str">
        <f t="shared" si="30"/>
        <v/>
      </c>
      <c r="K457" s="30"/>
      <c r="L457" s="30"/>
      <c r="M457" s="30"/>
      <c r="N457" s="30"/>
      <c r="O457" s="52" t="str">
        <f t="shared" si="31"/>
        <v/>
      </c>
      <c r="P457" s="18"/>
    </row>
    <row r="458" spans="1:16" x14ac:dyDescent="0.4">
      <c r="A458" s="11"/>
      <c r="B458" s="20"/>
      <c r="C458" s="19"/>
      <c r="D458" s="49" t="str">
        <f t="shared" si="28"/>
        <v/>
      </c>
      <c r="E458" s="2"/>
      <c r="F458" s="2"/>
      <c r="G458" s="37" t="str">
        <f t="shared" si="29"/>
        <v/>
      </c>
      <c r="H458" s="2"/>
      <c r="I458" s="2"/>
      <c r="J458" s="35" t="str">
        <f t="shared" si="30"/>
        <v/>
      </c>
      <c r="K458" s="30"/>
      <c r="L458" s="30"/>
      <c r="M458" s="30"/>
      <c r="N458" s="30"/>
      <c r="O458" s="52" t="str">
        <f t="shared" si="31"/>
        <v/>
      </c>
      <c r="P458" s="18"/>
    </row>
    <row r="459" spans="1:16" x14ac:dyDescent="0.4">
      <c r="A459" s="11"/>
      <c r="B459" s="20"/>
      <c r="C459" s="19"/>
      <c r="D459" s="49" t="str">
        <f t="shared" si="28"/>
        <v/>
      </c>
      <c r="E459" s="2"/>
      <c r="F459" s="2"/>
      <c r="G459" s="37" t="str">
        <f t="shared" si="29"/>
        <v/>
      </c>
      <c r="H459" s="2"/>
      <c r="I459" s="2"/>
      <c r="J459" s="35" t="str">
        <f t="shared" si="30"/>
        <v/>
      </c>
      <c r="K459" s="30"/>
      <c r="L459" s="30"/>
      <c r="M459" s="30"/>
      <c r="N459" s="30"/>
      <c r="O459" s="52" t="str">
        <f t="shared" si="31"/>
        <v/>
      </c>
      <c r="P459" s="18"/>
    </row>
    <row r="460" spans="1:16" x14ac:dyDescent="0.4">
      <c r="A460" s="11"/>
      <c r="B460" s="20"/>
      <c r="C460" s="19"/>
      <c r="D460" s="49" t="str">
        <f t="shared" si="28"/>
        <v/>
      </c>
      <c r="E460" s="2"/>
      <c r="F460" s="2"/>
      <c r="G460" s="37" t="str">
        <f t="shared" si="29"/>
        <v/>
      </c>
      <c r="H460" s="2"/>
      <c r="I460" s="2"/>
      <c r="J460" s="35" t="str">
        <f t="shared" si="30"/>
        <v/>
      </c>
      <c r="K460" s="30"/>
      <c r="L460" s="30"/>
      <c r="M460" s="30"/>
      <c r="N460" s="30"/>
      <c r="O460" s="52" t="str">
        <f t="shared" si="31"/>
        <v/>
      </c>
      <c r="P460" s="18"/>
    </row>
    <row r="461" spans="1:16" x14ac:dyDescent="0.4">
      <c r="A461" s="11"/>
      <c r="B461" s="20"/>
      <c r="C461" s="19"/>
      <c r="D461" s="49" t="str">
        <f t="shared" si="28"/>
        <v/>
      </c>
      <c r="E461" s="2"/>
      <c r="F461" s="2"/>
      <c r="G461" s="37" t="str">
        <f t="shared" si="29"/>
        <v/>
      </c>
      <c r="H461" s="2"/>
      <c r="I461" s="2"/>
      <c r="J461" s="35" t="str">
        <f t="shared" si="30"/>
        <v/>
      </c>
      <c r="K461" s="30"/>
      <c r="L461" s="30"/>
      <c r="M461" s="30"/>
      <c r="N461" s="30"/>
      <c r="O461" s="52" t="str">
        <f t="shared" si="31"/>
        <v/>
      </c>
      <c r="P461" s="18"/>
    </row>
    <row r="462" spans="1:16" x14ac:dyDescent="0.4">
      <c r="A462" s="11"/>
      <c r="B462" s="20"/>
      <c r="C462" s="19"/>
      <c r="D462" s="49" t="str">
        <f t="shared" si="28"/>
        <v/>
      </c>
      <c r="E462" s="2"/>
      <c r="F462" s="2"/>
      <c r="G462" s="37" t="str">
        <f t="shared" si="29"/>
        <v/>
      </c>
      <c r="H462" s="2"/>
      <c r="I462" s="2"/>
      <c r="J462" s="35" t="str">
        <f t="shared" si="30"/>
        <v/>
      </c>
      <c r="K462" s="30"/>
      <c r="L462" s="30"/>
      <c r="M462" s="30"/>
      <c r="N462" s="30"/>
      <c r="O462" s="52" t="str">
        <f t="shared" si="31"/>
        <v/>
      </c>
      <c r="P462" s="18"/>
    </row>
    <row r="463" spans="1:16" x14ac:dyDescent="0.4">
      <c r="A463" s="11"/>
      <c r="B463" s="20"/>
      <c r="C463" s="19"/>
      <c r="D463" s="49" t="str">
        <f t="shared" si="28"/>
        <v/>
      </c>
      <c r="E463" s="2"/>
      <c r="F463" s="2"/>
      <c r="G463" s="37" t="str">
        <f t="shared" si="29"/>
        <v/>
      </c>
      <c r="H463" s="2"/>
      <c r="I463" s="2"/>
      <c r="J463" s="35" t="str">
        <f t="shared" si="30"/>
        <v/>
      </c>
      <c r="K463" s="30"/>
      <c r="L463" s="30"/>
      <c r="M463" s="30"/>
      <c r="N463" s="30"/>
      <c r="O463" s="52" t="str">
        <f t="shared" si="31"/>
        <v/>
      </c>
      <c r="P463" s="18"/>
    </row>
    <row r="464" spans="1:16" x14ac:dyDescent="0.4">
      <c r="A464" s="11"/>
      <c r="B464" s="20"/>
      <c r="C464" s="19"/>
      <c r="D464" s="49" t="str">
        <f t="shared" si="28"/>
        <v/>
      </c>
      <c r="E464" s="2"/>
      <c r="F464" s="2"/>
      <c r="G464" s="37" t="str">
        <f t="shared" si="29"/>
        <v/>
      </c>
      <c r="H464" s="2"/>
      <c r="I464" s="2"/>
      <c r="J464" s="35" t="str">
        <f t="shared" si="30"/>
        <v/>
      </c>
      <c r="K464" s="30"/>
      <c r="L464" s="30"/>
      <c r="M464" s="30"/>
      <c r="N464" s="30"/>
      <c r="O464" s="52" t="str">
        <f t="shared" si="31"/>
        <v/>
      </c>
      <c r="P464" s="18"/>
    </row>
    <row r="465" spans="1:16" x14ac:dyDescent="0.4">
      <c r="A465" s="11"/>
      <c r="B465" s="20"/>
      <c r="C465" s="19"/>
      <c r="D465" s="49" t="str">
        <f t="shared" si="28"/>
        <v/>
      </c>
      <c r="E465" s="2"/>
      <c r="F465" s="2"/>
      <c r="G465" s="37" t="str">
        <f t="shared" si="29"/>
        <v/>
      </c>
      <c r="H465" s="2"/>
      <c r="I465" s="2"/>
      <c r="J465" s="35" t="str">
        <f t="shared" si="30"/>
        <v/>
      </c>
      <c r="K465" s="30"/>
      <c r="L465" s="30"/>
      <c r="M465" s="30"/>
      <c r="N465" s="30"/>
      <c r="O465" s="52" t="str">
        <f t="shared" si="31"/>
        <v/>
      </c>
      <c r="P465" s="18"/>
    </row>
    <row r="466" spans="1:16" x14ac:dyDescent="0.4">
      <c r="A466" s="11"/>
      <c r="B466" s="20"/>
      <c r="C466" s="19"/>
      <c r="D466" s="49" t="str">
        <f t="shared" si="28"/>
        <v/>
      </c>
      <c r="E466" s="2"/>
      <c r="F466" s="2"/>
      <c r="G466" s="37" t="str">
        <f t="shared" si="29"/>
        <v/>
      </c>
      <c r="H466" s="2"/>
      <c r="I466" s="2"/>
      <c r="J466" s="35" t="str">
        <f t="shared" si="30"/>
        <v/>
      </c>
      <c r="K466" s="30"/>
      <c r="L466" s="30"/>
      <c r="M466" s="30"/>
      <c r="N466" s="30"/>
      <c r="O466" s="52" t="str">
        <f t="shared" si="31"/>
        <v/>
      </c>
      <c r="P466" s="18"/>
    </row>
    <row r="467" spans="1:16" x14ac:dyDescent="0.4">
      <c r="A467" s="11"/>
      <c r="B467" s="20"/>
      <c r="C467" s="19"/>
      <c r="D467" s="49" t="str">
        <f t="shared" si="28"/>
        <v/>
      </c>
      <c r="E467" s="2"/>
      <c r="F467" s="2"/>
      <c r="G467" s="37" t="str">
        <f t="shared" si="29"/>
        <v/>
      </c>
      <c r="H467" s="2"/>
      <c r="I467" s="2"/>
      <c r="J467" s="35" t="str">
        <f t="shared" si="30"/>
        <v/>
      </c>
      <c r="K467" s="30"/>
      <c r="L467" s="30"/>
      <c r="M467" s="30"/>
      <c r="N467" s="30"/>
      <c r="O467" s="52" t="str">
        <f t="shared" si="31"/>
        <v/>
      </c>
      <c r="P467" s="18"/>
    </row>
    <row r="468" spans="1:16" x14ac:dyDescent="0.4">
      <c r="A468" s="11"/>
      <c r="B468" s="20"/>
      <c r="C468" s="19"/>
      <c r="D468" s="49" t="str">
        <f t="shared" si="28"/>
        <v/>
      </c>
      <c r="E468" s="2"/>
      <c r="F468" s="2"/>
      <c r="G468" s="37" t="str">
        <f t="shared" si="29"/>
        <v/>
      </c>
      <c r="H468" s="2"/>
      <c r="I468" s="2"/>
      <c r="J468" s="35" t="str">
        <f t="shared" si="30"/>
        <v/>
      </c>
      <c r="K468" s="30"/>
      <c r="L468" s="30"/>
      <c r="M468" s="30"/>
      <c r="N468" s="30"/>
      <c r="O468" s="52" t="str">
        <f t="shared" si="31"/>
        <v/>
      </c>
      <c r="P468" s="18"/>
    </row>
    <row r="469" spans="1:16" x14ac:dyDescent="0.4">
      <c r="A469" s="11"/>
      <c r="B469" s="20"/>
      <c r="C469" s="19"/>
      <c r="D469" s="49" t="str">
        <f t="shared" si="28"/>
        <v/>
      </c>
      <c r="E469" s="2"/>
      <c r="F469" s="2"/>
      <c r="G469" s="37" t="str">
        <f t="shared" si="29"/>
        <v/>
      </c>
      <c r="H469" s="2"/>
      <c r="I469" s="2"/>
      <c r="J469" s="35" t="str">
        <f t="shared" si="30"/>
        <v/>
      </c>
      <c r="K469" s="30"/>
      <c r="L469" s="30"/>
      <c r="M469" s="30"/>
      <c r="N469" s="30"/>
      <c r="O469" s="52" t="str">
        <f t="shared" si="31"/>
        <v/>
      </c>
      <c r="P469" s="18"/>
    </row>
    <row r="470" spans="1:16" x14ac:dyDescent="0.4">
      <c r="A470" s="11"/>
      <c r="B470" s="20"/>
      <c r="C470" s="19"/>
      <c r="D470" s="49" t="str">
        <f t="shared" si="28"/>
        <v/>
      </c>
      <c r="E470" s="2"/>
      <c r="F470" s="2"/>
      <c r="G470" s="37" t="str">
        <f t="shared" si="29"/>
        <v/>
      </c>
      <c r="H470" s="2"/>
      <c r="I470" s="2"/>
      <c r="J470" s="35" t="str">
        <f t="shared" si="30"/>
        <v/>
      </c>
      <c r="K470" s="30"/>
      <c r="L470" s="30"/>
      <c r="M470" s="30"/>
      <c r="N470" s="30"/>
      <c r="O470" s="52" t="str">
        <f t="shared" si="31"/>
        <v/>
      </c>
      <c r="P470" s="18"/>
    </row>
    <row r="471" spans="1:16" x14ac:dyDescent="0.4">
      <c r="A471" s="11"/>
      <c r="B471" s="20"/>
      <c r="C471" s="19"/>
      <c r="D471" s="49" t="str">
        <f t="shared" si="28"/>
        <v/>
      </c>
      <c r="E471" s="2"/>
      <c r="F471" s="2"/>
      <c r="G471" s="37" t="str">
        <f t="shared" si="29"/>
        <v/>
      </c>
      <c r="H471" s="2"/>
      <c r="I471" s="2"/>
      <c r="J471" s="35" t="str">
        <f t="shared" si="30"/>
        <v/>
      </c>
      <c r="K471" s="30"/>
      <c r="L471" s="30"/>
      <c r="M471" s="30"/>
      <c r="N471" s="30"/>
      <c r="O471" s="52" t="str">
        <f t="shared" si="31"/>
        <v/>
      </c>
      <c r="P471" s="18"/>
    </row>
    <row r="472" spans="1:16" x14ac:dyDescent="0.4">
      <c r="A472" s="11"/>
      <c r="B472" s="20"/>
      <c r="C472" s="19"/>
      <c r="D472" s="49" t="str">
        <f t="shared" si="28"/>
        <v/>
      </c>
      <c r="E472" s="2"/>
      <c r="F472" s="2"/>
      <c r="G472" s="37" t="str">
        <f t="shared" si="29"/>
        <v/>
      </c>
      <c r="H472" s="2"/>
      <c r="I472" s="2"/>
      <c r="J472" s="35" t="str">
        <f t="shared" si="30"/>
        <v/>
      </c>
      <c r="K472" s="30"/>
      <c r="L472" s="30"/>
      <c r="M472" s="30"/>
      <c r="N472" s="30"/>
      <c r="O472" s="52" t="str">
        <f t="shared" si="31"/>
        <v/>
      </c>
      <c r="P472" s="18"/>
    </row>
    <row r="473" spans="1:16" x14ac:dyDescent="0.4">
      <c r="A473" s="11"/>
      <c r="B473" s="20"/>
      <c r="C473" s="19"/>
      <c r="D473" s="49" t="str">
        <f t="shared" si="28"/>
        <v/>
      </c>
      <c r="E473" s="2"/>
      <c r="F473" s="2"/>
      <c r="G473" s="37" t="str">
        <f t="shared" si="29"/>
        <v/>
      </c>
      <c r="H473" s="2"/>
      <c r="I473" s="2"/>
      <c r="J473" s="35" t="str">
        <f t="shared" si="30"/>
        <v/>
      </c>
      <c r="K473" s="30"/>
      <c r="L473" s="30"/>
      <c r="M473" s="30"/>
      <c r="N473" s="30"/>
      <c r="O473" s="52" t="str">
        <f t="shared" si="31"/>
        <v/>
      </c>
      <c r="P473" s="18"/>
    </row>
    <row r="474" spans="1:16" x14ac:dyDescent="0.4">
      <c r="A474" s="11"/>
      <c r="B474" s="20"/>
      <c r="C474" s="19"/>
      <c r="D474" s="49" t="str">
        <f t="shared" si="28"/>
        <v/>
      </c>
      <c r="E474" s="2"/>
      <c r="F474" s="2"/>
      <c r="G474" s="37" t="str">
        <f t="shared" si="29"/>
        <v/>
      </c>
      <c r="H474" s="2"/>
      <c r="I474" s="2"/>
      <c r="J474" s="35" t="str">
        <f t="shared" si="30"/>
        <v/>
      </c>
      <c r="K474" s="30"/>
      <c r="L474" s="30"/>
      <c r="M474" s="30"/>
      <c r="N474" s="30"/>
      <c r="O474" s="52" t="str">
        <f t="shared" si="31"/>
        <v/>
      </c>
      <c r="P474" s="18"/>
    </row>
    <row r="475" spans="1:16" x14ac:dyDescent="0.4">
      <c r="A475" s="11"/>
      <c r="B475" s="20"/>
      <c r="C475" s="19"/>
      <c r="D475" s="49" t="str">
        <f t="shared" si="28"/>
        <v/>
      </c>
      <c r="E475" s="2"/>
      <c r="F475" s="2"/>
      <c r="G475" s="37" t="str">
        <f t="shared" si="29"/>
        <v/>
      </c>
      <c r="H475" s="2"/>
      <c r="I475" s="2"/>
      <c r="J475" s="35" t="str">
        <f t="shared" si="30"/>
        <v/>
      </c>
      <c r="K475" s="30"/>
      <c r="L475" s="30"/>
      <c r="M475" s="30"/>
      <c r="N475" s="30"/>
      <c r="O475" s="52" t="str">
        <f t="shared" si="31"/>
        <v/>
      </c>
      <c r="P475" s="18"/>
    </row>
    <row r="476" spans="1:16" x14ac:dyDescent="0.4">
      <c r="A476" s="11"/>
      <c r="B476" s="20"/>
      <c r="C476" s="19"/>
      <c r="D476" s="49" t="str">
        <f t="shared" si="28"/>
        <v/>
      </c>
      <c r="E476" s="2"/>
      <c r="F476" s="2"/>
      <c r="G476" s="37" t="str">
        <f t="shared" si="29"/>
        <v/>
      </c>
      <c r="H476" s="2"/>
      <c r="I476" s="2"/>
      <c r="J476" s="35" t="str">
        <f t="shared" si="30"/>
        <v/>
      </c>
      <c r="K476" s="30"/>
      <c r="L476" s="30"/>
      <c r="M476" s="30"/>
      <c r="N476" s="30"/>
      <c r="O476" s="52" t="str">
        <f t="shared" si="31"/>
        <v/>
      </c>
      <c r="P476" s="18"/>
    </row>
    <row r="477" spans="1:16" x14ac:dyDescent="0.4">
      <c r="A477" s="11"/>
      <c r="B477" s="20"/>
      <c r="C477" s="19"/>
      <c r="D477" s="49" t="str">
        <f t="shared" si="28"/>
        <v/>
      </c>
      <c r="E477" s="2"/>
      <c r="F477" s="2"/>
      <c r="G477" s="37" t="str">
        <f t="shared" si="29"/>
        <v/>
      </c>
      <c r="H477" s="2"/>
      <c r="I477" s="2"/>
      <c r="J477" s="35" t="str">
        <f t="shared" si="30"/>
        <v/>
      </c>
      <c r="K477" s="30"/>
      <c r="L477" s="30"/>
      <c r="M477" s="30"/>
      <c r="N477" s="30"/>
      <c r="O477" s="52" t="str">
        <f t="shared" si="31"/>
        <v/>
      </c>
      <c r="P477" s="18"/>
    </row>
    <row r="478" spans="1:16" x14ac:dyDescent="0.4">
      <c r="A478" s="11"/>
      <c r="B478" s="20"/>
      <c r="C478" s="19"/>
      <c r="D478" s="49" t="str">
        <f t="shared" si="28"/>
        <v/>
      </c>
      <c r="E478" s="2"/>
      <c r="F478" s="2"/>
      <c r="G478" s="37" t="str">
        <f t="shared" si="29"/>
        <v/>
      </c>
      <c r="H478" s="2"/>
      <c r="I478" s="2"/>
      <c r="J478" s="35" t="str">
        <f t="shared" si="30"/>
        <v/>
      </c>
      <c r="K478" s="30"/>
      <c r="L478" s="30"/>
      <c r="M478" s="30"/>
      <c r="N478" s="30"/>
      <c r="O478" s="52" t="str">
        <f t="shared" si="31"/>
        <v/>
      </c>
      <c r="P478" s="18"/>
    </row>
    <row r="479" spans="1:16" x14ac:dyDescent="0.4">
      <c r="A479" s="11"/>
      <c r="B479" s="20"/>
      <c r="C479" s="19"/>
      <c r="D479" s="49" t="str">
        <f t="shared" si="28"/>
        <v/>
      </c>
      <c r="E479" s="2"/>
      <c r="F479" s="2"/>
      <c r="G479" s="37" t="str">
        <f t="shared" si="29"/>
        <v/>
      </c>
      <c r="H479" s="2"/>
      <c r="I479" s="2"/>
      <c r="J479" s="35" t="str">
        <f t="shared" si="30"/>
        <v/>
      </c>
      <c r="K479" s="30"/>
      <c r="L479" s="30"/>
      <c r="M479" s="30"/>
      <c r="N479" s="30"/>
      <c r="O479" s="52" t="str">
        <f t="shared" si="31"/>
        <v/>
      </c>
      <c r="P479" s="18"/>
    </row>
    <row r="480" spans="1:16" x14ac:dyDescent="0.4">
      <c r="A480" s="11"/>
      <c r="B480" s="20"/>
      <c r="C480" s="19"/>
      <c r="D480" s="49" t="str">
        <f t="shared" si="28"/>
        <v/>
      </c>
      <c r="E480" s="2"/>
      <c r="F480" s="2"/>
      <c r="G480" s="37" t="str">
        <f t="shared" si="29"/>
        <v/>
      </c>
      <c r="H480" s="2"/>
      <c r="I480" s="2"/>
      <c r="J480" s="35" t="str">
        <f t="shared" si="30"/>
        <v/>
      </c>
      <c r="K480" s="30"/>
      <c r="L480" s="30"/>
      <c r="M480" s="30"/>
      <c r="N480" s="30"/>
      <c r="O480" s="52" t="str">
        <f t="shared" si="31"/>
        <v/>
      </c>
      <c r="P480" s="18"/>
    </row>
    <row r="481" spans="1:16" x14ac:dyDescent="0.4">
      <c r="A481" s="11"/>
      <c r="B481" s="20"/>
      <c r="C481" s="19"/>
      <c r="D481" s="49" t="str">
        <f t="shared" si="28"/>
        <v/>
      </c>
      <c r="E481" s="2"/>
      <c r="F481" s="2"/>
      <c r="G481" s="37" t="str">
        <f t="shared" si="29"/>
        <v/>
      </c>
      <c r="H481" s="2"/>
      <c r="I481" s="2"/>
      <c r="J481" s="35" t="str">
        <f t="shared" si="30"/>
        <v/>
      </c>
      <c r="K481" s="30"/>
      <c r="L481" s="30"/>
      <c r="M481" s="30"/>
      <c r="N481" s="30"/>
      <c r="O481" s="52" t="str">
        <f t="shared" si="31"/>
        <v/>
      </c>
      <c r="P481" s="18"/>
    </row>
    <row r="482" spans="1:16" x14ac:dyDescent="0.4">
      <c r="A482" s="11"/>
      <c r="B482" s="20"/>
      <c r="C482" s="19"/>
      <c r="D482" s="49" t="str">
        <f t="shared" si="28"/>
        <v/>
      </c>
      <c r="E482" s="2"/>
      <c r="F482" s="2"/>
      <c r="G482" s="37" t="str">
        <f t="shared" si="29"/>
        <v/>
      </c>
      <c r="H482" s="2"/>
      <c r="I482" s="2"/>
      <c r="J482" s="35" t="str">
        <f t="shared" si="30"/>
        <v/>
      </c>
      <c r="K482" s="30"/>
      <c r="L482" s="30"/>
      <c r="M482" s="30"/>
      <c r="N482" s="30"/>
      <c r="O482" s="52" t="str">
        <f t="shared" si="31"/>
        <v/>
      </c>
      <c r="P482" s="18"/>
    </row>
    <row r="483" spans="1:16" x14ac:dyDescent="0.4">
      <c r="A483" s="11"/>
      <c r="B483" s="20"/>
      <c r="C483" s="19"/>
      <c r="D483" s="49" t="str">
        <f t="shared" si="28"/>
        <v/>
      </c>
      <c r="E483" s="2"/>
      <c r="F483" s="2"/>
      <c r="G483" s="37" t="str">
        <f t="shared" si="29"/>
        <v/>
      </c>
      <c r="H483" s="2"/>
      <c r="I483" s="2"/>
      <c r="J483" s="35" t="str">
        <f t="shared" si="30"/>
        <v/>
      </c>
      <c r="K483" s="30"/>
      <c r="L483" s="30"/>
      <c r="M483" s="30"/>
      <c r="N483" s="30"/>
      <c r="O483" s="52" t="str">
        <f t="shared" si="31"/>
        <v/>
      </c>
      <c r="P483" s="18"/>
    </row>
    <row r="484" spans="1:16" x14ac:dyDescent="0.4">
      <c r="A484" s="11"/>
      <c r="B484" s="20"/>
      <c r="C484" s="19"/>
      <c r="D484" s="49" t="str">
        <f t="shared" si="28"/>
        <v/>
      </c>
      <c r="E484" s="2"/>
      <c r="F484" s="2"/>
      <c r="G484" s="37" t="str">
        <f t="shared" si="29"/>
        <v/>
      </c>
      <c r="H484" s="2"/>
      <c r="I484" s="2"/>
      <c r="J484" s="35" t="str">
        <f t="shared" si="30"/>
        <v/>
      </c>
      <c r="K484" s="30"/>
      <c r="L484" s="30"/>
      <c r="M484" s="30"/>
      <c r="N484" s="30"/>
      <c r="O484" s="52" t="str">
        <f t="shared" si="31"/>
        <v/>
      </c>
      <c r="P484" s="18"/>
    </row>
    <row r="485" spans="1:16" x14ac:dyDescent="0.4">
      <c r="A485" s="11"/>
      <c r="B485" s="20"/>
      <c r="C485" s="19"/>
      <c r="D485" s="49" t="str">
        <f t="shared" si="28"/>
        <v/>
      </c>
      <c r="E485" s="2"/>
      <c r="F485" s="2"/>
      <c r="G485" s="37" t="str">
        <f t="shared" si="29"/>
        <v/>
      </c>
      <c r="H485" s="2"/>
      <c r="I485" s="2"/>
      <c r="J485" s="35" t="str">
        <f t="shared" si="30"/>
        <v/>
      </c>
      <c r="K485" s="30"/>
      <c r="L485" s="30"/>
      <c r="M485" s="30"/>
      <c r="N485" s="30"/>
      <c r="O485" s="52" t="str">
        <f t="shared" si="31"/>
        <v/>
      </c>
      <c r="P485" s="18"/>
    </row>
    <row r="486" spans="1:16" x14ac:dyDescent="0.4">
      <c r="A486" s="11"/>
      <c r="B486" s="20"/>
      <c r="C486" s="19"/>
      <c r="D486" s="49" t="str">
        <f t="shared" si="28"/>
        <v/>
      </c>
      <c r="E486" s="2"/>
      <c r="F486" s="2"/>
      <c r="G486" s="37" t="str">
        <f t="shared" si="29"/>
        <v/>
      </c>
      <c r="H486" s="2"/>
      <c r="I486" s="2"/>
      <c r="J486" s="35" t="str">
        <f t="shared" si="30"/>
        <v/>
      </c>
      <c r="K486" s="30"/>
      <c r="L486" s="30"/>
      <c r="M486" s="30"/>
      <c r="N486" s="30"/>
      <c r="O486" s="52" t="str">
        <f t="shared" si="31"/>
        <v/>
      </c>
      <c r="P486" s="18"/>
    </row>
    <row r="487" spans="1:16" x14ac:dyDescent="0.4">
      <c r="A487" s="11"/>
      <c r="B487" s="20"/>
      <c r="C487" s="19"/>
      <c r="D487" s="49" t="str">
        <f t="shared" si="28"/>
        <v/>
      </c>
      <c r="E487" s="2"/>
      <c r="F487" s="2"/>
      <c r="G487" s="37" t="str">
        <f t="shared" si="29"/>
        <v/>
      </c>
      <c r="H487" s="2"/>
      <c r="I487" s="2"/>
      <c r="J487" s="35" t="str">
        <f t="shared" si="30"/>
        <v/>
      </c>
      <c r="K487" s="30"/>
      <c r="L487" s="30"/>
      <c r="M487" s="30"/>
      <c r="N487" s="30"/>
      <c r="O487" s="52" t="str">
        <f t="shared" si="31"/>
        <v/>
      </c>
      <c r="P487" s="18"/>
    </row>
    <row r="488" spans="1:16" x14ac:dyDescent="0.4">
      <c r="A488" s="11"/>
      <c r="B488" s="20"/>
      <c r="C488" s="19"/>
      <c r="D488" s="49" t="str">
        <f t="shared" si="28"/>
        <v/>
      </c>
      <c r="E488" s="2"/>
      <c r="F488" s="2"/>
      <c r="G488" s="37" t="str">
        <f t="shared" si="29"/>
        <v/>
      </c>
      <c r="H488" s="2"/>
      <c r="I488" s="2"/>
      <c r="J488" s="35" t="str">
        <f t="shared" si="30"/>
        <v/>
      </c>
      <c r="K488" s="30"/>
      <c r="L488" s="30"/>
      <c r="M488" s="30"/>
      <c r="N488" s="30"/>
      <c r="O488" s="52" t="str">
        <f t="shared" si="31"/>
        <v/>
      </c>
      <c r="P488" s="18"/>
    </row>
    <row r="489" spans="1:16" x14ac:dyDescent="0.4">
      <c r="A489" s="11"/>
      <c r="B489" s="20"/>
      <c r="C489" s="19"/>
      <c r="D489" s="49" t="str">
        <f t="shared" si="28"/>
        <v/>
      </c>
      <c r="E489" s="2"/>
      <c r="F489" s="2"/>
      <c r="G489" s="37" t="str">
        <f t="shared" si="29"/>
        <v/>
      </c>
      <c r="H489" s="2"/>
      <c r="I489" s="2"/>
      <c r="J489" s="35" t="str">
        <f t="shared" si="30"/>
        <v/>
      </c>
      <c r="K489" s="30"/>
      <c r="L489" s="30"/>
      <c r="M489" s="30"/>
      <c r="N489" s="30"/>
      <c r="O489" s="52" t="str">
        <f t="shared" si="31"/>
        <v/>
      </c>
      <c r="P489" s="18"/>
    </row>
    <row r="490" spans="1:16" x14ac:dyDescent="0.4">
      <c r="A490" s="11"/>
      <c r="B490" s="20"/>
      <c r="C490" s="19"/>
      <c r="D490" s="49" t="str">
        <f t="shared" si="28"/>
        <v/>
      </c>
      <c r="E490" s="2"/>
      <c r="F490" s="2"/>
      <c r="G490" s="37" t="str">
        <f t="shared" si="29"/>
        <v/>
      </c>
      <c r="H490" s="2"/>
      <c r="I490" s="2"/>
      <c r="J490" s="35" t="str">
        <f t="shared" si="30"/>
        <v/>
      </c>
      <c r="K490" s="30"/>
      <c r="L490" s="30"/>
      <c r="M490" s="30"/>
      <c r="N490" s="30"/>
      <c r="O490" s="52" t="str">
        <f t="shared" si="31"/>
        <v/>
      </c>
      <c r="P490" s="18"/>
    </row>
    <row r="491" spans="1:16" x14ac:dyDescent="0.4">
      <c r="A491" s="11"/>
      <c r="B491" s="20"/>
      <c r="C491" s="19"/>
      <c r="D491" s="49" t="str">
        <f t="shared" si="28"/>
        <v/>
      </c>
      <c r="E491" s="2"/>
      <c r="F491" s="2"/>
      <c r="G491" s="37" t="str">
        <f t="shared" si="29"/>
        <v/>
      </c>
      <c r="H491" s="2"/>
      <c r="I491" s="2"/>
      <c r="J491" s="35" t="str">
        <f t="shared" si="30"/>
        <v/>
      </c>
      <c r="K491" s="30"/>
      <c r="L491" s="30"/>
      <c r="M491" s="30"/>
      <c r="N491" s="30"/>
      <c r="O491" s="52" t="str">
        <f t="shared" si="31"/>
        <v/>
      </c>
      <c r="P491" s="18"/>
    </row>
    <row r="492" spans="1:16" x14ac:dyDescent="0.4">
      <c r="A492" s="11"/>
      <c r="B492" s="20"/>
      <c r="C492" s="19"/>
      <c r="D492" s="49" t="str">
        <f t="shared" si="28"/>
        <v/>
      </c>
      <c r="E492" s="2"/>
      <c r="F492" s="2"/>
      <c r="G492" s="37" t="str">
        <f t="shared" si="29"/>
        <v/>
      </c>
      <c r="H492" s="2"/>
      <c r="I492" s="2"/>
      <c r="J492" s="35" t="str">
        <f t="shared" si="30"/>
        <v/>
      </c>
      <c r="K492" s="30"/>
      <c r="L492" s="30"/>
      <c r="M492" s="30"/>
      <c r="N492" s="30"/>
      <c r="O492" s="52" t="str">
        <f t="shared" si="31"/>
        <v/>
      </c>
      <c r="P492" s="18"/>
    </row>
    <row r="493" spans="1:16" x14ac:dyDescent="0.4">
      <c r="A493" s="11"/>
      <c r="B493" s="20"/>
      <c r="C493" s="19"/>
      <c r="D493" s="49" t="str">
        <f t="shared" si="28"/>
        <v/>
      </c>
      <c r="E493" s="2"/>
      <c r="F493" s="2"/>
      <c r="G493" s="37" t="str">
        <f t="shared" si="29"/>
        <v/>
      </c>
      <c r="H493" s="2"/>
      <c r="I493" s="2"/>
      <c r="J493" s="35" t="str">
        <f t="shared" si="30"/>
        <v/>
      </c>
      <c r="K493" s="30"/>
      <c r="L493" s="30"/>
      <c r="M493" s="30"/>
      <c r="N493" s="30"/>
      <c r="O493" s="52" t="str">
        <f t="shared" si="31"/>
        <v/>
      </c>
      <c r="P493" s="18"/>
    </row>
    <row r="494" spans="1:16" x14ac:dyDescent="0.4">
      <c r="A494" s="11"/>
      <c r="B494" s="20"/>
      <c r="C494" s="19"/>
      <c r="D494" s="49" t="str">
        <f t="shared" si="28"/>
        <v/>
      </c>
      <c r="E494" s="2"/>
      <c r="F494" s="2"/>
      <c r="G494" s="37" t="str">
        <f t="shared" si="29"/>
        <v/>
      </c>
      <c r="H494" s="2"/>
      <c r="I494" s="2"/>
      <c r="J494" s="35" t="str">
        <f t="shared" si="30"/>
        <v/>
      </c>
      <c r="K494" s="30"/>
      <c r="L494" s="30"/>
      <c r="M494" s="30"/>
      <c r="N494" s="30"/>
      <c r="O494" s="52" t="str">
        <f t="shared" si="31"/>
        <v/>
      </c>
      <c r="P494" s="18"/>
    </row>
    <row r="495" spans="1:16" x14ac:dyDescent="0.4">
      <c r="A495" s="11"/>
      <c r="B495" s="20"/>
      <c r="C495" s="19"/>
      <c r="D495" s="49" t="str">
        <f t="shared" si="28"/>
        <v/>
      </c>
      <c r="E495" s="2"/>
      <c r="F495" s="2"/>
      <c r="G495" s="37" t="str">
        <f t="shared" si="29"/>
        <v/>
      </c>
      <c r="H495" s="2"/>
      <c r="I495" s="2"/>
      <c r="J495" s="35" t="str">
        <f t="shared" si="30"/>
        <v/>
      </c>
      <c r="K495" s="30"/>
      <c r="L495" s="30"/>
      <c r="M495" s="30"/>
      <c r="N495" s="30"/>
      <c r="O495" s="52" t="str">
        <f t="shared" si="31"/>
        <v/>
      </c>
      <c r="P495" s="18"/>
    </row>
    <row r="496" spans="1:16" x14ac:dyDescent="0.4">
      <c r="A496" s="11"/>
      <c r="B496" s="20"/>
      <c r="C496" s="19"/>
      <c r="D496" s="49" t="str">
        <f t="shared" si="28"/>
        <v/>
      </c>
      <c r="E496" s="2"/>
      <c r="F496" s="2"/>
      <c r="G496" s="37" t="str">
        <f t="shared" si="29"/>
        <v/>
      </c>
      <c r="H496" s="2"/>
      <c r="I496" s="2"/>
      <c r="J496" s="35" t="str">
        <f t="shared" si="30"/>
        <v/>
      </c>
      <c r="K496" s="30"/>
      <c r="L496" s="30"/>
      <c r="M496" s="30"/>
      <c r="N496" s="30"/>
      <c r="O496" s="52" t="str">
        <f t="shared" si="31"/>
        <v/>
      </c>
      <c r="P496" s="18"/>
    </row>
    <row r="497" spans="1:16" x14ac:dyDescent="0.4">
      <c r="A497" s="11"/>
      <c r="B497" s="20"/>
      <c r="C497" s="19"/>
      <c r="D497" s="49" t="str">
        <f t="shared" si="28"/>
        <v/>
      </c>
      <c r="E497" s="2"/>
      <c r="F497" s="2"/>
      <c r="G497" s="37" t="str">
        <f t="shared" si="29"/>
        <v/>
      </c>
      <c r="H497" s="2"/>
      <c r="I497" s="2"/>
      <c r="J497" s="35" t="str">
        <f t="shared" si="30"/>
        <v/>
      </c>
      <c r="K497" s="30"/>
      <c r="L497" s="30"/>
      <c r="M497" s="30"/>
      <c r="N497" s="30"/>
      <c r="O497" s="52" t="str">
        <f t="shared" si="31"/>
        <v/>
      </c>
      <c r="P497" s="18"/>
    </row>
    <row r="498" spans="1:16" x14ac:dyDescent="0.4">
      <c r="A498" s="11"/>
      <c r="B498" s="20"/>
      <c r="C498" s="19"/>
      <c r="D498" s="49" t="str">
        <f t="shared" si="28"/>
        <v/>
      </c>
      <c r="E498" s="2"/>
      <c r="F498" s="2"/>
      <c r="G498" s="37" t="str">
        <f t="shared" si="29"/>
        <v/>
      </c>
      <c r="H498" s="2"/>
      <c r="I498" s="2"/>
      <c r="J498" s="35" t="str">
        <f t="shared" si="30"/>
        <v/>
      </c>
      <c r="K498" s="30"/>
      <c r="L498" s="30"/>
      <c r="M498" s="30"/>
      <c r="N498" s="30"/>
      <c r="O498" s="52" t="str">
        <f t="shared" si="31"/>
        <v/>
      </c>
      <c r="P498" s="18"/>
    </row>
    <row r="499" spans="1:16" x14ac:dyDescent="0.4">
      <c r="A499" s="11"/>
      <c r="B499" s="20"/>
      <c r="C499" s="19"/>
      <c r="D499" s="49" t="str">
        <f t="shared" si="28"/>
        <v/>
      </c>
      <c r="E499" s="2"/>
      <c r="F499" s="2"/>
      <c r="G499" s="37" t="str">
        <f t="shared" si="29"/>
        <v/>
      </c>
      <c r="H499" s="2"/>
      <c r="I499" s="2"/>
      <c r="J499" s="35" t="str">
        <f t="shared" si="30"/>
        <v/>
      </c>
      <c r="K499" s="30"/>
      <c r="L499" s="30"/>
      <c r="M499" s="30"/>
      <c r="N499" s="30"/>
      <c r="O499" s="52" t="str">
        <f t="shared" si="31"/>
        <v/>
      </c>
      <c r="P499" s="18"/>
    </row>
    <row r="500" spans="1:16" x14ac:dyDescent="0.4">
      <c r="A500" s="11"/>
      <c r="B500" s="20"/>
      <c r="C500" s="19"/>
      <c r="D500" s="49" t="str">
        <f t="shared" si="28"/>
        <v/>
      </c>
      <c r="E500" s="2"/>
      <c r="F500" s="2"/>
      <c r="G500" s="37" t="str">
        <f t="shared" si="29"/>
        <v/>
      </c>
      <c r="H500" s="2"/>
      <c r="I500" s="2"/>
      <c r="J500" s="35" t="str">
        <f t="shared" si="30"/>
        <v/>
      </c>
      <c r="K500" s="30"/>
      <c r="L500" s="30"/>
      <c r="M500" s="30"/>
      <c r="N500" s="30"/>
      <c r="O500" s="52" t="str">
        <f t="shared" si="31"/>
        <v/>
      </c>
      <c r="P500" s="18"/>
    </row>
    <row r="501" spans="1:16" x14ac:dyDescent="0.4">
      <c r="A501" s="11"/>
      <c r="B501" s="20"/>
      <c r="C501" s="19"/>
      <c r="D501" s="49" t="str">
        <f t="shared" si="28"/>
        <v/>
      </c>
      <c r="E501" s="2"/>
      <c r="F501" s="2"/>
      <c r="G501" s="37" t="str">
        <f t="shared" si="29"/>
        <v/>
      </c>
      <c r="H501" s="2"/>
      <c r="I501" s="2"/>
      <c r="J501" s="35" t="str">
        <f t="shared" si="30"/>
        <v/>
      </c>
      <c r="K501" s="30"/>
      <c r="L501" s="30"/>
      <c r="M501" s="30"/>
      <c r="N501" s="30"/>
      <c r="O501" s="52" t="str">
        <f t="shared" si="31"/>
        <v/>
      </c>
      <c r="P501" s="18"/>
    </row>
    <row r="502" spans="1:16" x14ac:dyDescent="0.4">
      <c r="A502" s="11"/>
      <c r="B502" s="20"/>
      <c r="C502" s="19"/>
      <c r="D502" s="49" t="str">
        <f t="shared" si="28"/>
        <v/>
      </c>
      <c r="E502" s="2"/>
      <c r="F502" s="2"/>
      <c r="G502" s="37" t="str">
        <f t="shared" si="29"/>
        <v/>
      </c>
      <c r="H502" s="2"/>
      <c r="I502" s="2"/>
      <c r="J502" s="35" t="str">
        <f t="shared" si="30"/>
        <v/>
      </c>
      <c r="K502" s="30"/>
      <c r="L502" s="30"/>
      <c r="M502" s="30"/>
      <c r="N502" s="30"/>
      <c r="O502" s="52" t="str">
        <f t="shared" si="31"/>
        <v/>
      </c>
      <c r="P502" s="18"/>
    </row>
    <row r="503" spans="1:16" x14ac:dyDescent="0.4">
      <c r="A503" s="11"/>
      <c r="B503" s="20"/>
      <c r="C503" s="19"/>
      <c r="D503" s="49" t="str">
        <f t="shared" si="28"/>
        <v/>
      </c>
      <c r="E503" s="2"/>
      <c r="F503" s="2"/>
      <c r="G503" s="37" t="str">
        <f t="shared" si="29"/>
        <v/>
      </c>
      <c r="H503" s="2"/>
      <c r="I503" s="2"/>
      <c r="J503" s="35" t="str">
        <f t="shared" si="30"/>
        <v/>
      </c>
      <c r="K503" s="30"/>
      <c r="L503" s="30"/>
      <c r="M503" s="30"/>
      <c r="N503" s="30"/>
      <c r="O503" s="52" t="str">
        <f t="shared" si="31"/>
        <v/>
      </c>
      <c r="P503" s="18"/>
    </row>
    <row r="504" spans="1:16" x14ac:dyDescent="0.4">
      <c r="A504" s="11"/>
      <c r="B504" s="20"/>
      <c r="C504" s="19"/>
      <c r="D504" s="49" t="str">
        <f t="shared" si="28"/>
        <v/>
      </c>
      <c r="E504" s="2"/>
      <c r="F504" s="2"/>
      <c r="G504" s="37" t="str">
        <f t="shared" si="29"/>
        <v/>
      </c>
      <c r="H504" s="2"/>
      <c r="I504" s="2"/>
      <c r="J504" s="35" t="str">
        <f t="shared" si="30"/>
        <v/>
      </c>
      <c r="K504" s="30"/>
      <c r="L504" s="30"/>
      <c r="M504" s="30"/>
      <c r="N504" s="30"/>
      <c r="O504" s="52" t="str">
        <f t="shared" si="31"/>
        <v/>
      </c>
      <c r="P504" s="18"/>
    </row>
    <row r="505" spans="1:16" x14ac:dyDescent="0.4">
      <c r="A505" s="11"/>
      <c r="B505" s="20"/>
      <c r="C505" s="19"/>
      <c r="D505" s="49" t="str">
        <f t="shared" si="28"/>
        <v/>
      </c>
      <c r="E505" s="2"/>
      <c r="F505" s="2"/>
      <c r="G505" s="37" t="str">
        <f t="shared" si="29"/>
        <v/>
      </c>
      <c r="H505" s="2"/>
      <c r="I505" s="2"/>
      <c r="J505" s="35" t="str">
        <f t="shared" si="30"/>
        <v/>
      </c>
      <c r="K505" s="30"/>
      <c r="L505" s="30"/>
      <c r="M505" s="30"/>
      <c r="N505" s="30"/>
      <c r="O505" s="52" t="str">
        <f t="shared" si="31"/>
        <v/>
      </c>
      <c r="P505" s="18"/>
    </row>
    <row r="506" spans="1:16" x14ac:dyDescent="0.4">
      <c r="A506" s="11"/>
      <c r="B506" s="20"/>
      <c r="C506" s="19"/>
      <c r="D506" s="49" t="str">
        <f t="shared" si="28"/>
        <v/>
      </c>
      <c r="E506" s="2"/>
      <c r="F506" s="2"/>
      <c r="G506" s="37" t="str">
        <f t="shared" si="29"/>
        <v/>
      </c>
      <c r="H506" s="2"/>
      <c r="I506" s="2"/>
      <c r="J506" s="35" t="str">
        <f t="shared" si="30"/>
        <v/>
      </c>
      <c r="K506" s="30"/>
      <c r="L506" s="30"/>
      <c r="M506" s="30"/>
      <c r="N506" s="30"/>
      <c r="O506" s="52" t="str">
        <f t="shared" si="31"/>
        <v/>
      </c>
      <c r="P506" s="18"/>
    </row>
    <row r="507" spans="1:16" x14ac:dyDescent="0.4">
      <c r="A507" s="11"/>
      <c r="B507" s="20"/>
      <c r="C507" s="19"/>
      <c r="D507" s="49" t="str">
        <f t="shared" si="28"/>
        <v/>
      </c>
      <c r="E507" s="2"/>
      <c r="F507" s="2"/>
      <c r="G507" s="37" t="str">
        <f t="shared" si="29"/>
        <v/>
      </c>
      <c r="H507" s="2"/>
      <c r="I507" s="2"/>
      <c r="J507" s="35" t="str">
        <f t="shared" si="30"/>
        <v/>
      </c>
      <c r="K507" s="30"/>
      <c r="L507" s="30"/>
      <c r="M507" s="30"/>
      <c r="N507" s="30"/>
      <c r="O507" s="52" t="str">
        <f t="shared" si="31"/>
        <v/>
      </c>
      <c r="P507" s="18"/>
    </row>
    <row r="508" spans="1:16" x14ac:dyDescent="0.4">
      <c r="A508" s="11"/>
      <c r="B508" s="20"/>
      <c r="C508" s="19"/>
      <c r="D508" s="49" t="str">
        <f t="shared" si="28"/>
        <v/>
      </c>
      <c r="E508" s="2"/>
      <c r="F508" s="2"/>
      <c r="G508" s="37" t="str">
        <f t="shared" si="29"/>
        <v/>
      </c>
      <c r="H508" s="2"/>
      <c r="I508" s="2"/>
      <c r="J508" s="35" t="str">
        <f t="shared" si="30"/>
        <v/>
      </c>
      <c r="K508" s="30"/>
      <c r="L508" s="30"/>
      <c r="M508" s="30"/>
      <c r="N508" s="30"/>
      <c r="O508" s="52" t="str">
        <f t="shared" si="31"/>
        <v/>
      </c>
      <c r="P508" s="18"/>
    </row>
    <row r="509" spans="1:16" x14ac:dyDescent="0.4">
      <c r="A509" s="11"/>
      <c r="B509" s="20"/>
      <c r="C509" s="19"/>
      <c r="D509" s="49" t="str">
        <f t="shared" si="28"/>
        <v/>
      </c>
      <c r="E509" s="2"/>
      <c r="F509" s="2"/>
      <c r="G509" s="37" t="str">
        <f t="shared" si="29"/>
        <v/>
      </c>
      <c r="H509" s="2"/>
      <c r="I509" s="2"/>
      <c r="J509" s="35" t="str">
        <f t="shared" si="30"/>
        <v/>
      </c>
      <c r="K509" s="30"/>
      <c r="L509" s="30"/>
      <c r="M509" s="30"/>
      <c r="N509" s="30"/>
      <c r="O509" s="52" t="str">
        <f t="shared" si="31"/>
        <v/>
      </c>
      <c r="P509" s="18"/>
    </row>
    <row r="510" spans="1:16" x14ac:dyDescent="0.4">
      <c r="A510" s="11"/>
      <c r="B510" s="20"/>
      <c r="C510" s="19"/>
      <c r="D510" s="49" t="str">
        <f t="shared" si="28"/>
        <v/>
      </c>
      <c r="E510" s="2"/>
      <c r="F510" s="2"/>
      <c r="G510" s="37" t="str">
        <f t="shared" si="29"/>
        <v/>
      </c>
      <c r="H510" s="2"/>
      <c r="I510" s="2"/>
      <c r="J510" s="35" t="str">
        <f t="shared" si="30"/>
        <v/>
      </c>
      <c r="K510" s="30"/>
      <c r="L510" s="30"/>
      <c r="M510" s="30"/>
      <c r="N510" s="30"/>
      <c r="O510" s="52" t="str">
        <f t="shared" si="31"/>
        <v/>
      </c>
      <c r="P510" s="18"/>
    </row>
    <row r="511" spans="1:16" x14ac:dyDescent="0.4">
      <c r="A511" s="11"/>
      <c r="B511" s="20"/>
      <c r="C511" s="19"/>
      <c r="D511" s="49" t="str">
        <f t="shared" si="28"/>
        <v/>
      </c>
      <c r="E511" s="2"/>
      <c r="F511" s="2"/>
      <c r="G511" s="37" t="str">
        <f t="shared" si="29"/>
        <v/>
      </c>
      <c r="H511" s="2"/>
      <c r="I511" s="2"/>
      <c r="J511" s="35" t="str">
        <f t="shared" si="30"/>
        <v/>
      </c>
      <c r="K511" s="30"/>
      <c r="L511" s="30"/>
      <c r="M511" s="30"/>
      <c r="N511" s="30"/>
      <c r="O511" s="52" t="str">
        <f t="shared" si="31"/>
        <v/>
      </c>
      <c r="P511" s="18"/>
    </row>
    <row r="512" spans="1:16" x14ac:dyDescent="0.4">
      <c r="A512" s="11"/>
      <c r="B512" s="20"/>
      <c r="C512" s="19"/>
      <c r="D512" s="49" t="str">
        <f t="shared" si="28"/>
        <v/>
      </c>
      <c r="E512" s="2"/>
      <c r="F512" s="2"/>
      <c r="G512" s="37" t="str">
        <f t="shared" si="29"/>
        <v/>
      </c>
      <c r="H512" s="2"/>
      <c r="I512" s="2"/>
      <c r="J512" s="35" t="str">
        <f t="shared" si="30"/>
        <v/>
      </c>
      <c r="K512" s="30"/>
      <c r="L512" s="30"/>
      <c r="M512" s="30"/>
      <c r="N512" s="30"/>
      <c r="O512" s="52" t="str">
        <f t="shared" si="31"/>
        <v/>
      </c>
      <c r="P512" s="18"/>
    </row>
    <row r="513" spans="1:16" x14ac:dyDescent="0.4">
      <c r="A513" s="11"/>
      <c r="B513" s="20"/>
      <c r="C513" s="19"/>
      <c r="D513" s="49" t="str">
        <f t="shared" si="28"/>
        <v/>
      </c>
      <c r="E513" s="2"/>
      <c r="F513" s="2"/>
      <c r="G513" s="37" t="str">
        <f t="shared" si="29"/>
        <v/>
      </c>
      <c r="H513" s="2"/>
      <c r="I513" s="2"/>
      <c r="J513" s="35" t="str">
        <f t="shared" si="30"/>
        <v/>
      </c>
      <c r="K513" s="30"/>
      <c r="L513" s="30"/>
      <c r="M513" s="30"/>
      <c r="N513" s="30"/>
      <c r="O513" s="52" t="str">
        <f t="shared" si="31"/>
        <v/>
      </c>
      <c r="P513" s="18"/>
    </row>
    <row r="514" spans="1:16" x14ac:dyDescent="0.4">
      <c r="A514" s="11"/>
      <c r="B514" s="20"/>
      <c r="C514" s="19"/>
      <c r="D514" s="49" t="str">
        <f t="shared" si="28"/>
        <v/>
      </c>
      <c r="E514" s="2"/>
      <c r="F514" s="2"/>
      <c r="G514" s="37" t="str">
        <f t="shared" si="29"/>
        <v/>
      </c>
      <c r="H514" s="2"/>
      <c r="I514" s="2"/>
      <c r="J514" s="35" t="str">
        <f t="shared" si="30"/>
        <v/>
      </c>
      <c r="K514" s="30"/>
      <c r="L514" s="30"/>
      <c r="M514" s="30"/>
      <c r="N514" s="30"/>
      <c r="O514" s="52" t="str">
        <f t="shared" si="31"/>
        <v/>
      </c>
      <c r="P514" s="18"/>
    </row>
    <row r="515" spans="1:16" x14ac:dyDescent="0.4">
      <c r="A515" s="11"/>
      <c r="B515" s="20"/>
      <c r="C515" s="19"/>
      <c r="D515" s="49" t="str">
        <f t="shared" si="28"/>
        <v/>
      </c>
      <c r="E515" s="2"/>
      <c r="F515" s="2"/>
      <c r="G515" s="37" t="str">
        <f t="shared" si="29"/>
        <v/>
      </c>
      <c r="H515" s="2"/>
      <c r="I515" s="2"/>
      <c r="J515" s="35" t="str">
        <f t="shared" si="30"/>
        <v/>
      </c>
      <c r="K515" s="30"/>
      <c r="L515" s="30"/>
      <c r="M515" s="30"/>
      <c r="N515" s="30"/>
      <c r="O515" s="52" t="str">
        <f t="shared" si="31"/>
        <v/>
      </c>
      <c r="P515" s="18"/>
    </row>
    <row r="516" spans="1:16" x14ac:dyDescent="0.4">
      <c r="A516" s="11"/>
      <c r="B516" s="20"/>
      <c r="C516" s="19"/>
      <c r="D516" s="49" t="str">
        <f t="shared" si="28"/>
        <v/>
      </c>
      <c r="E516" s="2"/>
      <c r="F516" s="2"/>
      <c r="G516" s="37" t="str">
        <f t="shared" si="29"/>
        <v/>
      </c>
      <c r="H516" s="2"/>
      <c r="I516" s="2"/>
      <c r="J516" s="35" t="str">
        <f t="shared" si="30"/>
        <v/>
      </c>
      <c r="K516" s="30"/>
      <c r="L516" s="30"/>
      <c r="M516" s="30"/>
      <c r="N516" s="30"/>
      <c r="O516" s="52" t="str">
        <f t="shared" si="31"/>
        <v/>
      </c>
      <c r="P516" s="18"/>
    </row>
    <row r="517" spans="1:16" x14ac:dyDescent="0.4">
      <c r="A517" s="11"/>
      <c r="B517" s="20"/>
      <c r="C517" s="19"/>
      <c r="D517" s="49" t="str">
        <f t="shared" si="28"/>
        <v/>
      </c>
      <c r="E517" s="2"/>
      <c r="F517" s="2"/>
      <c r="G517" s="37" t="str">
        <f t="shared" si="29"/>
        <v/>
      </c>
      <c r="H517" s="2"/>
      <c r="I517" s="2"/>
      <c r="J517" s="35" t="str">
        <f t="shared" si="30"/>
        <v/>
      </c>
      <c r="K517" s="30"/>
      <c r="L517" s="30"/>
      <c r="M517" s="30"/>
      <c r="N517" s="30"/>
      <c r="O517" s="52" t="str">
        <f t="shared" si="31"/>
        <v/>
      </c>
      <c r="P517" s="18"/>
    </row>
    <row r="518" spans="1:16" x14ac:dyDescent="0.4">
      <c r="A518" s="11"/>
      <c r="B518" s="20"/>
      <c r="C518" s="19"/>
      <c r="D518" s="49" t="str">
        <f t="shared" si="28"/>
        <v/>
      </c>
      <c r="E518" s="2"/>
      <c r="F518" s="2"/>
      <c r="G518" s="37" t="str">
        <f t="shared" si="29"/>
        <v/>
      </c>
      <c r="H518" s="2"/>
      <c r="I518" s="2"/>
      <c r="J518" s="35" t="str">
        <f t="shared" si="30"/>
        <v/>
      </c>
      <c r="K518" s="30"/>
      <c r="L518" s="30"/>
      <c r="M518" s="30"/>
      <c r="N518" s="30"/>
      <c r="O518" s="52" t="str">
        <f t="shared" si="31"/>
        <v/>
      </c>
      <c r="P518" s="18"/>
    </row>
    <row r="519" spans="1:16" x14ac:dyDescent="0.4">
      <c r="A519" s="11"/>
      <c r="B519" s="20"/>
      <c r="C519" s="19"/>
      <c r="D519" s="49" t="str">
        <f t="shared" ref="D519:D582" si="32">IF(ISERROR(J519+O519),"",J519+O519)</f>
        <v/>
      </c>
      <c r="E519" s="2"/>
      <c r="F519" s="2"/>
      <c r="G519" s="37" t="str">
        <f t="shared" ref="G519:G582" si="33">IF(E519="","",E519-F519)</f>
        <v/>
      </c>
      <c r="H519" s="2"/>
      <c r="I519" s="2"/>
      <c r="J519" s="35" t="str">
        <f t="shared" ref="J519:J582" si="34">IF(ISERROR(G519-(H519+I519)),"",G519-(H519+I519))</f>
        <v/>
      </c>
      <c r="K519" s="30"/>
      <c r="L519" s="30"/>
      <c r="M519" s="30"/>
      <c r="N519" s="30"/>
      <c r="O519" s="52" t="str">
        <f t="shared" ref="O519:O582" si="35">IF(K519="","",(K519+L519)-(M519+N519))</f>
        <v/>
      </c>
      <c r="P519" s="18"/>
    </row>
    <row r="520" spans="1:16" x14ac:dyDescent="0.4">
      <c r="A520" s="11"/>
      <c r="B520" s="20"/>
      <c r="C520" s="19"/>
      <c r="D520" s="49" t="str">
        <f t="shared" si="32"/>
        <v/>
      </c>
      <c r="E520" s="2"/>
      <c r="F520" s="2"/>
      <c r="G520" s="37" t="str">
        <f t="shared" si="33"/>
        <v/>
      </c>
      <c r="H520" s="2"/>
      <c r="I520" s="2"/>
      <c r="J520" s="35" t="str">
        <f t="shared" si="34"/>
        <v/>
      </c>
      <c r="K520" s="30"/>
      <c r="L520" s="30"/>
      <c r="M520" s="30"/>
      <c r="N520" s="30"/>
      <c r="O520" s="52" t="str">
        <f t="shared" si="35"/>
        <v/>
      </c>
      <c r="P520" s="18"/>
    </row>
    <row r="521" spans="1:16" x14ac:dyDescent="0.4">
      <c r="A521" s="11"/>
      <c r="B521" s="20"/>
      <c r="C521" s="19"/>
      <c r="D521" s="49" t="str">
        <f t="shared" si="32"/>
        <v/>
      </c>
      <c r="E521" s="2"/>
      <c r="F521" s="2"/>
      <c r="G521" s="37" t="str">
        <f t="shared" si="33"/>
        <v/>
      </c>
      <c r="H521" s="2"/>
      <c r="I521" s="2"/>
      <c r="J521" s="35" t="str">
        <f t="shared" si="34"/>
        <v/>
      </c>
      <c r="K521" s="30"/>
      <c r="L521" s="30"/>
      <c r="M521" s="30"/>
      <c r="N521" s="30"/>
      <c r="O521" s="52" t="str">
        <f t="shared" si="35"/>
        <v/>
      </c>
      <c r="P521" s="18"/>
    </row>
    <row r="522" spans="1:16" x14ac:dyDescent="0.4">
      <c r="A522" s="11"/>
      <c r="B522" s="20"/>
      <c r="C522" s="19"/>
      <c r="D522" s="49" t="str">
        <f t="shared" si="32"/>
        <v/>
      </c>
      <c r="E522" s="2"/>
      <c r="F522" s="2"/>
      <c r="G522" s="37" t="str">
        <f t="shared" si="33"/>
        <v/>
      </c>
      <c r="H522" s="2"/>
      <c r="I522" s="2"/>
      <c r="J522" s="35" t="str">
        <f t="shared" si="34"/>
        <v/>
      </c>
      <c r="K522" s="30"/>
      <c r="L522" s="30"/>
      <c r="M522" s="30"/>
      <c r="N522" s="30"/>
      <c r="O522" s="52" t="str">
        <f t="shared" si="35"/>
        <v/>
      </c>
      <c r="P522" s="18"/>
    </row>
    <row r="523" spans="1:16" x14ac:dyDescent="0.4">
      <c r="A523" s="11"/>
      <c r="B523" s="20"/>
      <c r="C523" s="19"/>
      <c r="D523" s="49" t="str">
        <f t="shared" si="32"/>
        <v/>
      </c>
      <c r="E523" s="2"/>
      <c r="F523" s="2"/>
      <c r="G523" s="37" t="str">
        <f t="shared" si="33"/>
        <v/>
      </c>
      <c r="H523" s="2"/>
      <c r="I523" s="2"/>
      <c r="J523" s="35" t="str">
        <f t="shared" si="34"/>
        <v/>
      </c>
      <c r="K523" s="30"/>
      <c r="L523" s="30"/>
      <c r="M523" s="30"/>
      <c r="N523" s="30"/>
      <c r="O523" s="52" t="str">
        <f t="shared" si="35"/>
        <v/>
      </c>
      <c r="P523" s="18"/>
    </row>
    <row r="524" spans="1:16" x14ac:dyDescent="0.4">
      <c r="A524" s="11"/>
      <c r="B524" s="20"/>
      <c r="C524" s="19"/>
      <c r="D524" s="49" t="str">
        <f t="shared" si="32"/>
        <v/>
      </c>
      <c r="E524" s="2"/>
      <c r="F524" s="2"/>
      <c r="G524" s="37" t="str">
        <f t="shared" si="33"/>
        <v/>
      </c>
      <c r="H524" s="2"/>
      <c r="I524" s="2"/>
      <c r="J524" s="35" t="str">
        <f t="shared" si="34"/>
        <v/>
      </c>
      <c r="K524" s="30"/>
      <c r="L524" s="30"/>
      <c r="M524" s="30"/>
      <c r="N524" s="30"/>
      <c r="O524" s="52" t="str">
        <f t="shared" si="35"/>
        <v/>
      </c>
      <c r="P524" s="18"/>
    </row>
    <row r="525" spans="1:16" x14ac:dyDescent="0.4">
      <c r="A525" s="11"/>
      <c r="B525" s="20"/>
      <c r="C525" s="19"/>
      <c r="D525" s="49" t="str">
        <f t="shared" si="32"/>
        <v/>
      </c>
      <c r="E525" s="2"/>
      <c r="F525" s="2"/>
      <c r="G525" s="37" t="str">
        <f t="shared" si="33"/>
        <v/>
      </c>
      <c r="H525" s="2"/>
      <c r="I525" s="2"/>
      <c r="J525" s="35" t="str">
        <f t="shared" si="34"/>
        <v/>
      </c>
      <c r="K525" s="30"/>
      <c r="L525" s="30"/>
      <c r="M525" s="30"/>
      <c r="N525" s="30"/>
      <c r="O525" s="52" t="str">
        <f t="shared" si="35"/>
        <v/>
      </c>
      <c r="P525" s="18"/>
    </row>
    <row r="526" spans="1:16" x14ac:dyDescent="0.4">
      <c r="A526" s="11"/>
      <c r="B526" s="20"/>
      <c r="C526" s="19"/>
      <c r="D526" s="49" t="str">
        <f t="shared" si="32"/>
        <v/>
      </c>
      <c r="E526" s="2"/>
      <c r="F526" s="2"/>
      <c r="G526" s="37" t="str">
        <f t="shared" si="33"/>
        <v/>
      </c>
      <c r="H526" s="2"/>
      <c r="I526" s="2"/>
      <c r="J526" s="35" t="str">
        <f t="shared" si="34"/>
        <v/>
      </c>
      <c r="K526" s="30"/>
      <c r="L526" s="30"/>
      <c r="M526" s="30"/>
      <c r="N526" s="30"/>
      <c r="O526" s="52" t="str">
        <f t="shared" si="35"/>
        <v/>
      </c>
      <c r="P526" s="18"/>
    </row>
    <row r="527" spans="1:16" x14ac:dyDescent="0.4">
      <c r="A527" s="11"/>
      <c r="B527" s="20"/>
      <c r="C527" s="19"/>
      <c r="D527" s="49" t="str">
        <f t="shared" si="32"/>
        <v/>
      </c>
      <c r="E527" s="2"/>
      <c r="F527" s="2"/>
      <c r="G527" s="37" t="str">
        <f t="shared" si="33"/>
        <v/>
      </c>
      <c r="H527" s="2"/>
      <c r="I527" s="2"/>
      <c r="J527" s="35" t="str">
        <f t="shared" si="34"/>
        <v/>
      </c>
      <c r="K527" s="30"/>
      <c r="L527" s="30"/>
      <c r="M527" s="30"/>
      <c r="N527" s="30"/>
      <c r="O527" s="52" t="str">
        <f t="shared" si="35"/>
        <v/>
      </c>
      <c r="P527" s="18"/>
    </row>
    <row r="528" spans="1:16" x14ac:dyDescent="0.4">
      <c r="A528" s="11"/>
      <c r="B528" s="20"/>
      <c r="C528" s="19"/>
      <c r="D528" s="49" t="str">
        <f t="shared" si="32"/>
        <v/>
      </c>
      <c r="E528" s="2"/>
      <c r="F528" s="2"/>
      <c r="G528" s="37" t="str">
        <f t="shared" si="33"/>
        <v/>
      </c>
      <c r="H528" s="2"/>
      <c r="I528" s="2"/>
      <c r="J528" s="35" t="str">
        <f t="shared" si="34"/>
        <v/>
      </c>
      <c r="K528" s="30"/>
      <c r="L528" s="30"/>
      <c r="M528" s="30"/>
      <c r="N528" s="30"/>
      <c r="O528" s="52" t="str">
        <f t="shared" si="35"/>
        <v/>
      </c>
      <c r="P528" s="18"/>
    </row>
    <row r="529" spans="1:16" x14ac:dyDescent="0.4">
      <c r="A529" s="11"/>
      <c r="B529" s="20"/>
      <c r="C529" s="19"/>
      <c r="D529" s="49" t="str">
        <f t="shared" si="32"/>
        <v/>
      </c>
      <c r="E529" s="2"/>
      <c r="F529" s="2"/>
      <c r="G529" s="37" t="str">
        <f t="shared" si="33"/>
        <v/>
      </c>
      <c r="H529" s="2"/>
      <c r="I529" s="2"/>
      <c r="J529" s="35" t="str">
        <f t="shared" si="34"/>
        <v/>
      </c>
      <c r="K529" s="30"/>
      <c r="L529" s="30"/>
      <c r="M529" s="30"/>
      <c r="N529" s="30"/>
      <c r="O529" s="52" t="str">
        <f t="shared" si="35"/>
        <v/>
      </c>
      <c r="P529" s="18"/>
    </row>
    <row r="530" spans="1:16" x14ac:dyDescent="0.4">
      <c r="A530" s="11"/>
      <c r="B530" s="20"/>
      <c r="C530" s="19"/>
      <c r="D530" s="49" t="str">
        <f t="shared" si="32"/>
        <v/>
      </c>
      <c r="E530" s="2"/>
      <c r="F530" s="2"/>
      <c r="G530" s="37" t="str">
        <f t="shared" si="33"/>
        <v/>
      </c>
      <c r="H530" s="2"/>
      <c r="I530" s="2"/>
      <c r="J530" s="35" t="str">
        <f t="shared" si="34"/>
        <v/>
      </c>
      <c r="K530" s="30"/>
      <c r="L530" s="30"/>
      <c r="M530" s="30"/>
      <c r="N530" s="30"/>
      <c r="O530" s="52" t="str">
        <f t="shared" si="35"/>
        <v/>
      </c>
      <c r="P530" s="18"/>
    </row>
    <row r="531" spans="1:16" x14ac:dyDescent="0.4">
      <c r="A531" s="11"/>
      <c r="B531" s="20"/>
      <c r="C531" s="19"/>
      <c r="D531" s="49" t="str">
        <f t="shared" si="32"/>
        <v/>
      </c>
      <c r="E531" s="2"/>
      <c r="F531" s="2"/>
      <c r="G531" s="37" t="str">
        <f t="shared" si="33"/>
        <v/>
      </c>
      <c r="H531" s="2"/>
      <c r="I531" s="2"/>
      <c r="J531" s="35" t="str">
        <f t="shared" si="34"/>
        <v/>
      </c>
      <c r="K531" s="30"/>
      <c r="L531" s="30"/>
      <c r="M531" s="30"/>
      <c r="N531" s="30"/>
      <c r="O531" s="52" t="str">
        <f t="shared" si="35"/>
        <v/>
      </c>
      <c r="P531" s="18"/>
    </row>
    <row r="532" spans="1:16" x14ac:dyDescent="0.4">
      <c r="A532" s="11"/>
      <c r="B532" s="20"/>
      <c r="C532" s="19"/>
      <c r="D532" s="49" t="str">
        <f t="shared" si="32"/>
        <v/>
      </c>
      <c r="E532" s="2"/>
      <c r="F532" s="2"/>
      <c r="G532" s="37" t="str">
        <f t="shared" si="33"/>
        <v/>
      </c>
      <c r="H532" s="2"/>
      <c r="I532" s="2"/>
      <c r="J532" s="35" t="str">
        <f t="shared" si="34"/>
        <v/>
      </c>
      <c r="K532" s="30"/>
      <c r="L532" s="30"/>
      <c r="M532" s="30"/>
      <c r="N532" s="30"/>
      <c r="O532" s="52" t="str">
        <f t="shared" si="35"/>
        <v/>
      </c>
      <c r="P532" s="18"/>
    </row>
    <row r="533" spans="1:16" x14ac:dyDescent="0.4">
      <c r="A533" s="11"/>
      <c r="B533" s="20"/>
      <c r="C533" s="19"/>
      <c r="D533" s="49" t="str">
        <f t="shared" si="32"/>
        <v/>
      </c>
      <c r="E533" s="2"/>
      <c r="F533" s="2"/>
      <c r="G533" s="37" t="str">
        <f t="shared" si="33"/>
        <v/>
      </c>
      <c r="H533" s="2"/>
      <c r="I533" s="2"/>
      <c r="J533" s="35" t="str">
        <f t="shared" si="34"/>
        <v/>
      </c>
      <c r="K533" s="30"/>
      <c r="L533" s="30"/>
      <c r="M533" s="30"/>
      <c r="N533" s="30"/>
      <c r="O533" s="52" t="str">
        <f t="shared" si="35"/>
        <v/>
      </c>
      <c r="P533" s="18"/>
    </row>
    <row r="534" spans="1:16" x14ac:dyDescent="0.4">
      <c r="A534" s="11"/>
      <c r="B534" s="20"/>
      <c r="C534" s="19"/>
      <c r="D534" s="49" t="str">
        <f t="shared" si="32"/>
        <v/>
      </c>
      <c r="E534" s="2"/>
      <c r="F534" s="2"/>
      <c r="G534" s="37" t="str">
        <f t="shared" si="33"/>
        <v/>
      </c>
      <c r="H534" s="2"/>
      <c r="I534" s="2"/>
      <c r="J534" s="35" t="str">
        <f t="shared" si="34"/>
        <v/>
      </c>
      <c r="K534" s="30"/>
      <c r="L534" s="30"/>
      <c r="M534" s="30"/>
      <c r="N534" s="30"/>
      <c r="O534" s="52" t="str">
        <f t="shared" si="35"/>
        <v/>
      </c>
      <c r="P534" s="18"/>
    </row>
    <row r="535" spans="1:16" x14ac:dyDescent="0.4">
      <c r="A535" s="11"/>
      <c r="B535" s="20"/>
      <c r="C535" s="19"/>
      <c r="D535" s="49" t="str">
        <f t="shared" si="32"/>
        <v/>
      </c>
      <c r="E535" s="2"/>
      <c r="F535" s="2"/>
      <c r="G535" s="37" t="str">
        <f t="shared" si="33"/>
        <v/>
      </c>
      <c r="H535" s="2"/>
      <c r="I535" s="2"/>
      <c r="J535" s="35" t="str">
        <f t="shared" si="34"/>
        <v/>
      </c>
      <c r="K535" s="30"/>
      <c r="L535" s="30"/>
      <c r="M535" s="30"/>
      <c r="N535" s="30"/>
      <c r="O535" s="52" t="str">
        <f t="shared" si="35"/>
        <v/>
      </c>
      <c r="P535" s="18"/>
    </row>
    <row r="536" spans="1:16" x14ac:dyDescent="0.4">
      <c r="A536" s="11"/>
      <c r="B536" s="20"/>
      <c r="C536" s="19"/>
      <c r="D536" s="49" t="str">
        <f t="shared" si="32"/>
        <v/>
      </c>
      <c r="E536" s="2"/>
      <c r="F536" s="2"/>
      <c r="G536" s="37" t="str">
        <f t="shared" si="33"/>
        <v/>
      </c>
      <c r="H536" s="2"/>
      <c r="I536" s="2"/>
      <c r="J536" s="35" t="str">
        <f t="shared" si="34"/>
        <v/>
      </c>
      <c r="K536" s="30"/>
      <c r="L536" s="30"/>
      <c r="M536" s="30"/>
      <c r="N536" s="30"/>
      <c r="O536" s="52" t="str">
        <f t="shared" si="35"/>
        <v/>
      </c>
      <c r="P536" s="18"/>
    </row>
    <row r="537" spans="1:16" x14ac:dyDescent="0.4">
      <c r="A537" s="11"/>
      <c r="B537" s="20"/>
      <c r="C537" s="19"/>
      <c r="D537" s="49" t="str">
        <f t="shared" si="32"/>
        <v/>
      </c>
      <c r="E537" s="2"/>
      <c r="F537" s="2"/>
      <c r="G537" s="37" t="str">
        <f t="shared" si="33"/>
        <v/>
      </c>
      <c r="H537" s="2"/>
      <c r="I537" s="2"/>
      <c r="J537" s="35" t="str">
        <f t="shared" si="34"/>
        <v/>
      </c>
      <c r="K537" s="30"/>
      <c r="L537" s="30"/>
      <c r="M537" s="30"/>
      <c r="N537" s="30"/>
      <c r="O537" s="52" t="str">
        <f t="shared" si="35"/>
        <v/>
      </c>
      <c r="P537" s="18"/>
    </row>
    <row r="538" spans="1:16" x14ac:dyDescent="0.4">
      <c r="A538" s="11"/>
      <c r="B538" s="20"/>
      <c r="C538" s="19"/>
      <c r="D538" s="49" t="str">
        <f t="shared" si="32"/>
        <v/>
      </c>
      <c r="E538" s="2"/>
      <c r="F538" s="2"/>
      <c r="G538" s="37" t="str">
        <f t="shared" si="33"/>
        <v/>
      </c>
      <c r="H538" s="2"/>
      <c r="I538" s="2"/>
      <c r="J538" s="35" t="str">
        <f t="shared" si="34"/>
        <v/>
      </c>
      <c r="K538" s="30"/>
      <c r="L538" s="30"/>
      <c r="M538" s="30"/>
      <c r="N538" s="30"/>
      <c r="O538" s="52" t="str">
        <f t="shared" si="35"/>
        <v/>
      </c>
      <c r="P538" s="18"/>
    </row>
    <row r="539" spans="1:16" x14ac:dyDescent="0.4">
      <c r="A539" s="11"/>
      <c r="B539" s="20"/>
      <c r="C539" s="19"/>
      <c r="D539" s="49" t="str">
        <f t="shared" si="32"/>
        <v/>
      </c>
      <c r="E539" s="2"/>
      <c r="F539" s="2"/>
      <c r="G539" s="37" t="str">
        <f t="shared" si="33"/>
        <v/>
      </c>
      <c r="H539" s="2"/>
      <c r="I539" s="2"/>
      <c r="J539" s="35" t="str">
        <f t="shared" si="34"/>
        <v/>
      </c>
      <c r="K539" s="30"/>
      <c r="L539" s="30"/>
      <c r="M539" s="30"/>
      <c r="N539" s="30"/>
      <c r="O539" s="52" t="str">
        <f t="shared" si="35"/>
        <v/>
      </c>
      <c r="P539" s="18"/>
    </row>
    <row r="540" spans="1:16" x14ac:dyDescent="0.4">
      <c r="A540" s="11"/>
      <c r="B540" s="20"/>
      <c r="C540" s="19"/>
      <c r="D540" s="49" t="str">
        <f t="shared" si="32"/>
        <v/>
      </c>
      <c r="E540" s="2"/>
      <c r="F540" s="2"/>
      <c r="G540" s="37" t="str">
        <f t="shared" si="33"/>
        <v/>
      </c>
      <c r="H540" s="2"/>
      <c r="I540" s="2"/>
      <c r="J540" s="35" t="str">
        <f t="shared" si="34"/>
        <v/>
      </c>
      <c r="K540" s="30"/>
      <c r="L540" s="30"/>
      <c r="M540" s="30"/>
      <c r="N540" s="30"/>
      <c r="O540" s="52" t="str">
        <f t="shared" si="35"/>
        <v/>
      </c>
      <c r="P540" s="18"/>
    </row>
    <row r="541" spans="1:16" x14ac:dyDescent="0.4">
      <c r="A541" s="11"/>
      <c r="B541" s="20"/>
      <c r="C541" s="19"/>
      <c r="D541" s="49" t="str">
        <f t="shared" si="32"/>
        <v/>
      </c>
      <c r="E541" s="2"/>
      <c r="F541" s="2"/>
      <c r="G541" s="37" t="str">
        <f t="shared" si="33"/>
        <v/>
      </c>
      <c r="H541" s="2"/>
      <c r="I541" s="2"/>
      <c r="J541" s="35" t="str">
        <f t="shared" si="34"/>
        <v/>
      </c>
      <c r="K541" s="30"/>
      <c r="L541" s="30"/>
      <c r="M541" s="30"/>
      <c r="N541" s="30"/>
      <c r="O541" s="52" t="str">
        <f t="shared" si="35"/>
        <v/>
      </c>
      <c r="P541" s="18"/>
    </row>
    <row r="542" spans="1:16" x14ac:dyDescent="0.4">
      <c r="A542" s="11"/>
      <c r="B542" s="20"/>
      <c r="C542" s="19"/>
      <c r="D542" s="49" t="str">
        <f t="shared" si="32"/>
        <v/>
      </c>
      <c r="E542" s="2"/>
      <c r="F542" s="2"/>
      <c r="G542" s="37" t="str">
        <f t="shared" si="33"/>
        <v/>
      </c>
      <c r="H542" s="2"/>
      <c r="I542" s="2"/>
      <c r="J542" s="35" t="str">
        <f t="shared" si="34"/>
        <v/>
      </c>
      <c r="K542" s="30"/>
      <c r="L542" s="30"/>
      <c r="M542" s="30"/>
      <c r="N542" s="30"/>
      <c r="O542" s="52" t="str">
        <f t="shared" si="35"/>
        <v/>
      </c>
      <c r="P542" s="18"/>
    </row>
    <row r="543" spans="1:16" x14ac:dyDescent="0.4">
      <c r="A543" s="11"/>
      <c r="B543" s="20"/>
      <c r="C543" s="19"/>
      <c r="D543" s="49" t="str">
        <f t="shared" si="32"/>
        <v/>
      </c>
      <c r="E543" s="2"/>
      <c r="F543" s="2"/>
      <c r="G543" s="37" t="str">
        <f t="shared" si="33"/>
        <v/>
      </c>
      <c r="H543" s="2"/>
      <c r="I543" s="2"/>
      <c r="J543" s="35" t="str">
        <f t="shared" si="34"/>
        <v/>
      </c>
      <c r="K543" s="30"/>
      <c r="L543" s="30"/>
      <c r="M543" s="30"/>
      <c r="N543" s="30"/>
      <c r="O543" s="52" t="str">
        <f t="shared" si="35"/>
        <v/>
      </c>
      <c r="P543" s="18"/>
    </row>
    <row r="544" spans="1:16" x14ac:dyDescent="0.4">
      <c r="A544" s="11"/>
      <c r="B544" s="20"/>
      <c r="C544" s="19"/>
      <c r="D544" s="49" t="str">
        <f t="shared" si="32"/>
        <v/>
      </c>
      <c r="E544" s="2"/>
      <c r="F544" s="2"/>
      <c r="G544" s="37" t="str">
        <f t="shared" si="33"/>
        <v/>
      </c>
      <c r="H544" s="2"/>
      <c r="I544" s="2"/>
      <c r="J544" s="35" t="str">
        <f t="shared" si="34"/>
        <v/>
      </c>
      <c r="K544" s="30"/>
      <c r="L544" s="30"/>
      <c r="M544" s="30"/>
      <c r="N544" s="30"/>
      <c r="O544" s="52" t="str">
        <f t="shared" si="35"/>
        <v/>
      </c>
      <c r="P544" s="18"/>
    </row>
    <row r="545" spans="1:16" x14ac:dyDescent="0.4">
      <c r="A545" s="11"/>
      <c r="B545" s="20"/>
      <c r="C545" s="19"/>
      <c r="D545" s="49" t="str">
        <f t="shared" si="32"/>
        <v/>
      </c>
      <c r="E545" s="2"/>
      <c r="F545" s="2"/>
      <c r="G545" s="37" t="str">
        <f t="shared" si="33"/>
        <v/>
      </c>
      <c r="H545" s="2"/>
      <c r="I545" s="2"/>
      <c r="J545" s="35" t="str">
        <f t="shared" si="34"/>
        <v/>
      </c>
      <c r="K545" s="30"/>
      <c r="L545" s="30"/>
      <c r="M545" s="30"/>
      <c r="N545" s="30"/>
      <c r="O545" s="52" t="str">
        <f t="shared" si="35"/>
        <v/>
      </c>
      <c r="P545" s="18"/>
    </row>
    <row r="546" spans="1:16" x14ac:dyDescent="0.4">
      <c r="A546" s="11"/>
      <c r="B546" s="20"/>
      <c r="C546" s="19"/>
      <c r="D546" s="49" t="str">
        <f t="shared" si="32"/>
        <v/>
      </c>
      <c r="E546" s="2"/>
      <c r="F546" s="2"/>
      <c r="G546" s="37" t="str">
        <f t="shared" si="33"/>
        <v/>
      </c>
      <c r="H546" s="2"/>
      <c r="I546" s="2"/>
      <c r="J546" s="35" t="str">
        <f t="shared" si="34"/>
        <v/>
      </c>
      <c r="K546" s="30"/>
      <c r="L546" s="30"/>
      <c r="M546" s="30"/>
      <c r="N546" s="30"/>
      <c r="O546" s="52" t="str">
        <f t="shared" si="35"/>
        <v/>
      </c>
      <c r="P546" s="18"/>
    </row>
    <row r="547" spans="1:16" x14ac:dyDescent="0.4">
      <c r="A547" s="11"/>
      <c r="B547" s="20"/>
      <c r="C547" s="19"/>
      <c r="D547" s="49" t="str">
        <f t="shared" si="32"/>
        <v/>
      </c>
      <c r="E547" s="2"/>
      <c r="F547" s="2"/>
      <c r="G547" s="37" t="str">
        <f t="shared" si="33"/>
        <v/>
      </c>
      <c r="H547" s="2"/>
      <c r="I547" s="2"/>
      <c r="J547" s="35" t="str">
        <f t="shared" si="34"/>
        <v/>
      </c>
      <c r="K547" s="30"/>
      <c r="L547" s="30"/>
      <c r="M547" s="30"/>
      <c r="N547" s="30"/>
      <c r="O547" s="52" t="str">
        <f t="shared" si="35"/>
        <v/>
      </c>
      <c r="P547" s="18"/>
    </row>
    <row r="548" spans="1:16" x14ac:dyDescent="0.4">
      <c r="A548" s="11"/>
      <c r="B548" s="20"/>
      <c r="C548" s="19"/>
      <c r="D548" s="49" t="str">
        <f t="shared" si="32"/>
        <v/>
      </c>
      <c r="E548" s="2"/>
      <c r="F548" s="2"/>
      <c r="G548" s="37" t="str">
        <f t="shared" si="33"/>
        <v/>
      </c>
      <c r="H548" s="2"/>
      <c r="I548" s="2"/>
      <c r="J548" s="35" t="str">
        <f t="shared" si="34"/>
        <v/>
      </c>
      <c r="K548" s="30"/>
      <c r="L548" s="30"/>
      <c r="M548" s="30"/>
      <c r="N548" s="30"/>
      <c r="O548" s="52" t="str">
        <f t="shared" si="35"/>
        <v/>
      </c>
      <c r="P548" s="18"/>
    </row>
    <row r="549" spans="1:16" x14ac:dyDescent="0.4">
      <c r="A549" s="11"/>
      <c r="B549" s="20"/>
      <c r="C549" s="19"/>
      <c r="D549" s="49" t="str">
        <f t="shared" si="32"/>
        <v/>
      </c>
      <c r="E549" s="2"/>
      <c r="F549" s="2"/>
      <c r="G549" s="37" t="str">
        <f t="shared" si="33"/>
        <v/>
      </c>
      <c r="H549" s="2"/>
      <c r="I549" s="2"/>
      <c r="J549" s="35" t="str">
        <f t="shared" si="34"/>
        <v/>
      </c>
      <c r="K549" s="30"/>
      <c r="L549" s="30"/>
      <c r="M549" s="30"/>
      <c r="N549" s="30"/>
      <c r="O549" s="52" t="str">
        <f t="shared" si="35"/>
        <v/>
      </c>
      <c r="P549" s="18"/>
    </row>
    <row r="550" spans="1:16" x14ac:dyDescent="0.4">
      <c r="A550" s="11"/>
      <c r="B550" s="20"/>
      <c r="C550" s="19"/>
      <c r="D550" s="49" t="str">
        <f t="shared" si="32"/>
        <v/>
      </c>
      <c r="E550" s="2"/>
      <c r="F550" s="2"/>
      <c r="G550" s="37" t="str">
        <f t="shared" si="33"/>
        <v/>
      </c>
      <c r="H550" s="2"/>
      <c r="I550" s="2"/>
      <c r="J550" s="35" t="str">
        <f t="shared" si="34"/>
        <v/>
      </c>
      <c r="K550" s="30"/>
      <c r="L550" s="30"/>
      <c r="M550" s="30"/>
      <c r="N550" s="30"/>
      <c r="O550" s="52" t="str">
        <f t="shared" si="35"/>
        <v/>
      </c>
      <c r="P550" s="18"/>
    </row>
    <row r="551" spans="1:16" x14ac:dyDescent="0.4">
      <c r="A551" s="11"/>
      <c r="B551" s="20"/>
      <c r="C551" s="19"/>
      <c r="D551" s="49" t="str">
        <f t="shared" si="32"/>
        <v/>
      </c>
      <c r="E551" s="2"/>
      <c r="F551" s="2"/>
      <c r="G551" s="37" t="str">
        <f t="shared" si="33"/>
        <v/>
      </c>
      <c r="H551" s="2"/>
      <c r="I551" s="2"/>
      <c r="J551" s="35" t="str">
        <f t="shared" si="34"/>
        <v/>
      </c>
      <c r="K551" s="30"/>
      <c r="L551" s="30"/>
      <c r="M551" s="30"/>
      <c r="N551" s="30"/>
      <c r="O551" s="52" t="str">
        <f t="shared" si="35"/>
        <v/>
      </c>
      <c r="P551" s="18"/>
    </row>
    <row r="552" spans="1:16" x14ac:dyDescent="0.4">
      <c r="A552" s="11"/>
      <c r="B552" s="20"/>
      <c r="C552" s="19"/>
      <c r="D552" s="49" t="str">
        <f t="shared" si="32"/>
        <v/>
      </c>
      <c r="E552" s="2"/>
      <c r="F552" s="2"/>
      <c r="G552" s="37" t="str">
        <f t="shared" si="33"/>
        <v/>
      </c>
      <c r="H552" s="2"/>
      <c r="I552" s="2"/>
      <c r="J552" s="35" t="str">
        <f t="shared" si="34"/>
        <v/>
      </c>
      <c r="K552" s="30"/>
      <c r="L552" s="30"/>
      <c r="M552" s="30"/>
      <c r="N552" s="30"/>
      <c r="O552" s="52" t="str">
        <f t="shared" si="35"/>
        <v/>
      </c>
      <c r="P552" s="18"/>
    </row>
    <row r="553" spans="1:16" x14ac:dyDescent="0.4">
      <c r="A553" s="11"/>
      <c r="B553" s="20"/>
      <c r="C553" s="19"/>
      <c r="D553" s="49" t="str">
        <f t="shared" si="32"/>
        <v/>
      </c>
      <c r="E553" s="2"/>
      <c r="F553" s="2"/>
      <c r="G553" s="37" t="str">
        <f t="shared" si="33"/>
        <v/>
      </c>
      <c r="H553" s="2"/>
      <c r="I553" s="2"/>
      <c r="J553" s="35" t="str">
        <f t="shared" si="34"/>
        <v/>
      </c>
      <c r="K553" s="30"/>
      <c r="L553" s="30"/>
      <c r="M553" s="30"/>
      <c r="N553" s="30"/>
      <c r="O553" s="52" t="str">
        <f t="shared" si="35"/>
        <v/>
      </c>
      <c r="P553" s="18"/>
    </row>
    <row r="554" spans="1:16" x14ac:dyDescent="0.4">
      <c r="A554" s="11"/>
      <c r="B554" s="20"/>
      <c r="C554" s="19"/>
      <c r="D554" s="49" t="str">
        <f t="shared" si="32"/>
        <v/>
      </c>
      <c r="E554" s="2"/>
      <c r="F554" s="2"/>
      <c r="G554" s="37" t="str">
        <f t="shared" si="33"/>
        <v/>
      </c>
      <c r="H554" s="2"/>
      <c r="I554" s="2"/>
      <c r="J554" s="35" t="str">
        <f t="shared" si="34"/>
        <v/>
      </c>
      <c r="K554" s="30"/>
      <c r="L554" s="30"/>
      <c r="M554" s="30"/>
      <c r="N554" s="30"/>
      <c r="O554" s="52" t="str">
        <f t="shared" si="35"/>
        <v/>
      </c>
      <c r="P554" s="18"/>
    </row>
    <row r="555" spans="1:16" x14ac:dyDescent="0.4">
      <c r="A555" s="11"/>
      <c r="B555" s="20"/>
      <c r="C555" s="19"/>
      <c r="D555" s="49" t="str">
        <f t="shared" si="32"/>
        <v/>
      </c>
      <c r="E555" s="2"/>
      <c r="F555" s="2"/>
      <c r="G555" s="37" t="str">
        <f t="shared" si="33"/>
        <v/>
      </c>
      <c r="H555" s="2"/>
      <c r="I555" s="2"/>
      <c r="J555" s="35" t="str">
        <f t="shared" si="34"/>
        <v/>
      </c>
      <c r="K555" s="30"/>
      <c r="L555" s="30"/>
      <c r="M555" s="30"/>
      <c r="N555" s="30"/>
      <c r="O555" s="52" t="str">
        <f t="shared" si="35"/>
        <v/>
      </c>
      <c r="P555" s="18"/>
    </row>
    <row r="556" spans="1:16" x14ac:dyDescent="0.4">
      <c r="A556" s="11"/>
      <c r="B556" s="20"/>
      <c r="C556" s="19"/>
      <c r="D556" s="49" t="str">
        <f t="shared" si="32"/>
        <v/>
      </c>
      <c r="E556" s="2"/>
      <c r="F556" s="2"/>
      <c r="G556" s="37" t="str">
        <f t="shared" si="33"/>
        <v/>
      </c>
      <c r="H556" s="2"/>
      <c r="I556" s="2"/>
      <c r="J556" s="35" t="str">
        <f t="shared" si="34"/>
        <v/>
      </c>
      <c r="K556" s="30"/>
      <c r="L556" s="30"/>
      <c r="M556" s="30"/>
      <c r="N556" s="30"/>
      <c r="O556" s="52" t="str">
        <f t="shared" si="35"/>
        <v/>
      </c>
      <c r="P556" s="18"/>
    </row>
    <row r="557" spans="1:16" x14ac:dyDescent="0.4">
      <c r="A557" s="11"/>
      <c r="B557" s="20"/>
      <c r="C557" s="19"/>
      <c r="D557" s="49" t="str">
        <f t="shared" si="32"/>
        <v/>
      </c>
      <c r="E557" s="2"/>
      <c r="F557" s="2"/>
      <c r="G557" s="37" t="str">
        <f t="shared" si="33"/>
        <v/>
      </c>
      <c r="H557" s="2"/>
      <c r="I557" s="2"/>
      <c r="J557" s="35" t="str">
        <f t="shared" si="34"/>
        <v/>
      </c>
      <c r="K557" s="30"/>
      <c r="L557" s="30"/>
      <c r="M557" s="30"/>
      <c r="N557" s="30"/>
      <c r="O557" s="52" t="str">
        <f t="shared" si="35"/>
        <v/>
      </c>
      <c r="P557" s="18"/>
    </row>
    <row r="558" spans="1:16" x14ac:dyDescent="0.4">
      <c r="A558" s="11"/>
      <c r="B558" s="20"/>
      <c r="C558" s="19"/>
      <c r="D558" s="49" t="str">
        <f t="shared" si="32"/>
        <v/>
      </c>
      <c r="E558" s="2"/>
      <c r="F558" s="2"/>
      <c r="G558" s="37" t="str">
        <f t="shared" si="33"/>
        <v/>
      </c>
      <c r="H558" s="2"/>
      <c r="I558" s="2"/>
      <c r="J558" s="35" t="str">
        <f t="shared" si="34"/>
        <v/>
      </c>
      <c r="K558" s="30"/>
      <c r="L558" s="30"/>
      <c r="M558" s="30"/>
      <c r="N558" s="30"/>
      <c r="O558" s="52" t="str">
        <f t="shared" si="35"/>
        <v/>
      </c>
      <c r="P558" s="18"/>
    </row>
    <row r="559" spans="1:16" x14ac:dyDescent="0.4">
      <c r="A559" s="11"/>
      <c r="B559" s="20"/>
      <c r="C559" s="19"/>
      <c r="D559" s="49" t="str">
        <f t="shared" si="32"/>
        <v/>
      </c>
      <c r="E559" s="2"/>
      <c r="F559" s="2"/>
      <c r="G559" s="37" t="str">
        <f t="shared" si="33"/>
        <v/>
      </c>
      <c r="H559" s="2"/>
      <c r="I559" s="2"/>
      <c r="J559" s="35" t="str">
        <f t="shared" si="34"/>
        <v/>
      </c>
      <c r="K559" s="30"/>
      <c r="L559" s="30"/>
      <c r="M559" s="30"/>
      <c r="N559" s="30"/>
      <c r="O559" s="52" t="str">
        <f t="shared" si="35"/>
        <v/>
      </c>
      <c r="P559" s="18"/>
    </row>
    <row r="560" spans="1:16" x14ac:dyDescent="0.4">
      <c r="A560" s="11"/>
      <c r="B560" s="20"/>
      <c r="C560" s="19"/>
      <c r="D560" s="49" t="str">
        <f t="shared" si="32"/>
        <v/>
      </c>
      <c r="E560" s="2"/>
      <c r="F560" s="2"/>
      <c r="G560" s="37" t="str">
        <f t="shared" si="33"/>
        <v/>
      </c>
      <c r="H560" s="2"/>
      <c r="I560" s="2"/>
      <c r="J560" s="35" t="str">
        <f t="shared" si="34"/>
        <v/>
      </c>
      <c r="K560" s="30"/>
      <c r="L560" s="30"/>
      <c r="M560" s="30"/>
      <c r="N560" s="30"/>
      <c r="O560" s="52" t="str">
        <f t="shared" si="35"/>
        <v/>
      </c>
      <c r="P560" s="18"/>
    </row>
    <row r="561" spans="1:16" x14ac:dyDescent="0.4">
      <c r="A561" s="11"/>
      <c r="B561" s="20"/>
      <c r="C561" s="19"/>
      <c r="D561" s="49" t="str">
        <f t="shared" si="32"/>
        <v/>
      </c>
      <c r="E561" s="2"/>
      <c r="F561" s="2"/>
      <c r="G561" s="37" t="str">
        <f t="shared" si="33"/>
        <v/>
      </c>
      <c r="H561" s="2"/>
      <c r="I561" s="2"/>
      <c r="J561" s="35" t="str">
        <f t="shared" si="34"/>
        <v/>
      </c>
      <c r="K561" s="30"/>
      <c r="L561" s="30"/>
      <c r="M561" s="30"/>
      <c r="N561" s="30"/>
      <c r="O561" s="52" t="str">
        <f t="shared" si="35"/>
        <v/>
      </c>
      <c r="P561" s="18"/>
    </row>
    <row r="562" spans="1:16" x14ac:dyDescent="0.4">
      <c r="A562" s="11"/>
      <c r="B562" s="20"/>
      <c r="C562" s="19"/>
      <c r="D562" s="49" t="str">
        <f t="shared" si="32"/>
        <v/>
      </c>
      <c r="E562" s="2"/>
      <c r="F562" s="2"/>
      <c r="G562" s="37" t="str">
        <f t="shared" si="33"/>
        <v/>
      </c>
      <c r="H562" s="2"/>
      <c r="I562" s="2"/>
      <c r="J562" s="35" t="str">
        <f t="shared" si="34"/>
        <v/>
      </c>
      <c r="K562" s="30"/>
      <c r="L562" s="30"/>
      <c r="M562" s="30"/>
      <c r="N562" s="30"/>
      <c r="O562" s="52" t="str">
        <f t="shared" si="35"/>
        <v/>
      </c>
      <c r="P562" s="18"/>
    </row>
    <row r="563" spans="1:16" x14ac:dyDescent="0.4">
      <c r="A563" s="11"/>
      <c r="B563" s="20"/>
      <c r="C563" s="19"/>
      <c r="D563" s="49" t="str">
        <f t="shared" si="32"/>
        <v/>
      </c>
      <c r="E563" s="2"/>
      <c r="F563" s="2"/>
      <c r="G563" s="37" t="str">
        <f t="shared" si="33"/>
        <v/>
      </c>
      <c r="H563" s="2"/>
      <c r="I563" s="2"/>
      <c r="J563" s="35" t="str">
        <f t="shared" si="34"/>
        <v/>
      </c>
      <c r="K563" s="30"/>
      <c r="L563" s="30"/>
      <c r="M563" s="30"/>
      <c r="N563" s="30"/>
      <c r="O563" s="52" t="str">
        <f t="shared" si="35"/>
        <v/>
      </c>
      <c r="P563" s="18"/>
    </row>
    <row r="564" spans="1:16" x14ac:dyDescent="0.4">
      <c r="A564" s="11"/>
      <c r="B564" s="20"/>
      <c r="C564" s="19"/>
      <c r="D564" s="49" t="str">
        <f t="shared" si="32"/>
        <v/>
      </c>
      <c r="E564" s="2"/>
      <c r="F564" s="2"/>
      <c r="G564" s="37" t="str">
        <f t="shared" si="33"/>
        <v/>
      </c>
      <c r="H564" s="2"/>
      <c r="I564" s="2"/>
      <c r="J564" s="35" t="str">
        <f t="shared" si="34"/>
        <v/>
      </c>
      <c r="K564" s="30"/>
      <c r="L564" s="30"/>
      <c r="M564" s="30"/>
      <c r="N564" s="30"/>
      <c r="O564" s="52" t="str">
        <f t="shared" si="35"/>
        <v/>
      </c>
      <c r="P564" s="18"/>
    </row>
    <row r="565" spans="1:16" x14ac:dyDescent="0.4">
      <c r="A565" s="11"/>
      <c r="B565" s="20"/>
      <c r="C565" s="19"/>
      <c r="D565" s="49" t="str">
        <f t="shared" si="32"/>
        <v/>
      </c>
      <c r="E565" s="2"/>
      <c r="F565" s="2"/>
      <c r="G565" s="37" t="str">
        <f t="shared" si="33"/>
        <v/>
      </c>
      <c r="H565" s="2"/>
      <c r="I565" s="2"/>
      <c r="J565" s="35" t="str">
        <f t="shared" si="34"/>
        <v/>
      </c>
      <c r="K565" s="30"/>
      <c r="L565" s="30"/>
      <c r="M565" s="30"/>
      <c r="N565" s="30"/>
      <c r="O565" s="52" t="str">
        <f t="shared" si="35"/>
        <v/>
      </c>
      <c r="P565" s="18"/>
    </row>
    <row r="566" spans="1:16" x14ac:dyDescent="0.4">
      <c r="A566" s="11"/>
      <c r="B566" s="20"/>
      <c r="C566" s="19"/>
      <c r="D566" s="49" t="str">
        <f t="shared" si="32"/>
        <v/>
      </c>
      <c r="E566" s="2"/>
      <c r="F566" s="2"/>
      <c r="G566" s="37" t="str">
        <f t="shared" si="33"/>
        <v/>
      </c>
      <c r="H566" s="2"/>
      <c r="I566" s="2"/>
      <c r="J566" s="35" t="str">
        <f t="shared" si="34"/>
        <v/>
      </c>
      <c r="K566" s="30"/>
      <c r="L566" s="30"/>
      <c r="M566" s="30"/>
      <c r="N566" s="30"/>
      <c r="O566" s="52" t="str">
        <f t="shared" si="35"/>
        <v/>
      </c>
      <c r="P566" s="18"/>
    </row>
    <row r="567" spans="1:16" x14ac:dyDescent="0.4">
      <c r="A567" s="11"/>
      <c r="B567" s="20"/>
      <c r="C567" s="19"/>
      <c r="D567" s="49" t="str">
        <f t="shared" si="32"/>
        <v/>
      </c>
      <c r="E567" s="2"/>
      <c r="F567" s="2"/>
      <c r="G567" s="37" t="str">
        <f t="shared" si="33"/>
        <v/>
      </c>
      <c r="H567" s="2"/>
      <c r="I567" s="2"/>
      <c r="J567" s="35" t="str">
        <f t="shared" si="34"/>
        <v/>
      </c>
      <c r="K567" s="30"/>
      <c r="L567" s="30"/>
      <c r="M567" s="30"/>
      <c r="N567" s="30"/>
      <c r="O567" s="52" t="str">
        <f t="shared" si="35"/>
        <v/>
      </c>
      <c r="P567" s="18"/>
    </row>
    <row r="568" spans="1:16" x14ac:dyDescent="0.4">
      <c r="A568" s="11"/>
      <c r="B568" s="20"/>
      <c r="C568" s="19"/>
      <c r="D568" s="49" t="str">
        <f t="shared" si="32"/>
        <v/>
      </c>
      <c r="E568" s="2"/>
      <c r="F568" s="2"/>
      <c r="G568" s="37" t="str">
        <f t="shared" si="33"/>
        <v/>
      </c>
      <c r="H568" s="2"/>
      <c r="I568" s="2"/>
      <c r="J568" s="35" t="str">
        <f t="shared" si="34"/>
        <v/>
      </c>
      <c r="K568" s="30"/>
      <c r="L568" s="30"/>
      <c r="M568" s="30"/>
      <c r="N568" s="30"/>
      <c r="O568" s="52" t="str">
        <f t="shared" si="35"/>
        <v/>
      </c>
      <c r="P568" s="18"/>
    </row>
    <row r="569" spans="1:16" x14ac:dyDescent="0.4">
      <c r="A569" s="11"/>
      <c r="B569" s="20"/>
      <c r="C569" s="19"/>
      <c r="D569" s="49" t="str">
        <f t="shared" si="32"/>
        <v/>
      </c>
      <c r="E569" s="2"/>
      <c r="F569" s="2"/>
      <c r="G569" s="37" t="str">
        <f t="shared" si="33"/>
        <v/>
      </c>
      <c r="H569" s="2"/>
      <c r="I569" s="2"/>
      <c r="J569" s="35" t="str">
        <f t="shared" si="34"/>
        <v/>
      </c>
      <c r="K569" s="30"/>
      <c r="L569" s="30"/>
      <c r="M569" s="30"/>
      <c r="N569" s="30"/>
      <c r="O569" s="52" t="str">
        <f t="shared" si="35"/>
        <v/>
      </c>
      <c r="P569" s="18"/>
    </row>
    <row r="570" spans="1:16" x14ac:dyDescent="0.4">
      <c r="A570" s="11"/>
      <c r="B570" s="20"/>
      <c r="C570" s="19"/>
      <c r="D570" s="49" t="str">
        <f t="shared" si="32"/>
        <v/>
      </c>
      <c r="E570" s="2"/>
      <c r="F570" s="2"/>
      <c r="G570" s="37" t="str">
        <f t="shared" si="33"/>
        <v/>
      </c>
      <c r="H570" s="2"/>
      <c r="I570" s="2"/>
      <c r="J570" s="35" t="str">
        <f t="shared" si="34"/>
        <v/>
      </c>
      <c r="K570" s="30"/>
      <c r="L570" s="30"/>
      <c r="M570" s="30"/>
      <c r="N570" s="30"/>
      <c r="O570" s="52" t="str">
        <f t="shared" si="35"/>
        <v/>
      </c>
      <c r="P570" s="18"/>
    </row>
    <row r="571" spans="1:16" x14ac:dyDescent="0.4">
      <c r="A571" s="11"/>
      <c r="B571" s="20"/>
      <c r="C571" s="19"/>
      <c r="D571" s="49" t="str">
        <f t="shared" si="32"/>
        <v/>
      </c>
      <c r="E571" s="2"/>
      <c r="F571" s="2"/>
      <c r="G571" s="37" t="str">
        <f t="shared" si="33"/>
        <v/>
      </c>
      <c r="H571" s="2"/>
      <c r="I571" s="2"/>
      <c r="J571" s="35" t="str">
        <f t="shared" si="34"/>
        <v/>
      </c>
      <c r="K571" s="30"/>
      <c r="L571" s="30"/>
      <c r="M571" s="30"/>
      <c r="N571" s="30"/>
      <c r="O571" s="52" t="str">
        <f t="shared" si="35"/>
        <v/>
      </c>
      <c r="P571" s="18"/>
    </row>
    <row r="572" spans="1:16" x14ac:dyDescent="0.4">
      <c r="A572" s="11"/>
      <c r="B572" s="20"/>
      <c r="C572" s="19"/>
      <c r="D572" s="49" t="str">
        <f t="shared" si="32"/>
        <v/>
      </c>
      <c r="E572" s="2"/>
      <c r="F572" s="2"/>
      <c r="G572" s="37" t="str">
        <f t="shared" si="33"/>
        <v/>
      </c>
      <c r="H572" s="2"/>
      <c r="I572" s="2"/>
      <c r="J572" s="35" t="str">
        <f t="shared" si="34"/>
        <v/>
      </c>
      <c r="K572" s="30"/>
      <c r="L572" s="30"/>
      <c r="M572" s="30"/>
      <c r="N572" s="30"/>
      <c r="O572" s="52" t="str">
        <f t="shared" si="35"/>
        <v/>
      </c>
      <c r="P572" s="18"/>
    </row>
    <row r="573" spans="1:16" x14ac:dyDescent="0.4">
      <c r="A573" s="11"/>
      <c r="B573" s="20"/>
      <c r="C573" s="19"/>
      <c r="D573" s="49" t="str">
        <f t="shared" si="32"/>
        <v/>
      </c>
      <c r="E573" s="2"/>
      <c r="F573" s="2"/>
      <c r="G573" s="37" t="str">
        <f t="shared" si="33"/>
        <v/>
      </c>
      <c r="H573" s="2"/>
      <c r="I573" s="2"/>
      <c r="J573" s="35" t="str">
        <f t="shared" si="34"/>
        <v/>
      </c>
      <c r="K573" s="30"/>
      <c r="L573" s="30"/>
      <c r="M573" s="30"/>
      <c r="N573" s="30"/>
      <c r="O573" s="52" t="str">
        <f t="shared" si="35"/>
        <v/>
      </c>
      <c r="P573" s="18"/>
    </row>
    <row r="574" spans="1:16" x14ac:dyDescent="0.4">
      <c r="A574" s="11"/>
      <c r="B574" s="20"/>
      <c r="C574" s="19"/>
      <c r="D574" s="49" t="str">
        <f t="shared" si="32"/>
        <v/>
      </c>
      <c r="E574" s="2"/>
      <c r="F574" s="2"/>
      <c r="G574" s="37" t="str">
        <f t="shared" si="33"/>
        <v/>
      </c>
      <c r="H574" s="2"/>
      <c r="I574" s="2"/>
      <c r="J574" s="35" t="str">
        <f t="shared" si="34"/>
        <v/>
      </c>
      <c r="K574" s="30"/>
      <c r="L574" s="30"/>
      <c r="M574" s="30"/>
      <c r="N574" s="30"/>
      <c r="O574" s="52" t="str">
        <f t="shared" si="35"/>
        <v/>
      </c>
      <c r="P574" s="18"/>
    </row>
    <row r="575" spans="1:16" x14ac:dyDescent="0.4">
      <c r="A575" s="11"/>
      <c r="B575" s="20"/>
      <c r="C575" s="19"/>
      <c r="D575" s="49" t="str">
        <f t="shared" si="32"/>
        <v/>
      </c>
      <c r="E575" s="2"/>
      <c r="F575" s="2"/>
      <c r="G575" s="37" t="str">
        <f t="shared" si="33"/>
        <v/>
      </c>
      <c r="H575" s="2"/>
      <c r="I575" s="2"/>
      <c r="J575" s="35" t="str">
        <f t="shared" si="34"/>
        <v/>
      </c>
      <c r="K575" s="30"/>
      <c r="L575" s="30"/>
      <c r="M575" s="30"/>
      <c r="N575" s="30"/>
      <c r="O575" s="52" t="str">
        <f t="shared" si="35"/>
        <v/>
      </c>
      <c r="P575" s="18"/>
    </row>
    <row r="576" spans="1:16" x14ac:dyDescent="0.4">
      <c r="A576" s="11"/>
      <c r="B576" s="20"/>
      <c r="C576" s="19"/>
      <c r="D576" s="49" t="str">
        <f t="shared" si="32"/>
        <v/>
      </c>
      <c r="E576" s="2"/>
      <c r="F576" s="2"/>
      <c r="G576" s="37" t="str">
        <f t="shared" si="33"/>
        <v/>
      </c>
      <c r="H576" s="2"/>
      <c r="I576" s="2"/>
      <c r="J576" s="35" t="str">
        <f t="shared" si="34"/>
        <v/>
      </c>
      <c r="K576" s="30"/>
      <c r="L576" s="30"/>
      <c r="M576" s="30"/>
      <c r="N576" s="30"/>
      <c r="O576" s="52" t="str">
        <f t="shared" si="35"/>
        <v/>
      </c>
      <c r="P576" s="18"/>
    </row>
    <row r="577" spans="1:16" x14ac:dyDescent="0.4">
      <c r="A577" s="11"/>
      <c r="B577" s="20"/>
      <c r="C577" s="19"/>
      <c r="D577" s="49" t="str">
        <f t="shared" si="32"/>
        <v/>
      </c>
      <c r="E577" s="2"/>
      <c r="F577" s="2"/>
      <c r="G577" s="37" t="str">
        <f t="shared" si="33"/>
        <v/>
      </c>
      <c r="H577" s="2"/>
      <c r="I577" s="2"/>
      <c r="J577" s="35" t="str">
        <f t="shared" si="34"/>
        <v/>
      </c>
      <c r="K577" s="30"/>
      <c r="L577" s="30"/>
      <c r="M577" s="30"/>
      <c r="N577" s="30"/>
      <c r="O577" s="52" t="str">
        <f t="shared" si="35"/>
        <v/>
      </c>
      <c r="P577" s="18"/>
    </row>
    <row r="578" spans="1:16" x14ac:dyDescent="0.4">
      <c r="A578" s="11"/>
      <c r="B578" s="20"/>
      <c r="C578" s="19"/>
      <c r="D578" s="49" t="str">
        <f t="shared" si="32"/>
        <v/>
      </c>
      <c r="E578" s="2"/>
      <c r="F578" s="2"/>
      <c r="G578" s="37" t="str">
        <f t="shared" si="33"/>
        <v/>
      </c>
      <c r="H578" s="2"/>
      <c r="I578" s="2"/>
      <c r="J578" s="35" t="str">
        <f t="shared" si="34"/>
        <v/>
      </c>
      <c r="K578" s="30"/>
      <c r="L578" s="30"/>
      <c r="M578" s="30"/>
      <c r="N578" s="30"/>
      <c r="O578" s="52" t="str">
        <f t="shared" si="35"/>
        <v/>
      </c>
      <c r="P578" s="18"/>
    </row>
    <row r="579" spans="1:16" x14ac:dyDescent="0.4">
      <c r="A579" s="11"/>
      <c r="B579" s="20"/>
      <c r="C579" s="19"/>
      <c r="D579" s="49" t="str">
        <f t="shared" si="32"/>
        <v/>
      </c>
      <c r="E579" s="2"/>
      <c r="F579" s="2"/>
      <c r="G579" s="37" t="str">
        <f t="shared" si="33"/>
        <v/>
      </c>
      <c r="H579" s="2"/>
      <c r="I579" s="2"/>
      <c r="J579" s="35" t="str">
        <f t="shared" si="34"/>
        <v/>
      </c>
      <c r="K579" s="30"/>
      <c r="L579" s="30"/>
      <c r="M579" s="30"/>
      <c r="N579" s="30"/>
      <c r="O579" s="52" t="str">
        <f t="shared" si="35"/>
        <v/>
      </c>
      <c r="P579" s="18"/>
    </row>
    <row r="580" spans="1:16" x14ac:dyDescent="0.4">
      <c r="A580" s="11"/>
      <c r="B580" s="20"/>
      <c r="C580" s="19"/>
      <c r="D580" s="49" t="str">
        <f t="shared" si="32"/>
        <v/>
      </c>
      <c r="E580" s="2"/>
      <c r="F580" s="2"/>
      <c r="G580" s="37" t="str">
        <f t="shared" si="33"/>
        <v/>
      </c>
      <c r="H580" s="2"/>
      <c r="I580" s="2"/>
      <c r="J580" s="35" t="str">
        <f t="shared" si="34"/>
        <v/>
      </c>
      <c r="K580" s="30"/>
      <c r="L580" s="30"/>
      <c r="M580" s="30"/>
      <c r="N580" s="30"/>
      <c r="O580" s="52" t="str">
        <f t="shared" si="35"/>
        <v/>
      </c>
      <c r="P580" s="18"/>
    </row>
    <row r="581" spans="1:16" x14ac:dyDescent="0.4">
      <c r="A581" s="11"/>
      <c r="B581" s="20"/>
      <c r="C581" s="19"/>
      <c r="D581" s="49" t="str">
        <f t="shared" si="32"/>
        <v/>
      </c>
      <c r="E581" s="2"/>
      <c r="F581" s="2"/>
      <c r="G581" s="37" t="str">
        <f t="shared" si="33"/>
        <v/>
      </c>
      <c r="H581" s="2"/>
      <c r="I581" s="2"/>
      <c r="J581" s="35" t="str">
        <f t="shared" si="34"/>
        <v/>
      </c>
      <c r="K581" s="30"/>
      <c r="L581" s="30"/>
      <c r="M581" s="30"/>
      <c r="N581" s="30"/>
      <c r="O581" s="52" t="str">
        <f t="shared" si="35"/>
        <v/>
      </c>
      <c r="P581" s="18"/>
    </row>
    <row r="582" spans="1:16" x14ac:dyDescent="0.4">
      <c r="A582" s="11"/>
      <c r="B582" s="20"/>
      <c r="C582" s="19"/>
      <c r="D582" s="49" t="str">
        <f t="shared" si="32"/>
        <v/>
      </c>
      <c r="E582" s="2"/>
      <c r="F582" s="2"/>
      <c r="G582" s="37" t="str">
        <f t="shared" si="33"/>
        <v/>
      </c>
      <c r="H582" s="2"/>
      <c r="I582" s="2"/>
      <c r="J582" s="35" t="str">
        <f t="shared" si="34"/>
        <v/>
      </c>
      <c r="K582" s="30"/>
      <c r="L582" s="30"/>
      <c r="M582" s="30"/>
      <c r="N582" s="30"/>
      <c r="O582" s="52" t="str">
        <f t="shared" si="35"/>
        <v/>
      </c>
      <c r="P582" s="18"/>
    </row>
    <row r="583" spans="1:16" x14ac:dyDescent="0.4">
      <c r="A583" s="11"/>
      <c r="B583" s="20"/>
      <c r="C583" s="19"/>
      <c r="D583" s="49" t="str">
        <f t="shared" ref="D583:D646" si="36">IF(ISERROR(J583+O583),"",J583+O583)</f>
        <v/>
      </c>
      <c r="E583" s="2"/>
      <c r="F583" s="2"/>
      <c r="G583" s="37" t="str">
        <f t="shared" ref="G583:G646" si="37">IF(E583="","",E583-F583)</f>
        <v/>
      </c>
      <c r="H583" s="2"/>
      <c r="I583" s="2"/>
      <c r="J583" s="35" t="str">
        <f t="shared" ref="J583:J646" si="38">IF(ISERROR(G583-(H583+I583)),"",G583-(H583+I583))</f>
        <v/>
      </c>
      <c r="K583" s="30"/>
      <c r="L583" s="30"/>
      <c r="M583" s="30"/>
      <c r="N583" s="30"/>
      <c r="O583" s="52" t="str">
        <f t="shared" ref="O583:O646" si="39">IF(K583="","",(K583+L583)-(M583+N583))</f>
        <v/>
      </c>
      <c r="P583" s="18"/>
    </row>
    <row r="584" spans="1:16" x14ac:dyDescent="0.4">
      <c r="A584" s="11"/>
      <c r="B584" s="20"/>
      <c r="C584" s="19"/>
      <c r="D584" s="49" t="str">
        <f t="shared" si="36"/>
        <v/>
      </c>
      <c r="E584" s="2"/>
      <c r="F584" s="2"/>
      <c r="G584" s="37" t="str">
        <f t="shared" si="37"/>
        <v/>
      </c>
      <c r="H584" s="2"/>
      <c r="I584" s="2"/>
      <c r="J584" s="35" t="str">
        <f t="shared" si="38"/>
        <v/>
      </c>
      <c r="K584" s="30"/>
      <c r="L584" s="30"/>
      <c r="M584" s="30"/>
      <c r="N584" s="30"/>
      <c r="O584" s="52" t="str">
        <f t="shared" si="39"/>
        <v/>
      </c>
      <c r="P584" s="18"/>
    </row>
    <row r="585" spans="1:16" x14ac:dyDescent="0.4">
      <c r="A585" s="11"/>
      <c r="B585" s="20"/>
      <c r="C585" s="19"/>
      <c r="D585" s="49" t="str">
        <f t="shared" si="36"/>
        <v/>
      </c>
      <c r="E585" s="2"/>
      <c r="F585" s="2"/>
      <c r="G585" s="37" t="str">
        <f t="shared" si="37"/>
        <v/>
      </c>
      <c r="H585" s="2"/>
      <c r="I585" s="2"/>
      <c r="J585" s="35" t="str">
        <f t="shared" si="38"/>
        <v/>
      </c>
      <c r="K585" s="30"/>
      <c r="L585" s="30"/>
      <c r="M585" s="30"/>
      <c r="N585" s="30"/>
      <c r="O585" s="52" t="str">
        <f t="shared" si="39"/>
        <v/>
      </c>
      <c r="P585" s="18"/>
    </row>
    <row r="586" spans="1:16" x14ac:dyDescent="0.4">
      <c r="A586" s="11"/>
      <c r="B586" s="20"/>
      <c r="C586" s="19"/>
      <c r="D586" s="49" t="str">
        <f t="shared" si="36"/>
        <v/>
      </c>
      <c r="E586" s="2"/>
      <c r="F586" s="2"/>
      <c r="G586" s="37" t="str">
        <f t="shared" si="37"/>
        <v/>
      </c>
      <c r="H586" s="2"/>
      <c r="I586" s="2"/>
      <c r="J586" s="35" t="str">
        <f t="shared" si="38"/>
        <v/>
      </c>
      <c r="K586" s="30"/>
      <c r="L586" s="30"/>
      <c r="M586" s="30"/>
      <c r="N586" s="30"/>
      <c r="O586" s="52" t="str">
        <f t="shared" si="39"/>
        <v/>
      </c>
      <c r="P586" s="18"/>
    </row>
    <row r="587" spans="1:16" x14ac:dyDescent="0.4">
      <c r="A587" s="11"/>
      <c r="B587" s="20"/>
      <c r="C587" s="19"/>
      <c r="D587" s="49" t="str">
        <f t="shared" si="36"/>
        <v/>
      </c>
      <c r="E587" s="2"/>
      <c r="F587" s="2"/>
      <c r="G587" s="37" t="str">
        <f t="shared" si="37"/>
        <v/>
      </c>
      <c r="H587" s="2"/>
      <c r="I587" s="2"/>
      <c r="J587" s="35" t="str">
        <f t="shared" si="38"/>
        <v/>
      </c>
      <c r="K587" s="30"/>
      <c r="L587" s="30"/>
      <c r="M587" s="30"/>
      <c r="N587" s="30"/>
      <c r="O587" s="52" t="str">
        <f t="shared" si="39"/>
        <v/>
      </c>
      <c r="P587" s="18"/>
    </row>
    <row r="588" spans="1:16" x14ac:dyDescent="0.4">
      <c r="A588" s="11"/>
      <c r="B588" s="20"/>
      <c r="C588" s="19"/>
      <c r="D588" s="49" t="str">
        <f t="shared" si="36"/>
        <v/>
      </c>
      <c r="E588" s="2"/>
      <c r="F588" s="2"/>
      <c r="G588" s="37" t="str">
        <f t="shared" si="37"/>
        <v/>
      </c>
      <c r="H588" s="2"/>
      <c r="I588" s="2"/>
      <c r="J588" s="35" t="str">
        <f t="shared" si="38"/>
        <v/>
      </c>
      <c r="K588" s="30"/>
      <c r="L588" s="30"/>
      <c r="M588" s="30"/>
      <c r="N588" s="30"/>
      <c r="O588" s="52" t="str">
        <f t="shared" si="39"/>
        <v/>
      </c>
      <c r="P588" s="18"/>
    </row>
    <row r="589" spans="1:16" x14ac:dyDescent="0.4">
      <c r="A589" s="11"/>
      <c r="B589" s="20"/>
      <c r="C589" s="19"/>
      <c r="D589" s="49" t="str">
        <f t="shared" si="36"/>
        <v/>
      </c>
      <c r="E589" s="2"/>
      <c r="F589" s="2"/>
      <c r="G589" s="37" t="str">
        <f t="shared" si="37"/>
        <v/>
      </c>
      <c r="H589" s="2"/>
      <c r="I589" s="2"/>
      <c r="J589" s="35" t="str">
        <f t="shared" si="38"/>
        <v/>
      </c>
      <c r="K589" s="30"/>
      <c r="L589" s="30"/>
      <c r="M589" s="30"/>
      <c r="N589" s="30"/>
      <c r="O589" s="52" t="str">
        <f t="shared" si="39"/>
        <v/>
      </c>
      <c r="P589" s="18"/>
    </row>
    <row r="590" spans="1:16" x14ac:dyDescent="0.4">
      <c r="A590" s="11"/>
      <c r="B590" s="20"/>
      <c r="C590" s="19"/>
      <c r="D590" s="49" t="str">
        <f t="shared" si="36"/>
        <v/>
      </c>
      <c r="E590" s="2"/>
      <c r="F590" s="2"/>
      <c r="G590" s="37" t="str">
        <f t="shared" si="37"/>
        <v/>
      </c>
      <c r="H590" s="2"/>
      <c r="I590" s="2"/>
      <c r="J590" s="35" t="str">
        <f t="shared" si="38"/>
        <v/>
      </c>
      <c r="K590" s="30"/>
      <c r="L590" s="30"/>
      <c r="M590" s="30"/>
      <c r="N590" s="30"/>
      <c r="O590" s="52" t="str">
        <f t="shared" si="39"/>
        <v/>
      </c>
      <c r="P590" s="18"/>
    </row>
    <row r="591" spans="1:16" x14ac:dyDescent="0.4">
      <c r="A591" s="11"/>
      <c r="B591" s="20"/>
      <c r="C591" s="19"/>
      <c r="D591" s="49" t="str">
        <f t="shared" si="36"/>
        <v/>
      </c>
      <c r="E591" s="2"/>
      <c r="F591" s="2"/>
      <c r="G591" s="37" t="str">
        <f t="shared" si="37"/>
        <v/>
      </c>
      <c r="H591" s="2"/>
      <c r="I591" s="2"/>
      <c r="J591" s="35" t="str">
        <f t="shared" si="38"/>
        <v/>
      </c>
      <c r="K591" s="30"/>
      <c r="L591" s="30"/>
      <c r="M591" s="30"/>
      <c r="N591" s="30"/>
      <c r="O591" s="52" t="str">
        <f t="shared" si="39"/>
        <v/>
      </c>
      <c r="P591" s="18"/>
    </row>
    <row r="592" spans="1:16" x14ac:dyDescent="0.4">
      <c r="A592" s="11"/>
      <c r="B592" s="20"/>
      <c r="C592" s="19"/>
      <c r="D592" s="49" t="str">
        <f t="shared" si="36"/>
        <v/>
      </c>
      <c r="E592" s="2"/>
      <c r="F592" s="2"/>
      <c r="G592" s="37" t="str">
        <f t="shared" si="37"/>
        <v/>
      </c>
      <c r="H592" s="2"/>
      <c r="I592" s="2"/>
      <c r="J592" s="35" t="str">
        <f t="shared" si="38"/>
        <v/>
      </c>
      <c r="K592" s="30"/>
      <c r="L592" s="30"/>
      <c r="M592" s="30"/>
      <c r="N592" s="30"/>
      <c r="O592" s="52" t="str">
        <f t="shared" si="39"/>
        <v/>
      </c>
      <c r="P592" s="18"/>
    </row>
    <row r="593" spans="1:16" x14ac:dyDescent="0.4">
      <c r="A593" s="11"/>
      <c r="B593" s="20"/>
      <c r="C593" s="19"/>
      <c r="D593" s="49" t="str">
        <f t="shared" si="36"/>
        <v/>
      </c>
      <c r="E593" s="2"/>
      <c r="F593" s="2"/>
      <c r="G593" s="37" t="str">
        <f t="shared" si="37"/>
        <v/>
      </c>
      <c r="H593" s="2"/>
      <c r="I593" s="2"/>
      <c r="J593" s="35" t="str">
        <f t="shared" si="38"/>
        <v/>
      </c>
      <c r="K593" s="30"/>
      <c r="L593" s="30"/>
      <c r="M593" s="30"/>
      <c r="N593" s="30"/>
      <c r="O593" s="52" t="str">
        <f t="shared" si="39"/>
        <v/>
      </c>
      <c r="P593" s="18"/>
    </row>
    <row r="594" spans="1:16" x14ac:dyDescent="0.4">
      <c r="A594" s="11"/>
      <c r="B594" s="20"/>
      <c r="C594" s="19"/>
      <c r="D594" s="49" t="str">
        <f t="shared" si="36"/>
        <v/>
      </c>
      <c r="E594" s="2"/>
      <c r="F594" s="2"/>
      <c r="G594" s="37" t="str">
        <f t="shared" si="37"/>
        <v/>
      </c>
      <c r="H594" s="2"/>
      <c r="I594" s="2"/>
      <c r="J594" s="35" t="str">
        <f t="shared" si="38"/>
        <v/>
      </c>
      <c r="K594" s="30"/>
      <c r="L594" s="30"/>
      <c r="M594" s="30"/>
      <c r="N594" s="30"/>
      <c r="O594" s="52" t="str">
        <f t="shared" si="39"/>
        <v/>
      </c>
      <c r="P594" s="18"/>
    </row>
    <row r="595" spans="1:16" x14ac:dyDescent="0.4">
      <c r="A595" s="11"/>
      <c r="B595" s="20"/>
      <c r="C595" s="19"/>
      <c r="D595" s="49" t="str">
        <f t="shared" si="36"/>
        <v/>
      </c>
      <c r="E595" s="2"/>
      <c r="F595" s="2"/>
      <c r="G595" s="37" t="str">
        <f t="shared" si="37"/>
        <v/>
      </c>
      <c r="H595" s="2"/>
      <c r="I595" s="2"/>
      <c r="J595" s="35" t="str">
        <f t="shared" si="38"/>
        <v/>
      </c>
      <c r="K595" s="30"/>
      <c r="L595" s="30"/>
      <c r="M595" s="30"/>
      <c r="N595" s="30"/>
      <c r="O595" s="52" t="str">
        <f t="shared" si="39"/>
        <v/>
      </c>
      <c r="P595" s="18"/>
    </row>
    <row r="596" spans="1:16" x14ac:dyDescent="0.4">
      <c r="A596" s="11"/>
      <c r="B596" s="20"/>
      <c r="C596" s="19"/>
      <c r="D596" s="49" t="str">
        <f t="shared" si="36"/>
        <v/>
      </c>
      <c r="E596" s="2"/>
      <c r="F596" s="2"/>
      <c r="G596" s="37" t="str">
        <f t="shared" si="37"/>
        <v/>
      </c>
      <c r="H596" s="2"/>
      <c r="I596" s="2"/>
      <c r="J596" s="35" t="str">
        <f t="shared" si="38"/>
        <v/>
      </c>
      <c r="K596" s="30"/>
      <c r="L596" s="30"/>
      <c r="M596" s="30"/>
      <c r="N596" s="30"/>
      <c r="O596" s="52" t="str">
        <f t="shared" si="39"/>
        <v/>
      </c>
      <c r="P596" s="18"/>
    </row>
    <row r="597" spans="1:16" x14ac:dyDescent="0.4">
      <c r="A597" s="11"/>
      <c r="B597" s="20"/>
      <c r="C597" s="19"/>
      <c r="D597" s="49" t="str">
        <f t="shared" si="36"/>
        <v/>
      </c>
      <c r="E597" s="2"/>
      <c r="F597" s="2"/>
      <c r="G597" s="37" t="str">
        <f t="shared" si="37"/>
        <v/>
      </c>
      <c r="H597" s="2"/>
      <c r="I597" s="2"/>
      <c r="J597" s="35" t="str">
        <f t="shared" si="38"/>
        <v/>
      </c>
      <c r="K597" s="30"/>
      <c r="L597" s="30"/>
      <c r="M597" s="30"/>
      <c r="N597" s="30"/>
      <c r="O597" s="52" t="str">
        <f t="shared" si="39"/>
        <v/>
      </c>
      <c r="P597" s="18"/>
    </row>
    <row r="598" spans="1:16" x14ac:dyDescent="0.4">
      <c r="A598" s="11"/>
      <c r="B598" s="20"/>
      <c r="C598" s="19"/>
      <c r="D598" s="49" t="str">
        <f t="shared" si="36"/>
        <v/>
      </c>
      <c r="E598" s="2"/>
      <c r="F598" s="2"/>
      <c r="G598" s="37" t="str">
        <f t="shared" si="37"/>
        <v/>
      </c>
      <c r="H598" s="2"/>
      <c r="I598" s="2"/>
      <c r="J598" s="35" t="str">
        <f t="shared" si="38"/>
        <v/>
      </c>
      <c r="K598" s="30"/>
      <c r="L598" s="30"/>
      <c r="M598" s="30"/>
      <c r="N598" s="30"/>
      <c r="O598" s="52" t="str">
        <f t="shared" si="39"/>
        <v/>
      </c>
      <c r="P598" s="18"/>
    </row>
    <row r="599" spans="1:16" x14ac:dyDescent="0.4">
      <c r="A599" s="11"/>
      <c r="B599" s="20"/>
      <c r="C599" s="19"/>
      <c r="D599" s="49" t="str">
        <f t="shared" si="36"/>
        <v/>
      </c>
      <c r="E599" s="2"/>
      <c r="F599" s="2"/>
      <c r="G599" s="37" t="str">
        <f t="shared" si="37"/>
        <v/>
      </c>
      <c r="H599" s="2"/>
      <c r="I599" s="2"/>
      <c r="J599" s="35" t="str">
        <f t="shared" si="38"/>
        <v/>
      </c>
      <c r="K599" s="30"/>
      <c r="L599" s="30"/>
      <c r="M599" s="30"/>
      <c r="N599" s="30"/>
      <c r="O599" s="52" t="str">
        <f t="shared" si="39"/>
        <v/>
      </c>
      <c r="P599" s="18"/>
    </row>
    <row r="600" spans="1:16" x14ac:dyDescent="0.4">
      <c r="A600" s="11"/>
      <c r="B600" s="20"/>
      <c r="C600" s="19"/>
      <c r="D600" s="49" t="str">
        <f t="shared" si="36"/>
        <v/>
      </c>
      <c r="E600" s="2"/>
      <c r="F600" s="2"/>
      <c r="G600" s="37" t="str">
        <f t="shared" si="37"/>
        <v/>
      </c>
      <c r="H600" s="2"/>
      <c r="I600" s="2"/>
      <c r="J600" s="35" t="str">
        <f t="shared" si="38"/>
        <v/>
      </c>
      <c r="K600" s="30"/>
      <c r="L600" s="30"/>
      <c r="M600" s="30"/>
      <c r="N600" s="30"/>
      <c r="O600" s="52" t="str">
        <f t="shared" si="39"/>
        <v/>
      </c>
      <c r="P600" s="18"/>
    </row>
    <row r="601" spans="1:16" x14ac:dyDescent="0.4">
      <c r="A601" s="11"/>
      <c r="B601" s="20"/>
      <c r="C601" s="19"/>
      <c r="D601" s="49" t="str">
        <f t="shared" si="36"/>
        <v/>
      </c>
      <c r="E601" s="2"/>
      <c r="F601" s="2"/>
      <c r="G601" s="37" t="str">
        <f t="shared" si="37"/>
        <v/>
      </c>
      <c r="H601" s="2"/>
      <c r="I601" s="2"/>
      <c r="J601" s="35" t="str">
        <f t="shared" si="38"/>
        <v/>
      </c>
      <c r="K601" s="30"/>
      <c r="L601" s="30"/>
      <c r="M601" s="30"/>
      <c r="N601" s="30"/>
      <c r="O601" s="52" t="str">
        <f t="shared" si="39"/>
        <v/>
      </c>
      <c r="P601" s="18"/>
    </row>
    <row r="602" spans="1:16" x14ac:dyDescent="0.4">
      <c r="A602" s="11"/>
      <c r="B602" s="20"/>
      <c r="C602" s="19"/>
      <c r="D602" s="49" t="str">
        <f t="shared" si="36"/>
        <v/>
      </c>
      <c r="E602" s="2"/>
      <c r="F602" s="2"/>
      <c r="G602" s="37" t="str">
        <f t="shared" si="37"/>
        <v/>
      </c>
      <c r="H602" s="2"/>
      <c r="I602" s="2"/>
      <c r="J602" s="35" t="str">
        <f t="shared" si="38"/>
        <v/>
      </c>
      <c r="K602" s="30"/>
      <c r="L602" s="30"/>
      <c r="M602" s="30"/>
      <c r="N602" s="30"/>
      <c r="O602" s="52" t="str">
        <f t="shared" si="39"/>
        <v/>
      </c>
      <c r="P602" s="18"/>
    </row>
    <row r="603" spans="1:16" x14ac:dyDescent="0.4">
      <c r="A603" s="11"/>
      <c r="B603" s="20"/>
      <c r="C603" s="19"/>
      <c r="D603" s="49" t="str">
        <f t="shared" si="36"/>
        <v/>
      </c>
      <c r="E603" s="2"/>
      <c r="F603" s="2"/>
      <c r="G603" s="37" t="str">
        <f t="shared" si="37"/>
        <v/>
      </c>
      <c r="H603" s="2"/>
      <c r="I603" s="2"/>
      <c r="J603" s="35" t="str">
        <f t="shared" si="38"/>
        <v/>
      </c>
      <c r="K603" s="30"/>
      <c r="L603" s="30"/>
      <c r="M603" s="30"/>
      <c r="N603" s="30"/>
      <c r="O603" s="52" t="str">
        <f t="shared" si="39"/>
        <v/>
      </c>
      <c r="P603" s="18"/>
    </row>
    <row r="604" spans="1:16" x14ac:dyDescent="0.4">
      <c r="A604" s="11"/>
      <c r="B604" s="20"/>
      <c r="C604" s="19"/>
      <c r="D604" s="49" t="str">
        <f t="shared" si="36"/>
        <v/>
      </c>
      <c r="E604" s="2"/>
      <c r="F604" s="2"/>
      <c r="G604" s="37" t="str">
        <f t="shared" si="37"/>
        <v/>
      </c>
      <c r="H604" s="2"/>
      <c r="I604" s="2"/>
      <c r="J604" s="35" t="str">
        <f t="shared" si="38"/>
        <v/>
      </c>
      <c r="K604" s="30"/>
      <c r="L604" s="30"/>
      <c r="M604" s="30"/>
      <c r="N604" s="30"/>
      <c r="O604" s="52" t="str">
        <f t="shared" si="39"/>
        <v/>
      </c>
      <c r="P604" s="18"/>
    </row>
    <row r="605" spans="1:16" x14ac:dyDescent="0.4">
      <c r="A605" s="11"/>
      <c r="B605" s="20"/>
      <c r="C605" s="19"/>
      <c r="D605" s="49" t="str">
        <f t="shared" si="36"/>
        <v/>
      </c>
      <c r="E605" s="2"/>
      <c r="F605" s="2"/>
      <c r="G605" s="37" t="str">
        <f t="shared" si="37"/>
        <v/>
      </c>
      <c r="H605" s="2"/>
      <c r="I605" s="2"/>
      <c r="J605" s="35" t="str">
        <f t="shared" si="38"/>
        <v/>
      </c>
      <c r="K605" s="30"/>
      <c r="L605" s="30"/>
      <c r="M605" s="30"/>
      <c r="N605" s="30"/>
      <c r="O605" s="52" t="str">
        <f t="shared" si="39"/>
        <v/>
      </c>
      <c r="P605" s="18"/>
    </row>
    <row r="606" spans="1:16" x14ac:dyDescent="0.4">
      <c r="A606" s="11"/>
      <c r="B606" s="20"/>
      <c r="C606" s="19"/>
      <c r="D606" s="49" t="str">
        <f t="shared" si="36"/>
        <v/>
      </c>
      <c r="E606" s="2"/>
      <c r="F606" s="2"/>
      <c r="G606" s="37" t="str">
        <f t="shared" si="37"/>
        <v/>
      </c>
      <c r="H606" s="2"/>
      <c r="I606" s="2"/>
      <c r="J606" s="35" t="str">
        <f t="shared" si="38"/>
        <v/>
      </c>
      <c r="K606" s="30"/>
      <c r="L606" s="30"/>
      <c r="M606" s="30"/>
      <c r="N606" s="30"/>
      <c r="O606" s="52" t="str">
        <f t="shared" si="39"/>
        <v/>
      </c>
      <c r="P606" s="18"/>
    </row>
    <row r="607" spans="1:16" x14ac:dyDescent="0.4">
      <c r="A607" s="11"/>
      <c r="B607" s="20"/>
      <c r="C607" s="19"/>
      <c r="D607" s="49" t="str">
        <f t="shared" si="36"/>
        <v/>
      </c>
      <c r="E607" s="2"/>
      <c r="F607" s="2"/>
      <c r="G607" s="37" t="str">
        <f t="shared" si="37"/>
        <v/>
      </c>
      <c r="H607" s="2"/>
      <c r="I607" s="2"/>
      <c r="J607" s="35" t="str">
        <f t="shared" si="38"/>
        <v/>
      </c>
      <c r="K607" s="30"/>
      <c r="L607" s="30"/>
      <c r="M607" s="30"/>
      <c r="N607" s="30"/>
      <c r="O607" s="52" t="str">
        <f t="shared" si="39"/>
        <v/>
      </c>
      <c r="P607" s="18"/>
    </row>
    <row r="608" spans="1:16" x14ac:dyDescent="0.4">
      <c r="A608" s="11"/>
      <c r="B608" s="20"/>
      <c r="C608" s="19"/>
      <c r="D608" s="49" t="str">
        <f t="shared" si="36"/>
        <v/>
      </c>
      <c r="E608" s="2"/>
      <c r="F608" s="2"/>
      <c r="G608" s="37" t="str">
        <f t="shared" si="37"/>
        <v/>
      </c>
      <c r="H608" s="2"/>
      <c r="I608" s="2"/>
      <c r="J608" s="35" t="str">
        <f t="shared" si="38"/>
        <v/>
      </c>
      <c r="K608" s="30"/>
      <c r="L608" s="30"/>
      <c r="M608" s="30"/>
      <c r="N608" s="30"/>
      <c r="O608" s="52" t="str">
        <f t="shared" si="39"/>
        <v/>
      </c>
      <c r="P608" s="18"/>
    </row>
    <row r="609" spans="1:16" x14ac:dyDescent="0.4">
      <c r="A609" s="11"/>
      <c r="B609" s="20"/>
      <c r="C609" s="19"/>
      <c r="D609" s="49" t="str">
        <f t="shared" si="36"/>
        <v/>
      </c>
      <c r="E609" s="2"/>
      <c r="F609" s="2"/>
      <c r="G609" s="37" t="str">
        <f t="shared" si="37"/>
        <v/>
      </c>
      <c r="H609" s="2"/>
      <c r="I609" s="2"/>
      <c r="J609" s="35" t="str">
        <f t="shared" si="38"/>
        <v/>
      </c>
      <c r="K609" s="30"/>
      <c r="L609" s="30"/>
      <c r="M609" s="30"/>
      <c r="N609" s="30"/>
      <c r="O609" s="52" t="str">
        <f t="shared" si="39"/>
        <v/>
      </c>
      <c r="P609" s="18"/>
    </row>
    <row r="610" spans="1:16" x14ac:dyDescent="0.4">
      <c r="A610" s="11"/>
      <c r="B610" s="20"/>
      <c r="C610" s="19"/>
      <c r="D610" s="49" t="str">
        <f t="shared" si="36"/>
        <v/>
      </c>
      <c r="E610" s="2"/>
      <c r="F610" s="2"/>
      <c r="G610" s="37" t="str">
        <f t="shared" si="37"/>
        <v/>
      </c>
      <c r="H610" s="2"/>
      <c r="I610" s="2"/>
      <c r="J610" s="35" t="str">
        <f t="shared" si="38"/>
        <v/>
      </c>
      <c r="K610" s="30"/>
      <c r="L610" s="30"/>
      <c r="M610" s="30"/>
      <c r="N610" s="30"/>
      <c r="O610" s="52" t="str">
        <f t="shared" si="39"/>
        <v/>
      </c>
      <c r="P610" s="18"/>
    </row>
    <row r="611" spans="1:16" x14ac:dyDescent="0.4">
      <c r="A611" s="11"/>
      <c r="B611" s="20"/>
      <c r="C611" s="19"/>
      <c r="D611" s="49" t="str">
        <f t="shared" si="36"/>
        <v/>
      </c>
      <c r="E611" s="2"/>
      <c r="F611" s="2"/>
      <c r="G611" s="37" t="str">
        <f t="shared" si="37"/>
        <v/>
      </c>
      <c r="H611" s="2"/>
      <c r="I611" s="2"/>
      <c r="J611" s="35" t="str">
        <f t="shared" si="38"/>
        <v/>
      </c>
      <c r="K611" s="30"/>
      <c r="L611" s="30"/>
      <c r="M611" s="30"/>
      <c r="N611" s="30"/>
      <c r="O611" s="52" t="str">
        <f t="shared" si="39"/>
        <v/>
      </c>
      <c r="P611" s="18"/>
    </row>
    <row r="612" spans="1:16" x14ac:dyDescent="0.4">
      <c r="A612" s="11"/>
      <c r="B612" s="20"/>
      <c r="C612" s="19"/>
      <c r="D612" s="49" t="str">
        <f t="shared" si="36"/>
        <v/>
      </c>
      <c r="E612" s="2"/>
      <c r="F612" s="2"/>
      <c r="G612" s="37" t="str">
        <f t="shared" si="37"/>
        <v/>
      </c>
      <c r="H612" s="2"/>
      <c r="I612" s="2"/>
      <c r="J612" s="35" t="str">
        <f t="shared" si="38"/>
        <v/>
      </c>
      <c r="K612" s="30"/>
      <c r="L612" s="30"/>
      <c r="M612" s="30"/>
      <c r="N612" s="30"/>
      <c r="O612" s="52" t="str">
        <f t="shared" si="39"/>
        <v/>
      </c>
      <c r="P612" s="18"/>
    </row>
    <row r="613" spans="1:16" x14ac:dyDescent="0.4">
      <c r="A613" s="11"/>
      <c r="B613" s="20"/>
      <c r="C613" s="19"/>
      <c r="D613" s="49" t="str">
        <f t="shared" si="36"/>
        <v/>
      </c>
      <c r="E613" s="2"/>
      <c r="F613" s="2"/>
      <c r="G613" s="37" t="str">
        <f t="shared" si="37"/>
        <v/>
      </c>
      <c r="H613" s="2"/>
      <c r="I613" s="2"/>
      <c r="J613" s="35" t="str">
        <f t="shared" si="38"/>
        <v/>
      </c>
      <c r="K613" s="30"/>
      <c r="L613" s="30"/>
      <c r="M613" s="30"/>
      <c r="N613" s="30"/>
      <c r="O613" s="52" t="str">
        <f t="shared" si="39"/>
        <v/>
      </c>
      <c r="P613" s="18"/>
    </row>
    <row r="614" spans="1:16" x14ac:dyDescent="0.4">
      <c r="A614" s="11"/>
      <c r="B614" s="20"/>
      <c r="C614" s="19"/>
      <c r="D614" s="49" t="str">
        <f t="shared" si="36"/>
        <v/>
      </c>
      <c r="E614" s="2"/>
      <c r="F614" s="2"/>
      <c r="G614" s="37" t="str">
        <f t="shared" si="37"/>
        <v/>
      </c>
      <c r="H614" s="2"/>
      <c r="I614" s="2"/>
      <c r="J614" s="35" t="str">
        <f t="shared" si="38"/>
        <v/>
      </c>
      <c r="K614" s="30"/>
      <c r="L614" s="30"/>
      <c r="M614" s="30"/>
      <c r="N614" s="30"/>
      <c r="O614" s="52" t="str">
        <f t="shared" si="39"/>
        <v/>
      </c>
      <c r="P614" s="18"/>
    </row>
    <row r="615" spans="1:16" x14ac:dyDescent="0.4">
      <c r="A615" s="11"/>
      <c r="B615" s="20"/>
      <c r="C615" s="19"/>
      <c r="D615" s="49" t="str">
        <f t="shared" si="36"/>
        <v/>
      </c>
      <c r="E615" s="2"/>
      <c r="F615" s="2"/>
      <c r="G615" s="37" t="str">
        <f t="shared" si="37"/>
        <v/>
      </c>
      <c r="H615" s="2"/>
      <c r="I615" s="2"/>
      <c r="J615" s="35" t="str">
        <f t="shared" si="38"/>
        <v/>
      </c>
      <c r="K615" s="30"/>
      <c r="L615" s="30"/>
      <c r="M615" s="30"/>
      <c r="N615" s="30"/>
      <c r="O615" s="52" t="str">
        <f t="shared" si="39"/>
        <v/>
      </c>
      <c r="P615" s="18"/>
    </row>
    <row r="616" spans="1:16" x14ac:dyDescent="0.4">
      <c r="A616" s="11"/>
      <c r="B616" s="20"/>
      <c r="C616" s="19"/>
      <c r="D616" s="49" t="str">
        <f t="shared" si="36"/>
        <v/>
      </c>
      <c r="E616" s="2"/>
      <c r="F616" s="2"/>
      <c r="G616" s="37" t="str">
        <f t="shared" si="37"/>
        <v/>
      </c>
      <c r="H616" s="2"/>
      <c r="I616" s="2"/>
      <c r="J616" s="35" t="str">
        <f t="shared" si="38"/>
        <v/>
      </c>
      <c r="K616" s="30"/>
      <c r="L616" s="30"/>
      <c r="M616" s="30"/>
      <c r="N616" s="30"/>
      <c r="O616" s="52" t="str">
        <f t="shared" si="39"/>
        <v/>
      </c>
      <c r="P616" s="18"/>
    </row>
    <row r="617" spans="1:16" x14ac:dyDescent="0.4">
      <c r="A617" s="11"/>
      <c r="B617" s="20"/>
      <c r="C617" s="19"/>
      <c r="D617" s="49" t="str">
        <f t="shared" si="36"/>
        <v/>
      </c>
      <c r="E617" s="2"/>
      <c r="F617" s="2"/>
      <c r="G617" s="37" t="str">
        <f t="shared" si="37"/>
        <v/>
      </c>
      <c r="H617" s="2"/>
      <c r="I617" s="2"/>
      <c r="J617" s="35" t="str">
        <f t="shared" si="38"/>
        <v/>
      </c>
      <c r="K617" s="30"/>
      <c r="L617" s="30"/>
      <c r="M617" s="30"/>
      <c r="N617" s="30"/>
      <c r="O617" s="52" t="str">
        <f t="shared" si="39"/>
        <v/>
      </c>
      <c r="P617" s="18"/>
    </row>
    <row r="618" spans="1:16" x14ac:dyDescent="0.4">
      <c r="A618" s="11"/>
      <c r="B618" s="20"/>
      <c r="C618" s="19"/>
      <c r="D618" s="49" t="str">
        <f t="shared" si="36"/>
        <v/>
      </c>
      <c r="E618" s="2"/>
      <c r="F618" s="2"/>
      <c r="G618" s="37" t="str">
        <f t="shared" si="37"/>
        <v/>
      </c>
      <c r="H618" s="2"/>
      <c r="I618" s="2"/>
      <c r="J618" s="35" t="str">
        <f t="shared" si="38"/>
        <v/>
      </c>
      <c r="K618" s="30"/>
      <c r="L618" s="30"/>
      <c r="M618" s="30"/>
      <c r="N618" s="30"/>
      <c r="O618" s="52" t="str">
        <f t="shared" si="39"/>
        <v/>
      </c>
      <c r="P618" s="18"/>
    </row>
    <row r="619" spans="1:16" x14ac:dyDescent="0.4">
      <c r="A619" s="11"/>
      <c r="B619" s="20"/>
      <c r="C619" s="19"/>
      <c r="D619" s="49" t="str">
        <f t="shared" si="36"/>
        <v/>
      </c>
      <c r="E619" s="2"/>
      <c r="F619" s="2"/>
      <c r="G619" s="37" t="str">
        <f t="shared" si="37"/>
        <v/>
      </c>
      <c r="H619" s="2"/>
      <c r="I619" s="2"/>
      <c r="J619" s="35" t="str">
        <f t="shared" si="38"/>
        <v/>
      </c>
      <c r="K619" s="30"/>
      <c r="L619" s="30"/>
      <c r="M619" s="30"/>
      <c r="N619" s="30"/>
      <c r="O619" s="52" t="str">
        <f t="shared" si="39"/>
        <v/>
      </c>
      <c r="P619" s="18"/>
    </row>
    <row r="620" spans="1:16" x14ac:dyDescent="0.4">
      <c r="A620" s="11"/>
      <c r="B620" s="20"/>
      <c r="C620" s="19"/>
      <c r="D620" s="49" t="str">
        <f t="shared" si="36"/>
        <v/>
      </c>
      <c r="E620" s="2"/>
      <c r="F620" s="2"/>
      <c r="G620" s="37" t="str">
        <f t="shared" si="37"/>
        <v/>
      </c>
      <c r="H620" s="2"/>
      <c r="I620" s="2"/>
      <c r="J620" s="35" t="str">
        <f t="shared" si="38"/>
        <v/>
      </c>
      <c r="K620" s="30"/>
      <c r="L620" s="30"/>
      <c r="M620" s="30"/>
      <c r="N620" s="30"/>
      <c r="O620" s="52" t="str">
        <f t="shared" si="39"/>
        <v/>
      </c>
      <c r="P620" s="18"/>
    </row>
    <row r="621" spans="1:16" x14ac:dyDescent="0.4">
      <c r="A621" s="11"/>
      <c r="B621" s="20"/>
      <c r="C621" s="19"/>
      <c r="D621" s="49" t="str">
        <f t="shared" si="36"/>
        <v/>
      </c>
      <c r="E621" s="2"/>
      <c r="F621" s="2"/>
      <c r="G621" s="37" t="str">
        <f t="shared" si="37"/>
        <v/>
      </c>
      <c r="H621" s="2"/>
      <c r="I621" s="2"/>
      <c r="J621" s="35" t="str">
        <f t="shared" si="38"/>
        <v/>
      </c>
      <c r="K621" s="30"/>
      <c r="L621" s="30"/>
      <c r="M621" s="30"/>
      <c r="N621" s="30"/>
      <c r="O621" s="52" t="str">
        <f t="shared" si="39"/>
        <v/>
      </c>
      <c r="P621" s="18"/>
    </row>
    <row r="622" spans="1:16" x14ac:dyDescent="0.4">
      <c r="A622" s="11"/>
      <c r="B622" s="20"/>
      <c r="C622" s="19"/>
      <c r="D622" s="49" t="str">
        <f t="shared" si="36"/>
        <v/>
      </c>
      <c r="E622" s="2"/>
      <c r="F622" s="2"/>
      <c r="G622" s="37" t="str">
        <f t="shared" si="37"/>
        <v/>
      </c>
      <c r="H622" s="2"/>
      <c r="I622" s="2"/>
      <c r="J622" s="35" t="str">
        <f t="shared" si="38"/>
        <v/>
      </c>
      <c r="K622" s="30"/>
      <c r="L622" s="30"/>
      <c r="M622" s="30"/>
      <c r="N622" s="30"/>
      <c r="O622" s="52" t="str">
        <f t="shared" si="39"/>
        <v/>
      </c>
      <c r="P622" s="18"/>
    </row>
    <row r="623" spans="1:16" x14ac:dyDescent="0.4">
      <c r="A623" s="11"/>
      <c r="B623" s="20"/>
      <c r="C623" s="19"/>
      <c r="D623" s="49" t="str">
        <f t="shared" si="36"/>
        <v/>
      </c>
      <c r="E623" s="2"/>
      <c r="F623" s="2"/>
      <c r="G623" s="37" t="str">
        <f t="shared" si="37"/>
        <v/>
      </c>
      <c r="H623" s="2"/>
      <c r="I623" s="2"/>
      <c r="J623" s="35" t="str">
        <f t="shared" si="38"/>
        <v/>
      </c>
      <c r="K623" s="30"/>
      <c r="L623" s="30"/>
      <c r="M623" s="30"/>
      <c r="N623" s="30"/>
      <c r="O623" s="52" t="str">
        <f t="shared" si="39"/>
        <v/>
      </c>
      <c r="P623" s="18"/>
    </row>
    <row r="624" spans="1:16" x14ac:dyDescent="0.4">
      <c r="A624" s="11"/>
      <c r="B624" s="20"/>
      <c r="C624" s="19"/>
      <c r="D624" s="49" t="str">
        <f t="shared" si="36"/>
        <v/>
      </c>
      <c r="E624" s="2"/>
      <c r="F624" s="2"/>
      <c r="G624" s="37" t="str">
        <f t="shared" si="37"/>
        <v/>
      </c>
      <c r="H624" s="2"/>
      <c r="I624" s="2"/>
      <c r="J624" s="35" t="str">
        <f t="shared" si="38"/>
        <v/>
      </c>
      <c r="K624" s="30"/>
      <c r="L624" s="30"/>
      <c r="M624" s="30"/>
      <c r="N624" s="30"/>
      <c r="O624" s="52" t="str">
        <f t="shared" si="39"/>
        <v/>
      </c>
      <c r="P624" s="18"/>
    </row>
    <row r="625" spans="1:16" x14ac:dyDescent="0.4">
      <c r="A625" s="11"/>
      <c r="B625" s="20"/>
      <c r="C625" s="19"/>
      <c r="D625" s="49" t="str">
        <f t="shared" si="36"/>
        <v/>
      </c>
      <c r="E625" s="2"/>
      <c r="F625" s="2"/>
      <c r="G625" s="37" t="str">
        <f t="shared" si="37"/>
        <v/>
      </c>
      <c r="H625" s="2"/>
      <c r="I625" s="2"/>
      <c r="J625" s="35" t="str">
        <f t="shared" si="38"/>
        <v/>
      </c>
      <c r="K625" s="30"/>
      <c r="L625" s="30"/>
      <c r="M625" s="30"/>
      <c r="N625" s="30"/>
      <c r="O625" s="52" t="str">
        <f t="shared" si="39"/>
        <v/>
      </c>
      <c r="P625" s="18"/>
    </row>
    <row r="626" spans="1:16" x14ac:dyDescent="0.4">
      <c r="A626" s="11"/>
      <c r="B626" s="20"/>
      <c r="C626" s="19"/>
      <c r="D626" s="49" t="str">
        <f t="shared" si="36"/>
        <v/>
      </c>
      <c r="E626" s="2"/>
      <c r="F626" s="2"/>
      <c r="G626" s="37" t="str">
        <f t="shared" si="37"/>
        <v/>
      </c>
      <c r="H626" s="2"/>
      <c r="I626" s="2"/>
      <c r="J626" s="35" t="str">
        <f t="shared" si="38"/>
        <v/>
      </c>
      <c r="K626" s="30"/>
      <c r="L626" s="30"/>
      <c r="M626" s="30"/>
      <c r="N626" s="30"/>
      <c r="O626" s="52" t="str">
        <f t="shared" si="39"/>
        <v/>
      </c>
      <c r="P626" s="18"/>
    </row>
    <row r="627" spans="1:16" x14ac:dyDescent="0.4">
      <c r="A627" s="11"/>
      <c r="B627" s="20"/>
      <c r="C627" s="19"/>
      <c r="D627" s="49" t="str">
        <f t="shared" si="36"/>
        <v/>
      </c>
      <c r="E627" s="2"/>
      <c r="F627" s="2"/>
      <c r="G627" s="37" t="str">
        <f t="shared" si="37"/>
        <v/>
      </c>
      <c r="H627" s="2"/>
      <c r="I627" s="2"/>
      <c r="J627" s="35" t="str">
        <f t="shared" si="38"/>
        <v/>
      </c>
      <c r="K627" s="30"/>
      <c r="L627" s="30"/>
      <c r="M627" s="30"/>
      <c r="N627" s="30"/>
      <c r="O627" s="52" t="str">
        <f t="shared" si="39"/>
        <v/>
      </c>
      <c r="P627" s="18"/>
    </row>
    <row r="628" spans="1:16" x14ac:dyDescent="0.4">
      <c r="A628" s="11"/>
      <c r="B628" s="20"/>
      <c r="C628" s="19"/>
      <c r="D628" s="49" t="str">
        <f t="shared" si="36"/>
        <v/>
      </c>
      <c r="E628" s="2"/>
      <c r="F628" s="2"/>
      <c r="G628" s="37" t="str">
        <f t="shared" si="37"/>
        <v/>
      </c>
      <c r="H628" s="2"/>
      <c r="I628" s="2"/>
      <c r="J628" s="35" t="str">
        <f t="shared" si="38"/>
        <v/>
      </c>
      <c r="K628" s="30"/>
      <c r="L628" s="30"/>
      <c r="M628" s="30"/>
      <c r="N628" s="30"/>
      <c r="O628" s="52" t="str">
        <f t="shared" si="39"/>
        <v/>
      </c>
      <c r="P628" s="18"/>
    </row>
    <row r="629" spans="1:16" x14ac:dyDescent="0.4">
      <c r="A629" s="11"/>
      <c r="B629" s="20"/>
      <c r="C629" s="19"/>
      <c r="D629" s="49" t="str">
        <f t="shared" si="36"/>
        <v/>
      </c>
      <c r="E629" s="2"/>
      <c r="F629" s="2"/>
      <c r="G629" s="37" t="str">
        <f t="shared" si="37"/>
        <v/>
      </c>
      <c r="H629" s="2"/>
      <c r="I629" s="2"/>
      <c r="J629" s="35" t="str">
        <f t="shared" si="38"/>
        <v/>
      </c>
      <c r="K629" s="30"/>
      <c r="L629" s="30"/>
      <c r="M629" s="30"/>
      <c r="N629" s="30"/>
      <c r="O629" s="52" t="str">
        <f t="shared" si="39"/>
        <v/>
      </c>
      <c r="P629" s="18"/>
    </row>
    <row r="630" spans="1:16" x14ac:dyDescent="0.4">
      <c r="A630" s="11"/>
      <c r="B630" s="20"/>
      <c r="C630" s="19"/>
      <c r="D630" s="49" t="str">
        <f t="shared" si="36"/>
        <v/>
      </c>
      <c r="E630" s="2"/>
      <c r="F630" s="2"/>
      <c r="G630" s="37" t="str">
        <f t="shared" si="37"/>
        <v/>
      </c>
      <c r="H630" s="2"/>
      <c r="I630" s="2"/>
      <c r="J630" s="35" t="str">
        <f t="shared" si="38"/>
        <v/>
      </c>
      <c r="K630" s="30"/>
      <c r="L630" s="30"/>
      <c r="M630" s="30"/>
      <c r="N630" s="30"/>
      <c r="O630" s="52" t="str">
        <f t="shared" si="39"/>
        <v/>
      </c>
      <c r="P630" s="18"/>
    </row>
    <row r="631" spans="1:16" x14ac:dyDescent="0.4">
      <c r="A631" s="11"/>
      <c r="B631" s="20"/>
      <c r="C631" s="19"/>
      <c r="D631" s="49" t="str">
        <f t="shared" si="36"/>
        <v/>
      </c>
      <c r="E631" s="2"/>
      <c r="F631" s="2"/>
      <c r="G631" s="37" t="str">
        <f t="shared" si="37"/>
        <v/>
      </c>
      <c r="H631" s="2"/>
      <c r="I631" s="2"/>
      <c r="J631" s="35" t="str">
        <f t="shared" si="38"/>
        <v/>
      </c>
      <c r="K631" s="30"/>
      <c r="L631" s="30"/>
      <c r="M631" s="30"/>
      <c r="N631" s="30"/>
      <c r="O631" s="52" t="str">
        <f t="shared" si="39"/>
        <v/>
      </c>
      <c r="P631" s="18"/>
    </row>
    <row r="632" spans="1:16" x14ac:dyDescent="0.4">
      <c r="A632" s="11"/>
      <c r="B632" s="20"/>
      <c r="C632" s="19"/>
      <c r="D632" s="49" t="str">
        <f t="shared" si="36"/>
        <v/>
      </c>
      <c r="E632" s="2"/>
      <c r="F632" s="2"/>
      <c r="G632" s="37" t="str">
        <f t="shared" si="37"/>
        <v/>
      </c>
      <c r="H632" s="2"/>
      <c r="I632" s="2"/>
      <c r="J632" s="35" t="str">
        <f t="shared" si="38"/>
        <v/>
      </c>
      <c r="K632" s="30"/>
      <c r="L632" s="30"/>
      <c r="M632" s="30"/>
      <c r="N632" s="30"/>
      <c r="O632" s="52" t="str">
        <f t="shared" si="39"/>
        <v/>
      </c>
      <c r="P632" s="18"/>
    </row>
    <row r="633" spans="1:16" x14ac:dyDescent="0.4">
      <c r="A633" s="11"/>
      <c r="B633" s="20"/>
      <c r="C633" s="19"/>
      <c r="D633" s="49" t="str">
        <f t="shared" si="36"/>
        <v/>
      </c>
      <c r="E633" s="2"/>
      <c r="F633" s="2"/>
      <c r="G633" s="37" t="str">
        <f t="shared" si="37"/>
        <v/>
      </c>
      <c r="H633" s="2"/>
      <c r="I633" s="2"/>
      <c r="J633" s="35" t="str">
        <f t="shared" si="38"/>
        <v/>
      </c>
      <c r="K633" s="30"/>
      <c r="L633" s="30"/>
      <c r="M633" s="30"/>
      <c r="N633" s="30"/>
      <c r="O633" s="52" t="str">
        <f t="shared" si="39"/>
        <v/>
      </c>
      <c r="P633" s="18"/>
    </row>
    <row r="634" spans="1:16" x14ac:dyDescent="0.4">
      <c r="A634" s="11"/>
      <c r="B634" s="20"/>
      <c r="C634" s="19"/>
      <c r="D634" s="49" t="str">
        <f t="shared" si="36"/>
        <v/>
      </c>
      <c r="E634" s="2"/>
      <c r="F634" s="2"/>
      <c r="G634" s="37" t="str">
        <f t="shared" si="37"/>
        <v/>
      </c>
      <c r="H634" s="2"/>
      <c r="I634" s="2"/>
      <c r="J634" s="35" t="str">
        <f t="shared" si="38"/>
        <v/>
      </c>
      <c r="K634" s="30"/>
      <c r="L634" s="30"/>
      <c r="M634" s="30"/>
      <c r="N634" s="30"/>
      <c r="O634" s="52" t="str">
        <f t="shared" si="39"/>
        <v/>
      </c>
      <c r="P634" s="18"/>
    </row>
    <row r="635" spans="1:16" x14ac:dyDescent="0.4">
      <c r="A635" s="11"/>
      <c r="B635" s="20"/>
      <c r="C635" s="19"/>
      <c r="D635" s="49" t="str">
        <f t="shared" si="36"/>
        <v/>
      </c>
      <c r="E635" s="2"/>
      <c r="F635" s="2"/>
      <c r="G635" s="37" t="str">
        <f t="shared" si="37"/>
        <v/>
      </c>
      <c r="H635" s="2"/>
      <c r="I635" s="2"/>
      <c r="J635" s="35" t="str">
        <f t="shared" si="38"/>
        <v/>
      </c>
      <c r="K635" s="30"/>
      <c r="L635" s="30"/>
      <c r="M635" s="30"/>
      <c r="N635" s="30"/>
      <c r="O635" s="52" t="str">
        <f t="shared" si="39"/>
        <v/>
      </c>
      <c r="P635" s="18"/>
    </row>
    <row r="636" spans="1:16" x14ac:dyDescent="0.4">
      <c r="A636" s="11"/>
      <c r="B636" s="20"/>
      <c r="C636" s="19"/>
      <c r="D636" s="49" t="str">
        <f t="shared" si="36"/>
        <v/>
      </c>
      <c r="E636" s="2"/>
      <c r="F636" s="2"/>
      <c r="G636" s="37" t="str">
        <f t="shared" si="37"/>
        <v/>
      </c>
      <c r="H636" s="2"/>
      <c r="I636" s="2"/>
      <c r="J636" s="35" t="str">
        <f t="shared" si="38"/>
        <v/>
      </c>
      <c r="K636" s="30"/>
      <c r="L636" s="30"/>
      <c r="M636" s="30"/>
      <c r="N636" s="30"/>
      <c r="O636" s="52" t="str">
        <f t="shared" si="39"/>
        <v/>
      </c>
      <c r="P636" s="18"/>
    </row>
    <row r="637" spans="1:16" x14ac:dyDescent="0.4">
      <c r="A637" s="11"/>
      <c r="B637" s="20"/>
      <c r="C637" s="19"/>
      <c r="D637" s="49" t="str">
        <f t="shared" si="36"/>
        <v/>
      </c>
      <c r="E637" s="2"/>
      <c r="F637" s="2"/>
      <c r="G637" s="37" t="str">
        <f t="shared" si="37"/>
        <v/>
      </c>
      <c r="H637" s="2"/>
      <c r="I637" s="2"/>
      <c r="J637" s="35" t="str">
        <f t="shared" si="38"/>
        <v/>
      </c>
      <c r="K637" s="30"/>
      <c r="L637" s="30"/>
      <c r="M637" s="30"/>
      <c r="N637" s="30"/>
      <c r="O637" s="52" t="str">
        <f t="shared" si="39"/>
        <v/>
      </c>
      <c r="P637" s="18"/>
    </row>
    <row r="638" spans="1:16" x14ac:dyDescent="0.4">
      <c r="A638" s="11"/>
      <c r="B638" s="20"/>
      <c r="C638" s="19"/>
      <c r="D638" s="49" t="str">
        <f t="shared" si="36"/>
        <v/>
      </c>
      <c r="E638" s="2"/>
      <c r="F638" s="2"/>
      <c r="G638" s="37" t="str">
        <f t="shared" si="37"/>
        <v/>
      </c>
      <c r="H638" s="2"/>
      <c r="I638" s="2"/>
      <c r="J638" s="35" t="str">
        <f t="shared" si="38"/>
        <v/>
      </c>
      <c r="K638" s="30"/>
      <c r="L638" s="30"/>
      <c r="M638" s="30"/>
      <c r="N638" s="30"/>
      <c r="O638" s="52" t="str">
        <f t="shared" si="39"/>
        <v/>
      </c>
      <c r="P638" s="18"/>
    </row>
    <row r="639" spans="1:16" x14ac:dyDescent="0.4">
      <c r="A639" s="11"/>
      <c r="B639" s="20"/>
      <c r="C639" s="19"/>
      <c r="D639" s="49" t="str">
        <f t="shared" si="36"/>
        <v/>
      </c>
      <c r="E639" s="2"/>
      <c r="F639" s="2"/>
      <c r="G639" s="37" t="str">
        <f t="shared" si="37"/>
        <v/>
      </c>
      <c r="H639" s="2"/>
      <c r="I639" s="2"/>
      <c r="J639" s="35" t="str">
        <f t="shared" si="38"/>
        <v/>
      </c>
      <c r="K639" s="30"/>
      <c r="L639" s="30"/>
      <c r="M639" s="30"/>
      <c r="N639" s="30"/>
      <c r="O639" s="52" t="str">
        <f t="shared" si="39"/>
        <v/>
      </c>
      <c r="P639" s="18"/>
    </row>
    <row r="640" spans="1:16" x14ac:dyDescent="0.4">
      <c r="A640" s="11"/>
      <c r="B640" s="20"/>
      <c r="C640" s="19"/>
      <c r="D640" s="49" t="str">
        <f t="shared" si="36"/>
        <v/>
      </c>
      <c r="E640" s="2"/>
      <c r="F640" s="2"/>
      <c r="G640" s="37" t="str">
        <f t="shared" si="37"/>
        <v/>
      </c>
      <c r="H640" s="2"/>
      <c r="I640" s="2"/>
      <c r="J640" s="35" t="str">
        <f t="shared" si="38"/>
        <v/>
      </c>
      <c r="K640" s="30"/>
      <c r="L640" s="30"/>
      <c r="M640" s="30"/>
      <c r="N640" s="30"/>
      <c r="O640" s="52" t="str">
        <f t="shared" si="39"/>
        <v/>
      </c>
      <c r="P640" s="18"/>
    </row>
    <row r="641" spans="1:16" x14ac:dyDescent="0.4">
      <c r="A641" s="11"/>
      <c r="B641" s="20"/>
      <c r="C641" s="19"/>
      <c r="D641" s="49" t="str">
        <f t="shared" si="36"/>
        <v/>
      </c>
      <c r="E641" s="2"/>
      <c r="F641" s="2"/>
      <c r="G641" s="37" t="str">
        <f t="shared" si="37"/>
        <v/>
      </c>
      <c r="H641" s="2"/>
      <c r="I641" s="2"/>
      <c r="J641" s="35" t="str">
        <f t="shared" si="38"/>
        <v/>
      </c>
      <c r="K641" s="30"/>
      <c r="L641" s="30"/>
      <c r="M641" s="30"/>
      <c r="N641" s="30"/>
      <c r="O641" s="52" t="str">
        <f t="shared" si="39"/>
        <v/>
      </c>
      <c r="P641" s="18"/>
    </row>
    <row r="642" spans="1:16" x14ac:dyDescent="0.4">
      <c r="A642" s="11"/>
      <c r="B642" s="20"/>
      <c r="C642" s="19"/>
      <c r="D642" s="49" t="str">
        <f t="shared" si="36"/>
        <v/>
      </c>
      <c r="E642" s="2"/>
      <c r="F642" s="2"/>
      <c r="G642" s="37" t="str">
        <f t="shared" si="37"/>
        <v/>
      </c>
      <c r="H642" s="2"/>
      <c r="I642" s="2"/>
      <c r="J642" s="35" t="str">
        <f t="shared" si="38"/>
        <v/>
      </c>
      <c r="K642" s="30"/>
      <c r="L642" s="30"/>
      <c r="M642" s="30"/>
      <c r="N642" s="30"/>
      <c r="O642" s="52" t="str">
        <f t="shared" si="39"/>
        <v/>
      </c>
      <c r="P642" s="18"/>
    </row>
    <row r="643" spans="1:16" x14ac:dyDescent="0.4">
      <c r="A643" s="11"/>
      <c r="B643" s="20"/>
      <c r="C643" s="19"/>
      <c r="D643" s="49" t="str">
        <f t="shared" si="36"/>
        <v/>
      </c>
      <c r="E643" s="2"/>
      <c r="F643" s="2"/>
      <c r="G643" s="37" t="str">
        <f t="shared" si="37"/>
        <v/>
      </c>
      <c r="H643" s="2"/>
      <c r="I643" s="2"/>
      <c r="J643" s="35" t="str">
        <f t="shared" si="38"/>
        <v/>
      </c>
      <c r="K643" s="30"/>
      <c r="L643" s="30"/>
      <c r="M643" s="30"/>
      <c r="N643" s="30"/>
      <c r="O643" s="52" t="str">
        <f t="shared" si="39"/>
        <v/>
      </c>
      <c r="P643" s="18"/>
    </row>
    <row r="644" spans="1:16" x14ac:dyDescent="0.4">
      <c r="A644" s="11"/>
      <c r="B644" s="20"/>
      <c r="C644" s="19"/>
      <c r="D644" s="49" t="str">
        <f t="shared" si="36"/>
        <v/>
      </c>
      <c r="E644" s="2"/>
      <c r="F644" s="2"/>
      <c r="G644" s="37" t="str">
        <f t="shared" si="37"/>
        <v/>
      </c>
      <c r="H644" s="2"/>
      <c r="I644" s="2"/>
      <c r="J644" s="35" t="str">
        <f t="shared" si="38"/>
        <v/>
      </c>
      <c r="K644" s="30"/>
      <c r="L644" s="30"/>
      <c r="M644" s="30"/>
      <c r="N644" s="30"/>
      <c r="O644" s="52" t="str">
        <f t="shared" si="39"/>
        <v/>
      </c>
      <c r="P644" s="18"/>
    </row>
    <row r="645" spans="1:16" x14ac:dyDescent="0.4">
      <c r="A645" s="11"/>
      <c r="B645" s="20"/>
      <c r="C645" s="19"/>
      <c r="D645" s="49" t="str">
        <f t="shared" si="36"/>
        <v/>
      </c>
      <c r="E645" s="2"/>
      <c r="F645" s="2"/>
      <c r="G645" s="37" t="str">
        <f t="shared" si="37"/>
        <v/>
      </c>
      <c r="H645" s="2"/>
      <c r="I645" s="2"/>
      <c r="J645" s="35" t="str">
        <f t="shared" si="38"/>
        <v/>
      </c>
      <c r="K645" s="30"/>
      <c r="L645" s="30"/>
      <c r="M645" s="30"/>
      <c r="N645" s="30"/>
      <c r="O645" s="52" t="str">
        <f t="shared" si="39"/>
        <v/>
      </c>
      <c r="P645" s="18"/>
    </row>
    <row r="646" spans="1:16" x14ac:dyDescent="0.4">
      <c r="A646" s="11"/>
      <c r="B646" s="20"/>
      <c r="C646" s="19"/>
      <c r="D646" s="49" t="str">
        <f t="shared" si="36"/>
        <v/>
      </c>
      <c r="E646" s="2"/>
      <c r="F646" s="2"/>
      <c r="G646" s="37" t="str">
        <f t="shared" si="37"/>
        <v/>
      </c>
      <c r="H646" s="2"/>
      <c r="I646" s="2"/>
      <c r="J646" s="35" t="str">
        <f t="shared" si="38"/>
        <v/>
      </c>
      <c r="K646" s="30"/>
      <c r="L646" s="30"/>
      <c r="M646" s="30"/>
      <c r="N646" s="30"/>
      <c r="O646" s="52" t="str">
        <f t="shared" si="39"/>
        <v/>
      </c>
      <c r="P646" s="18"/>
    </row>
    <row r="647" spans="1:16" x14ac:dyDescent="0.4">
      <c r="A647" s="11"/>
      <c r="B647" s="20"/>
      <c r="C647" s="19"/>
      <c r="D647" s="49" t="str">
        <f t="shared" ref="D647:D710" si="40">IF(ISERROR(J647+O647),"",J647+O647)</f>
        <v/>
      </c>
      <c r="E647" s="2"/>
      <c r="F647" s="2"/>
      <c r="G647" s="37" t="str">
        <f t="shared" ref="G647:G710" si="41">IF(E647="","",E647-F647)</f>
        <v/>
      </c>
      <c r="H647" s="2"/>
      <c r="I647" s="2"/>
      <c r="J647" s="35" t="str">
        <f t="shared" ref="J647:J710" si="42">IF(ISERROR(G647-(H647+I647)),"",G647-(H647+I647))</f>
        <v/>
      </c>
      <c r="K647" s="30"/>
      <c r="L647" s="30"/>
      <c r="M647" s="30"/>
      <c r="N647" s="30"/>
      <c r="O647" s="52" t="str">
        <f t="shared" ref="O647:O710" si="43">IF(K647="","",(K647+L647)-(M647+N647))</f>
        <v/>
      </c>
      <c r="P647" s="18"/>
    </row>
    <row r="648" spans="1:16" x14ac:dyDescent="0.4">
      <c r="A648" s="11"/>
      <c r="B648" s="20"/>
      <c r="C648" s="19"/>
      <c r="D648" s="49" t="str">
        <f t="shared" si="40"/>
        <v/>
      </c>
      <c r="E648" s="2"/>
      <c r="F648" s="2"/>
      <c r="G648" s="37" t="str">
        <f t="shared" si="41"/>
        <v/>
      </c>
      <c r="H648" s="2"/>
      <c r="I648" s="2"/>
      <c r="J648" s="35" t="str">
        <f t="shared" si="42"/>
        <v/>
      </c>
      <c r="K648" s="30"/>
      <c r="L648" s="30"/>
      <c r="M648" s="30"/>
      <c r="N648" s="30"/>
      <c r="O648" s="52" t="str">
        <f t="shared" si="43"/>
        <v/>
      </c>
      <c r="P648" s="18"/>
    </row>
    <row r="649" spans="1:16" x14ac:dyDescent="0.4">
      <c r="A649" s="11"/>
      <c r="B649" s="20"/>
      <c r="C649" s="19"/>
      <c r="D649" s="49" t="str">
        <f t="shared" si="40"/>
        <v/>
      </c>
      <c r="E649" s="2"/>
      <c r="F649" s="2"/>
      <c r="G649" s="37" t="str">
        <f t="shared" si="41"/>
        <v/>
      </c>
      <c r="H649" s="2"/>
      <c r="I649" s="2"/>
      <c r="J649" s="35" t="str">
        <f t="shared" si="42"/>
        <v/>
      </c>
      <c r="K649" s="30"/>
      <c r="L649" s="30"/>
      <c r="M649" s="30"/>
      <c r="N649" s="30"/>
      <c r="O649" s="52" t="str">
        <f t="shared" si="43"/>
        <v/>
      </c>
      <c r="P649" s="18"/>
    </row>
    <row r="650" spans="1:16" x14ac:dyDescent="0.4">
      <c r="A650" s="11"/>
      <c r="B650" s="20"/>
      <c r="C650" s="19"/>
      <c r="D650" s="49" t="str">
        <f t="shared" si="40"/>
        <v/>
      </c>
      <c r="E650" s="2"/>
      <c r="F650" s="2"/>
      <c r="G650" s="37" t="str">
        <f t="shared" si="41"/>
        <v/>
      </c>
      <c r="H650" s="2"/>
      <c r="I650" s="2"/>
      <c r="J650" s="35" t="str">
        <f t="shared" si="42"/>
        <v/>
      </c>
      <c r="K650" s="30"/>
      <c r="L650" s="30"/>
      <c r="M650" s="30"/>
      <c r="N650" s="30"/>
      <c r="O650" s="52" t="str">
        <f t="shared" si="43"/>
        <v/>
      </c>
      <c r="P650" s="18"/>
    </row>
    <row r="651" spans="1:16" x14ac:dyDescent="0.4">
      <c r="A651" s="11"/>
      <c r="B651" s="20"/>
      <c r="C651" s="19"/>
      <c r="D651" s="49" t="str">
        <f t="shared" si="40"/>
        <v/>
      </c>
      <c r="E651" s="2"/>
      <c r="F651" s="2"/>
      <c r="G651" s="37" t="str">
        <f t="shared" si="41"/>
        <v/>
      </c>
      <c r="H651" s="2"/>
      <c r="I651" s="2"/>
      <c r="J651" s="35" t="str">
        <f t="shared" si="42"/>
        <v/>
      </c>
      <c r="K651" s="30"/>
      <c r="L651" s="30"/>
      <c r="M651" s="30"/>
      <c r="N651" s="30"/>
      <c r="O651" s="52" t="str">
        <f t="shared" si="43"/>
        <v/>
      </c>
      <c r="P651" s="18"/>
    </row>
    <row r="652" spans="1:16" x14ac:dyDescent="0.4">
      <c r="A652" s="11"/>
      <c r="B652" s="20"/>
      <c r="C652" s="19"/>
      <c r="D652" s="49" t="str">
        <f t="shared" si="40"/>
        <v/>
      </c>
      <c r="E652" s="2"/>
      <c r="F652" s="2"/>
      <c r="G652" s="37" t="str">
        <f t="shared" si="41"/>
        <v/>
      </c>
      <c r="H652" s="2"/>
      <c r="I652" s="2"/>
      <c r="J652" s="35" t="str">
        <f t="shared" si="42"/>
        <v/>
      </c>
      <c r="K652" s="30"/>
      <c r="L652" s="30"/>
      <c r="M652" s="30"/>
      <c r="N652" s="30"/>
      <c r="O652" s="52" t="str">
        <f t="shared" si="43"/>
        <v/>
      </c>
      <c r="P652" s="18"/>
    </row>
    <row r="653" spans="1:16" x14ac:dyDescent="0.4">
      <c r="A653" s="11"/>
      <c r="B653" s="20"/>
      <c r="C653" s="19"/>
      <c r="D653" s="49" t="str">
        <f t="shared" si="40"/>
        <v/>
      </c>
      <c r="E653" s="2"/>
      <c r="F653" s="2"/>
      <c r="G653" s="37" t="str">
        <f t="shared" si="41"/>
        <v/>
      </c>
      <c r="H653" s="2"/>
      <c r="I653" s="2"/>
      <c r="J653" s="35" t="str">
        <f t="shared" si="42"/>
        <v/>
      </c>
      <c r="K653" s="30"/>
      <c r="L653" s="30"/>
      <c r="M653" s="30"/>
      <c r="N653" s="30"/>
      <c r="O653" s="52" t="str">
        <f t="shared" si="43"/>
        <v/>
      </c>
      <c r="P653" s="18"/>
    </row>
    <row r="654" spans="1:16" x14ac:dyDescent="0.4">
      <c r="A654" s="11"/>
      <c r="B654" s="20"/>
      <c r="C654" s="19"/>
      <c r="D654" s="49" t="str">
        <f t="shared" si="40"/>
        <v/>
      </c>
      <c r="E654" s="2"/>
      <c r="F654" s="2"/>
      <c r="G654" s="37" t="str">
        <f t="shared" si="41"/>
        <v/>
      </c>
      <c r="H654" s="2"/>
      <c r="I654" s="2"/>
      <c r="J654" s="35" t="str">
        <f t="shared" si="42"/>
        <v/>
      </c>
      <c r="K654" s="30"/>
      <c r="L654" s="30"/>
      <c r="M654" s="30"/>
      <c r="N654" s="30"/>
      <c r="O654" s="52" t="str">
        <f t="shared" si="43"/>
        <v/>
      </c>
      <c r="P654" s="18"/>
    </row>
    <row r="655" spans="1:16" x14ac:dyDescent="0.4">
      <c r="A655" s="11"/>
      <c r="B655" s="20"/>
      <c r="C655" s="19"/>
      <c r="D655" s="49" t="str">
        <f t="shared" si="40"/>
        <v/>
      </c>
      <c r="E655" s="2"/>
      <c r="F655" s="2"/>
      <c r="G655" s="37" t="str">
        <f t="shared" si="41"/>
        <v/>
      </c>
      <c r="H655" s="2"/>
      <c r="I655" s="2"/>
      <c r="J655" s="35" t="str">
        <f t="shared" si="42"/>
        <v/>
      </c>
      <c r="K655" s="30"/>
      <c r="L655" s="30"/>
      <c r="M655" s="30"/>
      <c r="N655" s="30"/>
      <c r="O655" s="52" t="str">
        <f t="shared" si="43"/>
        <v/>
      </c>
      <c r="P655" s="18"/>
    </row>
    <row r="656" spans="1:16" x14ac:dyDescent="0.4">
      <c r="A656" s="11"/>
      <c r="B656" s="20"/>
      <c r="C656" s="19"/>
      <c r="D656" s="49" t="str">
        <f t="shared" si="40"/>
        <v/>
      </c>
      <c r="E656" s="2"/>
      <c r="F656" s="2"/>
      <c r="G656" s="37" t="str">
        <f t="shared" si="41"/>
        <v/>
      </c>
      <c r="H656" s="2"/>
      <c r="I656" s="2"/>
      <c r="J656" s="35" t="str">
        <f t="shared" si="42"/>
        <v/>
      </c>
      <c r="K656" s="30"/>
      <c r="L656" s="30"/>
      <c r="M656" s="30"/>
      <c r="N656" s="30"/>
      <c r="O656" s="52" t="str">
        <f t="shared" si="43"/>
        <v/>
      </c>
      <c r="P656" s="18"/>
    </row>
    <row r="657" spans="1:16" x14ac:dyDescent="0.4">
      <c r="A657" s="11"/>
      <c r="B657" s="20"/>
      <c r="C657" s="19"/>
      <c r="D657" s="49" t="str">
        <f t="shared" si="40"/>
        <v/>
      </c>
      <c r="E657" s="2"/>
      <c r="F657" s="2"/>
      <c r="G657" s="37" t="str">
        <f t="shared" si="41"/>
        <v/>
      </c>
      <c r="H657" s="2"/>
      <c r="I657" s="2"/>
      <c r="J657" s="35" t="str">
        <f t="shared" si="42"/>
        <v/>
      </c>
      <c r="K657" s="30"/>
      <c r="L657" s="30"/>
      <c r="M657" s="30"/>
      <c r="N657" s="30"/>
      <c r="O657" s="52" t="str">
        <f t="shared" si="43"/>
        <v/>
      </c>
      <c r="P657" s="18"/>
    </row>
    <row r="658" spans="1:16" x14ac:dyDescent="0.4">
      <c r="A658" s="11"/>
      <c r="B658" s="20"/>
      <c r="C658" s="19"/>
      <c r="D658" s="49" t="str">
        <f t="shared" si="40"/>
        <v/>
      </c>
      <c r="E658" s="2"/>
      <c r="F658" s="2"/>
      <c r="G658" s="37" t="str">
        <f t="shared" si="41"/>
        <v/>
      </c>
      <c r="H658" s="2"/>
      <c r="I658" s="2"/>
      <c r="J658" s="35" t="str">
        <f t="shared" si="42"/>
        <v/>
      </c>
      <c r="K658" s="30"/>
      <c r="L658" s="30"/>
      <c r="M658" s="30"/>
      <c r="N658" s="30"/>
      <c r="O658" s="52" t="str">
        <f t="shared" si="43"/>
        <v/>
      </c>
      <c r="P658" s="18"/>
    </row>
    <row r="659" spans="1:16" x14ac:dyDescent="0.4">
      <c r="A659" s="11"/>
      <c r="B659" s="20"/>
      <c r="C659" s="19"/>
      <c r="D659" s="49" t="str">
        <f t="shared" si="40"/>
        <v/>
      </c>
      <c r="E659" s="2"/>
      <c r="F659" s="2"/>
      <c r="G659" s="37" t="str">
        <f t="shared" si="41"/>
        <v/>
      </c>
      <c r="H659" s="2"/>
      <c r="I659" s="2"/>
      <c r="J659" s="35" t="str">
        <f t="shared" si="42"/>
        <v/>
      </c>
      <c r="K659" s="30"/>
      <c r="L659" s="30"/>
      <c r="M659" s="30"/>
      <c r="N659" s="30"/>
      <c r="O659" s="52" t="str">
        <f t="shared" si="43"/>
        <v/>
      </c>
      <c r="P659" s="18"/>
    </row>
    <row r="660" spans="1:16" x14ac:dyDescent="0.4">
      <c r="A660" s="11"/>
      <c r="B660" s="20"/>
      <c r="C660" s="19"/>
      <c r="D660" s="49" t="str">
        <f t="shared" si="40"/>
        <v/>
      </c>
      <c r="E660" s="2"/>
      <c r="F660" s="2"/>
      <c r="G660" s="37" t="str">
        <f t="shared" si="41"/>
        <v/>
      </c>
      <c r="H660" s="2"/>
      <c r="I660" s="2"/>
      <c r="J660" s="35" t="str">
        <f t="shared" si="42"/>
        <v/>
      </c>
      <c r="K660" s="30"/>
      <c r="L660" s="30"/>
      <c r="M660" s="30"/>
      <c r="N660" s="30"/>
      <c r="O660" s="52" t="str">
        <f t="shared" si="43"/>
        <v/>
      </c>
      <c r="P660" s="18"/>
    </row>
    <row r="661" spans="1:16" x14ac:dyDescent="0.4">
      <c r="A661" s="11"/>
      <c r="B661" s="20"/>
      <c r="C661" s="19"/>
      <c r="D661" s="49" t="str">
        <f t="shared" si="40"/>
        <v/>
      </c>
      <c r="E661" s="2"/>
      <c r="F661" s="2"/>
      <c r="G661" s="37" t="str">
        <f t="shared" si="41"/>
        <v/>
      </c>
      <c r="H661" s="2"/>
      <c r="I661" s="2"/>
      <c r="J661" s="35" t="str">
        <f t="shared" si="42"/>
        <v/>
      </c>
      <c r="K661" s="30"/>
      <c r="L661" s="30"/>
      <c r="M661" s="30"/>
      <c r="N661" s="30"/>
      <c r="O661" s="52" t="str">
        <f t="shared" si="43"/>
        <v/>
      </c>
      <c r="P661" s="18"/>
    </row>
    <row r="662" spans="1:16" x14ac:dyDescent="0.4">
      <c r="A662" s="11"/>
      <c r="B662" s="20"/>
      <c r="C662" s="19"/>
      <c r="D662" s="49" t="str">
        <f t="shared" si="40"/>
        <v/>
      </c>
      <c r="E662" s="2"/>
      <c r="F662" s="2"/>
      <c r="G662" s="37" t="str">
        <f t="shared" si="41"/>
        <v/>
      </c>
      <c r="H662" s="2"/>
      <c r="I662" s="2"/>
      <c r="J662" s="35" t="str">
        <f t="shared" si="42"/>
        <v/>
      </c>
      <c r="K662" s="30"/>
      <c r="L662" s="30"/>
      <c r="M662" s="30"/>
      <c r="N662" s="30"/>
      <c r="O662" s="52" t="str">
        <f t="shared" si="43"/>
        <v/>
      </c>
      <c r="P662" s="18"/>
    </row>
    <row r="663" spans="1:16" x14ac:dyDescent="0.4">
      <c r="A663" s="11"/>
      <c r="B663" s="20"/>
      <c r="C663" s="19"/>
      <c r="D663" s="49" t="str">
        <f t="shared" si="40"/>
        <v/>
      </c>
      <c r="E663" s="2"/>
      <c r="F663" s="2"/>
      <c r="G663" s="37" t="str">
        <f t="shared" si="41"/>
        <v/>
      </c>
      <c r="H663" s="2"/>
      <c r="I663" s="2"/>
      <c r="J663" s="35" t="str">
        <f t="shared" si="42"/>
        <v/>
      </c>
      <c r="K663" s="30"/>
      <c r="L663" s="30"/>
      <c r="M663" s="30"/>
      <c r="N663" s="30"/>
      <c r="O663" s="52" t="str">
        <f t="shared" si="43"/>
        <v/>
      </c>
      <c r="P663" s="18"/>
    </row>
    <row r="664" spans="1:16" x14ac:dyDescent="0.4">
      <c r="A664" s="11"/>
      <c r="B664" s="20"/>
      <c r="C664" s="19"/>
      <c r="D664" s="49" t="str">
        <f t="shared" si="40"/>
        <v/>
      </c>
      <c r="E664" s="2"/>
      <c r="F664" s="2"/>
      <c r="G664" s="37" t="str">
        <f t="shared" si="41"/>
        <v/>
      </c>
      <c r="H664" s="2"/>
      <c r="I664" s="2"/>
      <c r="J664" s="35" t="str">
        <f t="shared" si="42"/>
        <v/>
      </c>
      <c r="K664" s="30"/>
      <c r="L664" s="30"/>
      <c r="M664" s="30"/>
      <c r="N664" s="30"/>
      <c r="O664" s="52" t="str">
        <f t="shared" si="43"/>
        <v/>
      </c>
      <c r="P664" s="18"/>
    </row>
    <row r="665" spans="1:16" x14ac:dyDescent="0.4">
      <c r="A665" s="11"/>
      <c r="B665" s="20"/>
      <c r="C665" s="19"/>
      <c r="D665" s="49" t="str">
        <f t="shared" si="40"/>
        <v/>
      </c>
      <c r="E665" s="2"/>
      <c r="F665" s="2"/>
      <c r="G665" s="37" t="str">
        <f t="shared" si="41"/>
        <v/>
      </c>
      <c r="H665" s="2"/>
      <c r="I665" s="2"/>
      <c r="J665" s="35" t="str">
        <f t="shared" si="42"/>
        <v/>
      </c>
      <c r="K665" s="30"/>
      <c r="L665" s="30"/>
      <c r="M665" s="30"/>
      <c r="N665" s="30"/>
      <c r="O665" s="52" t="str">
        <f t="shared" si="43"/>
        <v/>
      </c>
      <c r="P665" s="18"/>
    </row>
    <row r="666" spans="1:16" x14ac:dyDescent="0.4">
      <c r="A666" s="11"/>
      <c r="B666" s="20"/>
      <c r="C666" s="19"/>
      <c r="D666" s="49" t="str">
        <f t="shared" si="40"/>
        <v/>
      </c>
      <c r="E666" s="2"/>
      <c r="F666" s="2"/>
      <c r="G666" s="37" t="str">
        <f t="shared" si="41"/>
        <v/>
      </c>
      <c r="H666" s="2"/>
      <c r="I666" s="2"/>
      <c r="J666" s="35" t="str">
        <f t="shared" si="42"/>
        <v/>
      </c>
      <c r="K666" s="30"/>
      <c r="L666" s="30"/>
      <c r="M666" s="30"/>
      <c r="N666" s="30"/>
      <c r="O666" s="52" t="str">
        <f t="shared" si="43"/>
        <v/>
      </c>
      <c r="P666" s="18"/>
    </row>
    <row r="667" spans="1:16" x14ac:dyDescent="0.4">
      <c r="A667" s="11"/>
      <c r="B667" s="20"/>
      <c r="C667" s="19"/>
      <c r="D667" s="49" t="str">
        <f t="shared" si="40"/>
        <v/>
      </c>
      <c r="E667" s="2"/>
      <c r="F667" s="2"/>
      <c r="G667" s="37" t="str">
        <f t="shared" si="41"/>
        <v/>
      </c>
      <c r="H667" s="2"/>
      <c r="I667" s="2"/>
      <c r="J667" s="35" t="str">
        <f t="shared" si="42"/>
        <v/>
      </c>
      <c r="K667" s="30"/>
      <c r="L667" s="30"/>
      <c r="M667" s="30"/>
      <c r="N667" s="30"/>
      <c r="O667" s="52" t="str">
        <f t="shared" si="43"/>
        <v/>
      </c>
      <c r="P667" s="18"/>
    </row>
    <row r="668" spans="1:16" x14ac:dyDescent="0.4">
      <c r="A668" s="11"/>
      <c r="B668" s="20"/>
      <c r="C668" s="19"/>
      <c r="D668" s="49" t="str">
        <f t="shared" si="40"/>
        <v/>
      </c>
      <c r="E668" s="2"/>
      <c r="F668" s="2"/>
      <c r="G668" s="37" t="str">
        <f t="shared" si="41"/>
        <v/>
      </c>
      <c r="H668" s="2"/>
      <c r="I668" s="2"/>
      <c r="J668" s="35" t="str">
        <f t="shared" si="42"/>
        <v/>
      </c>
      <c r="K668" s="30"/>
      <c r="L668" s="30"/>
      <c r="M668" s="30"/>
      <c r="N668" s="30"/>
      <c r="O668" s="52" t="str">
        <f t="shared" si="43"/>
        <v/>
      </c>
      <c r="P668" s="18"/>
    </row>
    <row r="669" spans="1:16" x14ac:dyDescent="0.4">
      <c r="A669" s="11"/>
      <c r="B669" s="20"/>
      <c r="C669" s="19"/>
      <c r="D669" s="49" t="str">
        <f t="shared" si="40"/>
        <v/>
      </c>
      <c r="E669" s="2"/>
      <c r="F669" s="2"/>
      <c r="G669" s="37" t="str">
        <f t="shared" si="41"/>
        <v/>
      </c>
      <c r="H669" s="2"/>
      <c r="I669" s="2"/>
      <c r="J669" s="35" t="str">
        <f t="shared" si="42"/>
        <v/>
      </c>
      <c r="K669" s="30"/>
      <c r="L669" s="30"/>
      <c r="M669" s="30"/>
      <c r="N669" s="30"/>
      <c r="O669" s="52" t="str">
        <f t="shared" si="43"/>
        <v/>
      </c>
      <c r="P669" s="18"/>
    </row>
    <row r="670" spans="1:16" x14ac:dyDescent="0.4">
      <c r="A670" s="11"/>
      <c r="B670" s="20"/>
      <c r="C670" s="19"/>
      <c r="D670" s="49" t="str">
        <f t="shared" si="40"/>
        <v/>
      </c>
      <c r="E670" s="2"/>
      <c r="F670" s="2"/>
      <c r="G670" s="37" t="str">
        <f t="shared" si="41"/>
        <v/>
      </c>
      <c r="H670" s="2"/>
      <c r="I670" s="2"/>
      <c r="J670" s="35" t="str">
        <f t="shared" si="42"/>
        <v/>
      </c>
      <c r="K670" s="30"/>
      <c r="L670" s="30"/>
      <c r="M670" s="30"/>
      <c r="N670" s="30"/>
      <c r="O670" s="52" t="str">
        <f t="shared" si="43"/>
        <v/>
      </c>
      <c r="P670" s="18"/>
    </row>
    <row r="671" spans="1:16" x14ac:dyDescent="0.4">
      <c r="A671" s="11"/>
      <c r="B671" s="20"/>
      <c r="C671" s="19"/>
      <c r="D671" s="49" t="str">
        <f t="shared" si="40"/>
        <v/>
      </c>
      <c r="E671" s="2"/>
      <c r="F671" s="2"/>
      <c r="G671" s="37" t="str">
        <f t="shared" si="41"/>
        <v/>
      </c>
      <c r="H671" s="2"/>
      <c r="I671" s="2"/>
      <c r="J671" s="35" t="str">
        <f t="shared" si="42"/>
        <v/>
      </c>
      <c r="K671" s="30"/>
      <c r="L671" s="30"/>
      <c r="M671" s="30"/>
      <c r="N671" s="30"/>
      <c r="O671" s="52" t="str">
        <f t="shared" si="43"/>
        <v/>
      </c>
      <c r="P671" s="18"/>
    </row>
    <row r="672" spans="1:16" x14ac:dyDescent="0.4">
      <c r="A672" s="11"/>
      <c r="B672" s="20"/>
      <c r="C672" s="19"/>
      <c r="D672" s="49" t="str">
        <f t="shared" si="40"/>
        <v/>
      </c>
      <c r="E672" s="2"/>
      <c r="F672" s="2"/>
      <c r="G672" s="37" t="str">
        <f t="shared" si="41"/>
        <v/>
      </c>
      <c r="H672" s="2"/>
      <c r="I672" s="2"/>
      <c r="J672" s="35" t="str">
        <f t="shared" si="42"/>
        <v/>
      </c>
      <c r="K672" s="30"/>
      <c r="L672" s="30"/>
      <c r="M672" s="30"/>
      <c r="N672" s="30"/>
      <c r="O672" s="52" t="str">
        <f t="shared" si="43"/>
        <v/>
      </c>
      <c r="P672" s="18"/>
    </row>
    <row r="673" spans="1:16" x14ac:dyDescent="0.4">
      <c r="A673" s="11"/>
      <c r="B673" s="20"/>
      <c r="C673" s="19"/>
      <c r="D673" s="49" t="str">
        <f t="shared" si="40"/>
        <v/>
      </c>
      <c r="E673" s="2"/>
      <c r="F673" s="2"/>
      <c r="G673" s="37" t="str">
        <f t="shared" si="41"/>
        <v/>
      </c>
      <c r="H673" s="2"/>
      <c r="I673" s="2"/>
      <c r="J673" s="35" t="str">
        <f t="shared" si="42"/>
        <v/>
      </c>
      <c r="K673" s="30"/>
      <c r="L673" s="30"/>
      <c r="M673" s="30"/>
      <c r="N673" s="30"/>
      <c r="O673" s="52" t="str">
        <f t="shared" si="43"/>
        <v/>
      </c>
      <c r="P673" s="18"/>
    </row>
    <row r="674" spans="1:16" x14ac:dyDescent="0.4">
      <c r="A674" s="11"/>
      <c r="B674" s="20"/>
      <c r="C674" s="19"/>
      <c r="D674" s="49" t="str">
        <f t="shared" si="40"/>
        <v/>
      </c>
      <c r="E674" s="2"/>
      <c r="F674" s="2"/>
      <c r="G674" s="37" t="str">
        <f t="shared" si="41"/>
        <v/>
      </c>
      <c r="H674" s="2"/>
      <c r="I674" s="2"/>
      <c r="J674" s="35" t="str">
        <f t="shared" si="42"/>
        <v/>
      </c>
      <c r="K674" s="30"/>
      <c r="L674" s="30"/>
      <c r="M674" s="30"/>
      <c r="N674" s="30"/>
      <c r="O674" s="52" t="str">
        <f t="shared" si="43"/>
        <v/>
      </c>
      <c r="P674" s="18"/>
    </row>
    <row r="675" spans="1:16" x14ac:dyDescent="0.4">
      <c r="A675" s="11"/>
      <c r="B675" s="20"/>
      <c r="C675" s="19"/>
      <c r="D675" s="49" t="str">
        <f t="shared" si="40"/>
        <v/>
      </c>
      <c r="E675" s="2"/>
      <c r="F675" s="2"/>
      <c r="G675" s="37" t="str">
        <f t="shared" si="41"/>
        <v/>
      </c>
      <c r="H675" s="2"/>
      <c r="I675" s="2"/>
      <c r="J675" s="35" t="str">
        <f t="shared" si="42"/>
        <v/>
      </c>
      <c r="K675" s="30"/>
      <c r="L675" s="30"/>
      <c r="M675" s="30"/>
      <c r="N675" s="30"/>
      <c r="O675" s="52" t="str">
        <f t="shared" si="43"/>
        <v/>
      </c>
      <c r="P675" s="18"/>
    </row>
    <row r="676" spans="1:16" x14ac:dyDescent="0.4">
      <c r="A676" s="11"/>
      <c r="B676" s="20"/>
      <c r="C676" s="19"/>
      <c r="D676" s="49" t="str">
        <f t="shared" si="40"/>
        <v/>
      </c>
      <c r="E676" s="2"/>
      <c r="F676" s="2"/>
      <c r="G676" s="37" t="str">
        <f t="shared" si="41"/>
        <v/>
      </c>
      <c r="H676" s="2"/>
      <c r="I676" s="2"/>
      <c r="J676" s="35" t="str">
        <f t="shared" si="42"/>
        <v/>
      </c>
      <c r="K676" s="30"/>
      <c r="L676" s="30"/>
      <c r="M676" s="30"/>
      <c r="N676" s="30"/>
      <c r="O676" s="52" t="str">
        <f t="shared" si="43"/>
        <v/>
      </c>
      <c r="P676" s="18"/>
    </row>
    <row r="677" spans="1:16" x14ac:dyDescent="0.4">
      <c r="A677" s="11"/>
      <c r="B677" s="20"/>
      <c r="C677" s="19"/>
      <c r="D677" s="49" t="str">
        <f t="shared" si="40"/>
        <v/>
      </c>
      <c r="E677" s="2"/>
      <c r="F677" s="2"/>
      <c r="G677" s="37" t="str">
        <f t="shared" si="41"/>
        <v/>
      </c>
      <c r="H677" s="2"/>
      <c r="I677" s="2"/>
      <c r="J677" s="35" t="str">
        <f t="shared" si="42"/>
        <v/>
      </c>
      <c r="K677" s="30"/>
      <c r="L677" s="30"/>
      <c r="M677" s="30"/>
      <c r="N677" s="30"/>
      <c r="O677" s="52" t="str">
        <f t="shared" si="43"/>
        <v/>
      </c>
      <c r="P677" s="18"/>
    </row>
    <row r="678" spans="1:16" x14ac:dyDescent="0.4">
      <c r="A678" s="11"/>
      <c r="B678" s="20"/>
      <c r="C678" s="19"/>
      <c r="D678" s="49" t="str">
        <f t="shared" si="40"/>
        <v/>
      </c>
      <c r="E678" s="2"/>
      <c r="F678" s="2"/>
      <c r="G678" s="37" t="str">
        <f t="shared" si="41"/>
        <v/>
      </c>
      <c r="H678" s="2"/>
      <c r="I678" s="2"/>
      <c r="J678" s="35" t="str">
        <f t="shared" si="42"/>
        <v/>
      </c>
      <c r="K678" s="30"/>
      <c r="L678" s="30"/>
      <c r="M678" s="30"/>
      <c r="N678" s="30"/>
      <c r="O678" s="52" t="str">
        <f t="shared" si="43"/>
        <v/>
      </c>
      <c r="P678" s="18"/>
    </row>
    <row r="679" spans="1:16" x14ac:dyDescent="0.4">
      <c r="A679" s="11"/>
      <c r="B679" s="20"/>
      <c r="C679" s="19"/>
      <c r="D679" s="49" t="str">
        <f t="shared" si="40"/>
        <v/>
      </c>
      <c r="E679" s="2"/>
      <c r="F679" s="2"/>
      <c r="G679" s="37" t="str">
        <f t="shared" si="41"/>
        <v/>
      </c>
      <c r="H679" s="2"/>
      <c r="I679" s="2"/>
      <c r="J679" s="35" t="str">
        <f t="shared" si="42"/>
        <v/>
      </c>
      <c r="K679" s="30"/>
      <c r="L679" s="30"/>
      <c r="M679" s="30"/>
      <c r="N679" s="30"/>
      <c r="O679" s="52" t="str">
        <f t="shared" si="43"/>
        <v/>
      </c>
      <c r="P679" s="18"/>
    </row>
    <row r="680" spans="1:16" x14ac:dyDescent="0.4">
      <c r="A680" s="11"/>
      <c r="B680" s="20"/>
      <c r="C680" s="19"/>
      <c r="D680" s="49" t="str">
        <f t="shared" si="40"/>
        <v/>
      </c>
      <c r="E680" s="2"/>
      <c r="F680" s="2"/>
      <c r="G680" s="37" t="str">
        <f t="shared" si="41"/>
        <v/>
      </c>
      <c r="H680" s="2"/>
      <c r="I680" s="2"/>
      <c r="J680" s="35" t="str">
        <f t="shared" si="42"/>
        <v/>
      </c>
      <c r="K680" s="30"/>
      <c r="L680" s="30"/>
      <c r="M680" s="30"/>
      <c r="N680" s="30"/>
      <c r="O680" s="52" t="str">
        <f t="shared" si="43"/>
        <v/>
      </c>
      <c r="P680" s="18"/>
    </row>
    <row r="681" spans="1:16" x14ac:dyDescent="0.4">
      <c r="A681" s="11"/>
      <c r="B681" s="20"/>
      <c r="C681" s="19"/>
      <c r="D681" s="49" t="str">
        <f t="shared" si="40"/>
        <v/>
      </c>
      <c r="E681" s="2"/>
      <c r="F681" s="2"/>
      <c r="G681" s="37" t="str">
        <f t="shared" si="41"/>
        <v/>
      </c>
      <c r="H681" s="2"/>
      <c r="I681" s="2"/>
      <c r="J681" s="35" t="str">
        <f t="shared" si="42"/>
        <v/>
      </c>
      <c r="K681" s="30"/>
      <c r="L681" s="30"/>
      <c r="M681" s="30"/>
      <c r="N681" s="30"/>
      <c r="O681" s="52" t="str">
        <f t="shared" si="43"/>
        <v/>
      </c>
      <c r="P681" s="18"/>
    </row>
    <row r="682" spans="1:16" x14ac:dyDescent="0.4">
      <c r="A682" s="11"/>
      <c r="B682" s="20"/>
      <c r="C682" s="19"/>
      <c r="D682" s="49" t="str">
        <f t="shared" si="40"/>
        <v/>
      </c>
      <c r="E682" s="2"/>
      <c r="F682" s="2"/>
      <c r="G682" s="37" t="str">
        <f t="shared" si="41"/>
        <v/>
      </c>
      <c r="H682" s="2"/>
      <c r="I682" s="2"/>
      <c r="J682" s="35" t="str">
        <f t="shared" si="42"/>
        <v/>
      </c>
      <c r="K682" s="30"/>
      <c r="L682" s="30"/>
      <c r="M682" s="30"/>
      <c r="N682" s="30"/>
      <c r="O682" s="52" t="str">
        <f t="shared" si="43"/>
        <v/>
      </c>
      <c r="P682" s="18"/>
    </row>
    <row r="683" spans="1:16" x14ac:dyDescent="0.4">
      <c r="A683" s="11"/>
      <c r="B683" s="20"/>
      <c r="C683" s="19"/>
      <c r="D683" s="49" t="str">
        <f t="shared" si="40"/>
        <v/>
      </c>
      <c r="E683" s="2"/>
      <c r="F683" s="2"/>
      <c r="G683" s="37" t="str">
        <f t="shared" si="41"/>
        <v/>
      </c>
      <c r="H683" s="2"/>
      <c r="I683" s="2"/>
      <c r="J683" s="35" t="str">
        <f t="shared" si="42"/>
        <v/>
      </c>
      <c r="K683" s="30"/>
      <c r="L683" s="30"/>
      <c r="M683" s="30"/>
      <c r="N683" s="30"/>
      <c r="O683" s="52" t="str">
        <f t="shared" si="43"/>
        <v/>
      </c>
      <c r="P683" s="18"/>
    </row>
    <row r="684" spans="1:16" x14ac:dyDescent="0.4">
      <c r="A684" s="11"/>
      <c r="B684" s="20"/>
      <c r="C684" s="19"/>
      <c r="D684" s="49" t="str">
        <f t="shared" si="40"/>
        <v/>
      </c>
      <c r="E684" s="2"/>
      <c r="F684" s="2"/>
      <c r="G684" s="37" t="str">
        <f t="shared" si="41"/>
        <v/>
      </c>
      <c r="H684" s="2"/>
      <c r="I684" s="2"/>
      <c r="J684" s="35" t="str">
        <f t="shared" si="42"/>
        <v/>
      </c>
      <c r="K684" s="30"/>
      <c r="L684" s="30"/>
      <c r="M684" s="30"/>
      <c r="N684" s="30"/>
      <c r="O684" s="52" t="str">
        <f t="shared" si="43"/>
        <v/>
      </c>
      <c r="P684" s="18"/>
    </row>
    <row r="685" spans="1:16" x14ac:dyDescent="0.4">
      <c r="A685" s="11"/>
      <c r="B685" s="20"/>
      <c r="C685" s="19"/>
      <c r="D685" s="49" t="str">
        <f t="shared" si="40"/>
        <v/>
      </c>
      <c r="E685" s="2"/>
      <c r="F685" s="2"/>
      <c r="G685" s="37" t="str">
        <f t="shared" si="41"/>
        <v/>
      </c>
      <c r="H685" s="2"/>
      <c r="I685" s="2"/>
      <c r="J685" s="35" t="str">
        <f t="shared" si="42"/>
        <v/>
      </c>
      <c r="K685" s="30"/>
      <c r="L685" s="30"/>
      <c r="M685" s="30"/>
      <c r="N685" s="30"/>
      <c r="O685" s="52" t="str">
        <f t="shared" si="43"/>
        <v/>
      </c>
      <c r="P685" s="18"/>
    </row>
    <row r="686" spans="1:16" x14ac:dyDescent="0.4">
      <c r="A686" s="11"/>
      <c r="B686" s="20"/>
      <c r="C686" s="19"/>
      <c r="D686" s="49" t="str">
        <f t="shared" si="40"/>
        <v/>
      </c>
      <c r="E686" s="2"/>
      <c r="F686" s="2"/>
      <c r="G686" s="37" t="str">
        <f t="shared" si="41"/>
        <v/>
      </c>
      <c r="H686" s="2"/>
      <c r="I686" s="2"/>
      <c r="J686" s="35" t="str">
        <f t="shared" si="42"/>
        <v/>
      </c>
      <c r="K686" s="30"/>
      <c r="L686" s="30"/>
      <c r="M686" s="30"/>
      <c r="N686" s="30"/>
      <c r="O686" s="52" t="str">
        <f t="shared" si="43"/>
        <v/>
      </c>
      <c r="P686" s="18"/>
    </row>
    <row r="687" spans="1:16" x14ac:dyDescent="0.4">
      <c r="A687" s="11"/>
      <c r="B687" s="20"/>
      <c r="C687" s="19"/>
      <c r="D687" s="49" t="str">
        <f t="shared" si="40"/>
        <v/>
      </c>
      <c r="E687" s="2"/>
      <c r="F687" s="2"/>
      <c r="G687" s="37" t="str">
        <f t="shared" si="41"/>
        <v/>
      </c>
      <c r="H687" s="2"/>
      <c r="I687" s="2"/>
      <c r="J687" s="35" t="str">
        <f t="shared" si="42"/>
        <v/>
      </c>
      <c r="K687" s="30"/>
      <c r="L687" s="30"/>
      <c r="M687" s="30"/>
      <c r="N687" s="30"/>
      <c r="O687" s="52" t="str">
        <f t="shared" si="43"/>
        <v/>
      </c>
      <c r="P687" s="18"/>
    </row>
    <row r="688" spans="1:16" x14ac:dyDescent="0.4">
      <c r="A688" s="11"/>
      <c r="B688" s="20"/>
      <c r="C688" s="19"/>
      <c r="D688" s="49" t="str">
        <f t="shared" si="40"/>
        <v/>
      </c>
      <c r="E688" s="2"/>
      <c r="F688" s="2"/>
      <c r="G688" s="37" t="str">
        <f t="shared" si="41"/>
        <v/>
      </c>
      <c r="H688" s="2"/>
      <c r="I688" s="2"/>
      <c r="J688" s="35" t="str">
        <f t="shared" si="42"/>
        <v/>
      </c>
      <c r="K688" s="30"/>
      <c r="L688" s="30"/>
      <c r="M688" s="30"/>
      <c r="N688" s="30"/>
      <c r="O688" s="52" t="str">
        <f t="shared" si="43"/>
        <v/>
      </c>
      <c r="P688" s="18"/>
    </row>
    <row r="689" spans="1:16" x14ac:dyDescent="0.4">
      <c r="A689" s="11"/>
      <c r="B689" s="20"/>
      <c r="C689" s="19"/>
      <c r="D689" s="49" t="str">
        <f t="shared" si="40"/>
        <v/>
      </c>
      <c r="E689" s="2"/>
      <c r="F689" s="2"/>
      <c r="G689" s="37" t="str">
        <f t="shared" si="41"/>
        <v/>
      </c>
      <c r="H689" s="2"/>
      <c r="I689" s="2"/>
      <c r="J689" s="35" t="str">
        <f t="shared" si="42"/>
        <v/>
      </c>
      <c r="K689" s="30"/>
      <c r="L689" s="30"/>
      <c r="M689" s="30"/>
      <c r="N689" s="30"/>
      <c r="O689" s="52" t="str">
        <f t="shared" si="43"/>
        <v/>
      </c>
      <c r="P689" s="18"/>
    </row>
    <row r="690" spans="1:16" x14ac:dyDescent="0.4">
      <c r="A690" s="11"/>
      <c r="B690" s="20"/>
      <c r="C690" s="19"/>
      <c r="D690" s="49" t="str">
        <f t="shared" si="40"/>
        <v/>
      </c>
      <c r="E690" s="2"/>
      <c r="F690" s="2"/>
      <c r="G690" s="37" t="str">
        <f t="shared" si="41"/>
        <v/>
      </c>
      <c r="H690" s="2"/>
      <c r="I690" s="2"/>
      <c r="J690" s="35" t="str">
        <f t="shared" si="42"/>
        <v/>
      </c>
      <c r="K690" s="30"/>
      <c r="L690" s="30"/>
      <c r="M690" s="30"/>
      <c r="N690" s="30"/>
      <c r="O690" s="52" t="str">
        <f t="shared" si="43"/>
        <v/>
      </c>
      <c r="P690" s="18"/>
    </row>
    <row r="691" spans="1:16" x14ac:dyDescent="0.4">
      <c r="A691" s="11"/>
      <c r="B691" s="20"/>
      <c r="C691" s="19"/>
      <c r="D691" s="49" t="str">
        <f t="shared" si="40"/>
        <v/>
      </c>
      <c r="E691" s="2"/>
      <c r="F691" s="2"/>
      <c r="G691" s="37" t="str">
        <f t="shared" si="41"/>
        <v/>
      </c>
      <c r="H691" s="2"/>
      <c r="I691" s="2"/>
      <c r="J691" s="35" t="str">
        <f t="shared" si="42"/>
        <v/>
      </c>
      <c r="K691" s="30"/>
      <c r="L691" s="30"/>
      <c r="M691" s="30"/>
      <c r="N691" s="30"/>
      <c r="O691" s="52" t="str">
        <f t="shared" si="43"/>
        <v/>
      </c>
      <c r="P691" s="18"/>
    </row>
    <row r="692" spans="1:16" x14ac:dyDescent="0.4">
      <c r="A692" s="11"/>
      <c r="B692" s="20"/>
      <c r="C692" s="19"/>
      <c r="D692" s="49" t="str">
        <f t="shared" si="40"/>
        <v/>
      </c>
      <c r="E692" s="2"/>
      <c r="F692" s="2"/>
      <c r="G692" s="37" t="str">
        <f t="shared" si="41"/>
        <v/>
      </c>
      <c r="H692" s="2"/>
      <c r="I692" s="2"/>
      <c r="J692" s="35" t="str">
        <f t="shared" si="42"/>
        <v/>
      </c>
      <c r="K692" s="30"/>
      <c r="L692" s="30"/>
      <c r="M692" s="30"/>
      <c r="N692" s="30"/>
      <c r="O692" s="52" t="str">
        <f t="shared" si="43"/>
        <v/>
      </c>
      <c r="P692" s="18"/>
    </row>
    <row r="693" spans="1:16" x14ac:dyDescent="0.4">
      <c r="A693" s="11"/>
      <c r="B693" s="20"/>
      <c r="C693" s="19"/>
      <c r="D693" s="49" t="str">
        <f t="shared" si="40"/>
        <v/>
      </c>
      <c r="E693" s="2"/>
      <c r="F693" s="2"/>
      <c r="G693" s="37" t="str">
        <f t="shared" si="41"/>
        <v/>
      </c>
      <c r="H693" s="2"/>
      <c r="I693" s="2"/>
      <c r="J693" s="35" t="str">
        <f t="shared" si="42"/>
        <v/>
      </c>
      <c r="K693" s="30"/>
      <c r="L693" s="30"/>
      <c r="M693" s="30"/>
      <c r="N693" s="30"/>
      <c r="O693" s="52" t="str">
        <f t="shared" si="43"/>
        <v/>
      </c>
      <c r="P693" s="18"/>
    </row>
    <row r="694" spans="1:16" x14ac:dyDescent="0.4">
      <c r="A694" s="11"/>
      <c r="B694" s="20"/>
      <c r="C694" s="19"/>
      <c r="D694" s="49" t="str">
        <f t="shared" si="40"/>
        <v/>
      </c>
      <c r="E694" s="2"/>
      <c r="F694" s="2"/>
      <c r="G694" s="37" t="str">
        <f t="shared" si="41"/>
        <v/>
      </c>
      <c r="H694" s="2"/>
      <c r="I694" s="2"/>
      <c r="J694" s="35" t="str">
        <f t="shared" si="42"/>
        <v/>
      </c>
      <c r="K694" s="30"/>
      <c r="L694" s="30"/>
      <c r="M694" s="30"/>
      <c r="N694" s="30"/>
      <c r="O694" s="52" t="str">
        <f t="shared" si="43"/>
        <v/>
      </c>
      <c r="P694" s="18"/>
    </row>
    <row r="695" spans="1:16" x14ac:dyDescent="0.4">
      <c r="A695" s="11"/>
      <c r="B695" s="20"/>
      <c r="C695" s="19"/>
      <c r="D695" s="49" t="str">
        <f t="shared" si="40"/>
        <v/>
      </c>
      <c r="E695" s="2"/>
      <c r="F695" s="2"/>
      <c r="G695" s="37" t="str">
        <f t="shared" si="41"/>
        <v/>
      </c>
      <c r="H695" s="2"/>
      <c r="I695" s="2"/>
      <c r="J695" s="35" t="str">
        <f t="shared" si="42"/>
        <v/>
      </c>
      <c r="K695" s="30"/>
      <c r="L695" s="30"/>
      <c r="M695" s="30"/>
      <c r="N695" s="30"/>
      <c r="O695" s="52" t="str">
        <f t="shared" si="43"/>
        <v/>
      </c>
      <c r="P695" s="18"/>
    </row>
    <row r="696" spans="1:16" x14ac:dyDescent="0.4">
      <c r="A696" s="11"/>
      <c r="B696" s="20"/>
      <c r="C696" s="19"/>
      <c r="D696" s="49" t="str">
        <f t="shared" si="40"/>
        <v/>
      </c>
      <c r="E696" s="2"/>
      <c r="F696" s="2"/>
      <c r="G696" s="37" t="str">
        <f t="shared" si="41"/>
        <v/>
      </c>
      <c r="H696" s="2"/>
      <c r="I696" s="2"/>
      <c r="J696" s="35" t="str">
        <f t="shared" si="42"/>
        <v/>
      </c>
      <c r="K696" s="30"/>
      <c r="L696" s="30"/>
      <c r="M696" s="30"/>
      <c r="N696" s="30"/>
      <c r="O696" s="52" t="str">
        <f t="shared" si="43"/>
        <v/>
      </c>
      <c r="P696" s="18"/>
    </row>
    <row r="697" spans="1:16" x14ac:dyDescent="0.4">
      <c r="A697" s="11"/>
      <c r="B697" s="20"/>
      <c r="C697" s="19"/>
      <c r="D697" s="49" t="str">
        <f t="shared" si="40"/>
        <v/>
      </c>
      <c r="E697" s="2"/>
      <c r="F697" s="2"/>
      <c r="G697" s="37" t="str">
        <f t="shared" si="41"/>
        <v/>
      </c>
      <c r="H697" s="2"/>
      <c r="I697" s="2"/>
      <c r="J697" s="35" t="str">
        <f t="shared" si="42"/>
        <v/>
      </c>
      <c r="K697" s="30"/>
      <c r="L697" s="30"/>
      <c r="M697" s="30"/>
      <c r="N697" s="30"/>
      <c r="O697" s="52" t="str">
        <f t="shared" si="43"/>
        <v/>
      </c>
      <c r="P697" s="18"/>
    </row>
    <row r="698" spans="1:16" x14ac:dyDescent="0.4">
      <c r="A698" s="11"/>
      <c r="B698" s="20"/>
      <c r="C698" s="19"/>
      <c r="D698" s="49" t="str">
        <f t="shared" si="40"/>
        <v/>
      </c>
      <c r="E698" s="2"/>
      <c r="F698" s="2"/>
      <c r="G698" s="37" t="str">
        <f t="shared" si="41"/>
        <v/>
      </c>
      <c r="H698" s="2"/>
      <c r="I698" s="2"/>
      <c r="J698" s="35" t="str">
        <f t="shared" si="42"/>
        <v/>
      </c>
      <c r="K698" s="30"/>
      <c r="L698" s="30"/>
      <c r="M698" s="30"/>
      <c r="N698" s="30"/>
      <c r="O698" s="52" t="str">
        <f t="shared" si="43"/>
        <v/>
      </c>
      <c r="P698" s="18"/>
    </row>
    <row r="699" spans="1:16" x14ac:dyDescent="0.4">
      <c r="A699" s="11"/>
      <c r="B699" s="20"/>
      <c r="C699" s="19"/>
      <c r="D699" s="49" t="str">
        <f t="shared" si="40"/>
        <v/>
      </c>
      <c r="E699" s="2"/>
      <c r="F699" s="2"/>
      <c r="G699" s="37" t="str">
        <f t="shared" si="41"/>
        <v/>
      </c>
      <c r="H699" s="2"/>
      <c r="I699" s="2"/>
      <c r="J699" s="35" t="str">
        <f t="shared" si="42"/>
        <v/>
      </c>
      <c r="K699" s="30"/>
      <c r="L699" s="30"/>
      <c r="M699" s="30"/>
      <c r="N699" s="30"/>
      <c r="O699" s="52" t="str">
        <f t="shared" si="43"/>
        <v/>
      </c>
      <c r="P699" s="18"/>
    </row>
    <row r="700" spans="1:16" x14ac:dyDescent="0.4">
      <c r="A700" s="11"/>
      <c r="B700" s="20"/>
      <c r="C700" s="19"/>
      <c r="D700" s="49" t="str">
        <f t="shared" si="40"/>
        <v/>
      </c>
      <c r="E700" s="2"/>
      <c r="F700" s="2"/>
      <c r="G700" s="37" t="str">
        <f t="shared" si="41"/>
        <v/>
      </c>
      <c r="H700" s="2"/>
      <c r="I700" s="2"/>
      <c r="J700" s="35" t="str">
        <f t="shared" si="42"/>
        <v/>
      </c>
      <c r="K700" s="30"/>
      <c r="L700" s="30"/>
      <c r="M700" s="30"/>
      <c r="N700" s="30"/>
      <c r="O700" s="52" t="str">
        <f t="shared" si="43"/>
        <v/>
      </c>
      <c r="P700" s="18"/>
    </row>
    <row r="701" spans="1:16" x14ac:dyDescent="0.4">
      <c r="A701" s="11"/>
      <c r="B701" s="20"/>
      <c r="C701" s="19"/>
      <c r="D701" s="49" t="str">
        <f t="shared" si="40"/>
        <v/>
      </c>
      <c r="E701" s="2"/>
      <c r="F701" s="2"/>
      <c r="G701" s="37" t="str">
        <f t="shared" si="41"/>
        <v/>
      </c>
      <c r="H701" s="2"/>
      <c r="I701" s="2"/>
      <c r="J701" s="35" t="str">
        <f t="shared" si="42"/>
        <v/>
      </c>
      <c r="K701" s="30"/>
      <c r="L701" s="30"/>
      <c r="M701" s="30"/>
      <c r="N701" s="30"/>
      <c r="O701" s="52" t="str">
        <f t="shared" si="43"/>
        <v/>
      </c>
      <c r="P701" s="18"/>
    </row>
    <row r="702" spans="1:16" x14ac:dyDescent="0.4">
      <c r="A702" s="11"/>
      <c r="B702" s="20"/>
      <c r="C702" s="19"/>
      <c r="D702" s="49" t="str">
        <f t="shared" si="40"/>
        <v/>
      </c>
      <c r="E702" s="2"/>
      <c r="F702" s="2"/>
      <c r="G702" s="37" t="str">
        <f t="shared" si="41"/>
        <v/>
      </c>
      <c r="H702" s="2"/>
      <c r="I702" s="2"/>
      <c r="J702" s="35" t="str">
        <f t="shared" si="42"/>
        <v/>
      </c>
      <c r="K702" s="30"/>
      <c r="L702" s="30"/>
      <c r="M702" s="30"/>
      <c r="N702" s="30"/>
      <c r="O702" s="52" t="str">
        <f t="shared" si="43"/>
        <v/>
      </c>
      <c r="P702" s="18"/>
    </row>
    <row r="703" spans="1:16" x14ac:dyDescent="0.4">
      <c r="A703" s="11"/>
      <c r="B703" s="20"/>
      <c r="C703" s="19"/>
      <c r="D703" s="49" t="str">
        <f t="shared" si="40"/>
        <v/>
      </c>
      <c r="E703" s="2"/>
      <c r="F703" s="2"/>
      <c r="G703" s="37" t="str">
        <f t="shared" si="41"/>
        <v/>
      </c>
      <c r="H703" s="2"/>
      <c r="I703" s="2"/>
      <c r="J703" s="35" t="str">
        <f t="shared" si="42"/>
        <v/>
      </c>
      <c r="K703" s="30"/>
      <c r="L703" s="30"/>
      <c r="M703" s="30"/>
      <c r="N703" s="30"/>
      <c r="O703" s="52" t="str">
        <f t="shared" si="43"/>
        <v/>
      </c>
      <c r="P703" s="18"/>
    </row>
    <row r="704" spans="1:16" x14ac:dyDescent="0.4">
      <c r="A704" s="11"/>
      <c r="B704" s="20"/>
      <c r="C704" s="19"/>
      <c r="D704" s="49" t="str">
        <f t="shared" si="40"/>
        <v/>
      </c>
      <c r="E704" s="2"/>
      <c r="F704" s="2"/>
      <c r="G704" s="37" t="str">
        <f t="shared" si="41"/>
        <v/>
      </c>
      <c r="H704" s="2"/>
      <c r="I704" s="2"/>
      <c r="J704" s="35" t="str">
        <f t="shared" si="42"/>
        <v/>
      </c>
      <c r="K704" s="30"/>
      <c r="L704" s="30"/>
      <c r="M704" s="30"/>
      <c r="N704" s="30"/>
      <c r="O704" s="52" t="str">
        <f t="shared" si="43"/>
        <v/>
      </c>
      <c r="P704" s="18"/>
    </row>
    <row r="705" spans="1:16" x14ac:dyDescent="0.4">
      <c r="A705" s="11"/>
      <c r="B705" s="20"/>
      <c r="C705" s="19"/>
      <c r="D705" s="49" t="str">
        <f t="shared" si="40"/>
        <v/>
      </c>
      <c r="E705" s="2"/>
      <c r="F705" s="2"/>
      <c r="G705" s="37" t="str">
        <f t="shared" si="41"/>
        <v/>
      </c>
      <c r="H705" s="2"/>
      <c r="I705" s="2"/>
      <c r="J705" s="35" t="str">
        <f t="shared" si="42"/>
        <v/>
      </c>
      <c r="K705" s="30"/>
      <c r="L705" s="30"/>
      <c r="M705" s="30"/>
      <c r="N705" s="30"/>
      <c r="O705" s="52" t="str">
        <f t="shared" si="43"/>
        <v/>
      </c>
      <c r="P705" s="18"/>
    </row>
    <row r="706" spans="1:16" x14ac:dyDescent="0.4">
      <c r="A706" s="11"/>
      <c r="B706" s="20"/>
      <c r="C706" s="19"/>
      <c r="D706" s="49" t="str">
        <f t="shared" si="40"/>
        <v/>
      </c>
      <c r="E706" s="2"/>
      <c r="F706" s="2"/>
      <c r="G706" s="37" t="str">
        <f t="shared" si="41"/>
        <v/>
      </c>
      <c r="H706" s="2"/>
      <c r="I706" s="2"/>
      <c r="J706" s="35" t="str">
        <f t="shared" si="42"/>
        <v/>
      </c>
      <c r="K706" s="30"/>
      <c r="L706" s="30"/>
      <c r="M706" s="30"/>
      <c r="N706" s="30"/>
      <c r="O706" s="52" t="str">
        <f t="shared" si="43"/>
        <v/>
      </c>
      <c r="P706" s="18"/>
    </row>
    <row r="707" spans="1:16" x14ac:dyDescent="0.4">
      <c r="A707" s="11"/>
      <c r="B707" s="20"/>
      <c r="C707" s="19"/>
      <c r="D707" s="49" t="str">
        <f t="shared" si="40"/>
        <v/>
      </c>
      <c r="E707" s="2"/>
      <c r="F707" s="2"/>
      <c r="G707" s="37" t="str">
        <f t="shared" si="41"/>
        <v/>
      </c>
      <c r="H707" s="2"/>
      <c r="I707" s="2"/>
      <c r="J707" s="35" t="str">
        <f t="shared" si="42"/>
        <v/>
      </c>
      <c r="K707" s="30"/>
      <c r="L707" s="30"/>
      <c r="M707" s="30"/>
      <c r="N707" s="30"/>
      <c r="O707" s="52" t="str">
        <f t="shared" si="43"/>
        <v/>
      </c>
      <c r="P707" s="18"/>
    </row>
    <row r="708" spans="1:16" x14ac:dyDescent="0.4">
      <c r="A708" s="11"/>
      <c r="B708" s="20"/>
      <c r="C708" s="19"/>
      <c r="D708" s="49" t="str">
        <f t="shared" si="40"/>
        <v/>
      </c>
      <c r="E708" s="2"/>
      <c r="F708" s="2"/>
      <c r="G708" s="37" t="str">
        <f t="shared" si="41"/>
        <v/>
      </c>
      <c r="H708" s="2"/>
      <c r="I708" s="2"/>
      <c r="J708" s="35" t="str">
        <f t="shared" si="42"/>
        <v/>
      </c>
      <c r="K708" s="30"/>
      <c r="L708" s="30"/>
      <c r="M708" s="30"/>
      <c r="N708" s="30"/>
      <c r="O708" s="52" t="str">
        <f t="shared" si="43"/>
        <v/>
      </c>
      <c r="P708" s="18"/>
    </row>
    <row r="709" spans="1:16" x14ac:dyDescent="0.4">
      <c r="A709" s="11"/>
      <c r="B709" s="20"/>
      <c r="C709" s="19"/>
      <c r="D709" s="49" t="str">
        <f t="shared" si="40"/>
        <v/>
      </c>
      <c r="E709" s="2"/>
      <c r="F709" s="2"/>
      <c r="G709" s="37" t="str">
        <f t="shared" si="41"/>
        <v/>
      </c>
      <c r="H709" s="2"/>
      <c r="I709" s="2"/>
      <c r="J709" s="35" t="str">
        <f t="shared" si="42"/>
        <v/>
      </c>
      <c r="K709" s="30"/>
      <c r="L709" s="30"/>
      <c r="M709" s="30"/>
      <c r="N709" s="30"/>
      <c r="O709" s="52" t="str">
        <f t="shared" si="43"/>
        <v/>
      </c>
      <c r="P709" s="18"/>
    </row>
    <row r="710" spans="1:16" x14ac:dyDescent="0.4">
      <c r="A710" s="11"/>
      <c r="B710" s="20"/>
      <c r="C710" s="19"/>
      <c r="D710" s="49" t="str">
        <f t="shared" si="40"/>
        <v/>
      </c>
      <c r="E710" s="2"/>
      <c r="F710" s="2"/>
      <c r="G710" s="37" t="str">
        <f t="shared" si="41"/>
        <v/>
      </c>
      <c r="H710" s="2"/>
      <c r="I710" s="2"/>
      <c r="J710" s="35" t="str">
        <f t="shared" si="42"/>
        <v/>
      </c>
      <c r="K710" s="30"/>
      <c r="L710" s="30"/>
      <c r="M710" s="30"/>
      <c r="N710" s="30"/>
      <c r="O710" s="52" t="str">
        <f t="shared" si="43"/>
        <v/>
      </c>
      <c r="P710" s="18"/>
    </row>
    <row r="711" spans="1:16" x14ac:dyDescent="0.4">
      <c r="A711" s="11"/>
      <c r="B711" s="20"/>
      <c r="C711" s="19"/>
      <c r="D711" s="49" t="str">
        <f t="shared" ref="D711:D774" si="44">IF(ISERROR(J711+O711),"",J711+O711)</f>
        <v/>
      </c>
      <c r="E711" s="2"/>
      <c r="F711" s="2"/>
      <c r="G711" s="37" t="str">
        <f t="shared" ref="G711:G774" si="45">IF(E711="","",E711-F711)</f>
        <v/>
      </c>
      <c r="H711" s="2"/>
      <c r="I711" s="2"/>
      <c r="J711" s="35" t="str">
        <f t="shared" ref="J711:J774" si="46">IF(ISERROR(G711-(H711+I711)),"",G711-(H711+I711))</f>
        <v/>
      </c>
      <c r="K711" s="30"/>
      <c r="L711" s="30"/>
      <c r="M711" s="30"/>
      <c r="N711" s="30"/>
      <c r="O711" s="52" t="str">
        <f t="shared" ref="O711:O774" si="47">IF(K711="","",(K711+L711)-(M711+N711))</f>
        <v/>
      </c>
      <c r="P711" s="18"/>
    </row>
    <row r="712" spans="1:16" x14ac:dyDescent="0.4">
      <c r="A712" s="11"/>
      <c r="B712" s="20"/>
      <c r="C712" s="19"/>
      <c r="D712" s="49" t="str">
        <f t="shared" si="44"/>
        <v/>
      </c>
      <c r="E712" s="2"/>
      <c r="F712" s="2"/>
      <c r="G712" s="37" t="str">
        <f t="shared" si="45"/>
        <v/>
      </c>
      <c r="H712" s="2"/>
      <c r="I712" s="2"/>
      <c r="J712" s="35" t="str">
        <f t="shared" si="46"/>
        <v/>
      </c>
      <c r="K712" s="30"/>
      <c r="L712" s="30"/>
      <c r="M712" s="30"/>
      <c r="N712" s="30"/>
      <c r="O712" s="52" t="str">
        <f t="shared" si="47"/>
        <v/>
      </c>
      <c r="P712" s="18"/>
    </row>
    <row r="713" spans="1:16" x14ac:dyDescent="0.4">
      <c r="A713" s="11"/>
      <c r="B713" s="20"/>
      <c r="C713" s="19"/>
      <c r="D713" s="49" t="str">
        <f t="shared" si="44"/>
        <v/>
      </c>
      <c r="E713" s="2"/>
      <c r="F713" s="2"/>
      <c r="G713" s="37" t="str">
        <f t="shared" si="45"/>
        <v/>
      </c>
      <c r="H713" s="2"/>
      <c r="I713" s="2"/>
      <c r="J713" s="35" t="str">
        <f t="shared" si="46"/>
        <v/>
      </c>
      <c r="K713" s="30"/>
      <c r="L713" s="30"/>
      <c r="M713" s="30"/>
      <c r="N713" s="30"/>
      <c r="O713" s="52" t="str">
        <f t="shared" si="47"/>
        <v/>
      </c>
      <c r="P713" s="18"/>
    </row>
    <row r="714" spans="1:16" x14ac:dyDescent="0.4">
      <c r="A714" s="11"/>
      <c r="B714" s="20"/>
      <c r="C714" s="19"/>
      <c r="D714" s="49" t="str">
        <f t="shared" si="44"/>
        <v/>
      </c>
      <c r="E714" s="2"/>
      <c r="F714" s="2"/>
      <c r="G714" s="37" t="str">
        <f t="shared" si="45"/>
        <v/>
      </c>
      <c r="H714" s="2"/>
      <c r="I714" s="2"/>
      <c r="J714" s="35" t="str">
        <f t="shared" si="46"/>
        <v/>
      </c>
      <c r="K714" s="30"/>
      <c r="L714" s="30"/>
      <c r="M714" s="30"/>
      <c r="N714" s="30"/>
      <c r="O714" s="52" t="str">
        <f t="shared" si="47"/>
        <v/>
      </c>
      <c r="P714" s="18"/>
    </row>
    <row r="715" spans="1:16" x14ac:dyDescent="0.4">
      <c r="A715" s="11"/>
      <c r="B715" s="20"/>
      <c r="C715" s="19"/>
      <c r="D715" s="49" t="str">
        <f t="shared" si="44"/>
        <v/>
      </c>
      <c r="E715" s="2"/>
      <c r="F715" s="2"/>
      <c r="G715" s="37" t="str">
        <f t="shared" si="45"/>
        <v/>
      </c>
      <c r="H715" s="2"/>
      <c r="I715" s="2"/>
      <c r="J715" s="35" t="str">
        <f t="shared" si="46"/>
        <v/>
      </c>
      <c r="K715" s="30"/>
      <c r="L715" s="30"/>
      <c r="M715" s="30"/>
      <c r="N715" s="30"/>
      <c r="O715" s="52" t="str">
        <f t="shared" si="47"/>
        <v/>
      </c>
      <c r="P715" s="18"/>
    </row>
    <row r="716" spans="1:16" x14ac:dyDescent="0.4">
      <c r="A716" s="11"/>
      <c r="B716" s="20"/>
      <c r="C716" s="19"/>
      <c r="D716" s="49" t="str">
        <f t="shared" si="44"/>
        <v/>
      </c>
      <c r="E716" s="2"/>
      <c r="F716" s="2"/>
      <c r="G716" s="37" t="str">
        <f t="shared" si="45"/>
        <v/>
      </c>
      <c r="H716" s="2"/>
      <c r="I716" s="2"/>
      <c r="J716" s="35" t="str">
        <f t="shared" si="46"/>
        <v/>
      </c>
      <c r="K716" s="30"/>
      <c r="L716" s="30"/>
      <c r="M716" s="30"/>
      <c r="N716" s="30"/>
      <c r="O716" s="52" t="str">
        <f t="shared" si="47"/>
        <v/>
      </c>
      <c r="P716" s="18"/>
    </row>
    <row r="717" spans="1:16" x14ac:dyDescent="0.4">
      <c r="A717" s="11"/>
      <c r="B717" s="20"/>
      <c r="C717" s="19"/>
      <c r="D717" s="49" t="str">
        <f t="shared" si="44"/>
        <v/>
      </c>
      <c r="E717" s="2"/>
      <c r="F717" s="2"/>
      <c r="G717" s="37" t="str">
        <f t="shared" si="45"/>
        <v/>
      </c>
      <c r="H717" s="2"/>
      <c r="I717" s="2"/>
      <c r="J717" s="35" t="str">
        <f t="shared" si="46"/>
        <v/>
      </c>
      <c r="K717" s="30"/>
      <c r="L717" s="30"/>
      <c r="M717" s="30"/>
      <c r="N717" s="30"/>
      <c r="O717" s="52" t="str">
        <f t="shared" si="47"/>
        <v/>
      </c>
      <c r="P717" s="18"/>
    </row>
    <row r="718" spans="1:16" x14ac:dyDescent="0.4">
      <c r="A718" s="11"/>
      <c r="B718" s="20"/>
      <c r="C718" s="19"/>
      <c r="D718" s="49" t="str">
        <f t="shared" si="44"/>
        <v/>
      </c>
      <c r="E718" s="2"/>
      <c r="F718" s="2"/>
      <c r="G718" s="37" t="str">
        <f t="shared" si="45"/>
        <v/>
      </c>
      <c r="H718" s="2"/>
      <c r="I718" s="2"/>
      <c r="J718" s="35" t="str">
        <f t="shared" si="46"/>
        <v/>
      </c>
      <c r="K718" s="30"/>
      <c r="L718" s="30"/>
      <c r="M718" s="30"/>
      <c r="N718" s="30"/>
      <c r="O718" s="52" t="str">
        <f t="shared" si="47"/>
        <v/>
      </c>
      <c r="P718" s="18"/>
    </row>
    <row r="719" spans="1:16" x14ac:dyDescent="0.4">
      <c r="A719" s="11"/>
      <c r="B719" s="20"/>
      <c r="C719" s="19"/>
      <c r="D719" s="49" t="str">
        <f t="shared" si="44"/>
        <v/>
      </c>
      <c r="E719" s="2"/>
      <c r="F719" s="2"/>
      <c r="G719" s="37" t="str">
        <f t="shared" si="45"/>
        <v/>
      </c>
      <c r="H719" s="2"/>
      <c r="I719" s="2"/>
      <c r="J719" s="35" t="str">
        <f t="shared" si="46"/>
        <v/>
      </c>
      <c r="K719" s="30"/>
      <c r="L719" s="30"/>
      <c r="M719" s="30"/>
      <c r="N719" s="30"/>
      <c r="O719" s="52" t="str">
        <f t="shared" si="47"/>
        <v/>
      </c>
      <c r="P719" s="18"/>
    </row>
    <row r="720" spans="1:16" x14ac:dyDescent="0.4">
      <c r="A720" s="11"/>
      <c r="B720" s="20"/>
      <c r="C720" s="19"/>
      <c r="D720" s="49" t="str">
        <f t="shared" si="44"/>
        <v/>
      </c>
      <c r="E720" s="2"/>
      <c r="F720" s="2"/>
      <c r="G720" s="37" t="str">
        <f t="shared" si="45"/>
        <v/>
      </c>
      <c r="H720" s="2"/>
      <c r="I720" s="2"/>
      <c r="J720" s="35" t="str">
        <f t="shared" si="46"/>
        <v/>
      </c>
      <c r="K720" s="30"/>
      <c r="L720" s="30"/>
      <c r="M720" s="30"/>
      <c r="N720" s="30"/>
      <c r="O720" s="52" t="str">
        <f t="shared" si="47"/>
        <v/>
      </c>
      <c r="P720" s="18"/>
    </row>
    <row r="721" spans="1:16" x14ac:dyDescent="0.4">
      <c r="A721" s="11"/>
      <c r="B721" s="20"/>
      <c r="C721" s="19"/>
      <c r="D721" s="49" t="str">
        <f t="shared" si="44"/>
        <v/>
      </c>
      <c r="E721" s="2"/>
      <c r="F721" s="2"/>
      <c r="G721" s="37" t="str">
        <f t="shared" si="45"/>
        <v/>
      </c>
      <c r="H721" s="2"/>
      <c r="I721" s="2"/>
      <c r="J721" s="35" t="str">
        <f t="shared" si="46"/>
        <v/>
      </c>
      <c r="K721" s="30"/>
      <c r="L721" s="30"/>
      <c r="M721" s="30"/>
      <c r="N721" s="30"/>
      <c r="O721" s="52" t="str">
        <f t="shared" si="47"/>
        <v/>
      </c>
      <c r="P721" s="18"/>
    </row>
    <row r="722" spans="1:16" x14ac:dyDescent="0.4">
      <c r="A722" s="11"/>
      <c r="B722" s="20"/>
      <c r="C722" s="19"/>
      <c r="D722" s="49" t="str">
        <f t="shared" si="44"/>
        <v/>
      </c>
      <c r="E722" s="2"/>
      <c r="F722" s="2"/>
      <c r="G722" s="37" t="str">
        <f t="shared" si="45"/>
        <v/>
      </c>
      <c r="H722" s="2"/>
      <c r="I722" s="2"/>
      <c r="J722" s="35" t="str">
        <f t="shared" si="46"/>
        <v/>
      </c>
      <c r="K722" s="30"/>
      <c r="L722" s="30"/>
      <c r="M722" s="30"/>
      <c r="N722" s="30"/>
      <c r="O722" s="52" t="str">
        <f t="shared" si="47"/>
        <v/>
      </c>
      <c r="P722" s="18"/>
    </row>
    <row r="723" spans="1:16" x14ac:dyDescent="0.4">
      <c r="A723" s="11"/>
      <c r="B723" s="20"/>
      <c r="C723" s="19"/>
      <c r="D723" s="49" t="str">
        <f t="shared" si="44"/>
        <v/>
      </c>
      <c r="E723" s="2"/>
      <c r="F723" s="2"/>
      <c r="G723" s="37" t="str">
        <f t="shared" si="45"/>
        <v/>
      </c>
      <c r="H723" s="2"/>
      <c r="I723" s="2"/>
      <c r="J723" s="35" t="str">
        <f t="shared" si="46"/>
        <v/>
      </c>
      <c r="K723" s="30"/>
      <c r="L723" s="30"/>
      <c r="M723" s="30"/>
      <c r="N723" s="30"/>
      <c r="O723" s="52" t="str">
        <f t="shared" si="47"/>
        <v/>
      </c>
      <c r="P723" s="18"/>
    </row>
    <row r="724" spans="1:16" x14ac:dyDescent="0.4">
      <c r="A724" s="11"/>
      <c r="B724" s="20"/>
      <c r="C724" s="19"/>
      <c r="D724" s="49" t="str">
        <f t="shared" si="44"/>
        <v/>
      </c>
      <c r="E724" s="2"/>
      <c r="F724" s="2"/>
      <c r="G724" s="37" t="str">
        <f t="shared" si="45"/>
        <v/>
      </c>
      <c r="H724" s="2"/>
      <c r="I724" s="2"/>
      <c r="J724" s="35" t="str">
        <f t="shared" si="46"/>
        <v/>
      </c>
      <c r="K724" s="30"/>
      <c r="L724" s="30"/>
      <c r="M724" s="30"/>
      <c r="N724" s="30"/>
      <c r="O724" s="52" t="str">
        <f t="shared" si="47"/>
        <v/>
      </c>
      <c r="P724" s="18"/>
    </row>
    <row r="725" spans="1:16" x14ac:dyDescent="0.4">
      <c r="A725" s="11"/>
      <c r="B725" s="20"/>
      <c r="C725" s="19"/>
      <c r="D725" s="49" t="str">
        <f t="shared" si="44"/>
        <v/>
      </c>
      <c r="E725" s="2"/>
      <c r="F725" s="2"/>
      <c r="G725" s="37" t="str">
        <f t="shared" si="45"/>
        <v/>
      </c>
      <c r="H725" s="2"/>
      <c r="I725" s="2"/>
      <c r="J725" s="35" t="str">
        <f t="shared" si="46"/>
        <v/>
      </c>
      <c r="K725" s="30"/>
      <c r="L725" s="30"/>
      <c r="M725" s="30"/>
      <c r="N725" s="30"/>
      <c r="O725" s="52" t="str">
        <f t="shared" si="47"/>
        <v/>
      </c>
      <c r="P725" s="18"/>
    </row>
    <row r="726" spans="1:16" x14ac:dyDescent="0.4">
      <c r="A726" s="11"/>
      <c r="B726" s="20"/>
      <c r="C726" s="19"/>
      <c r="D726" s="49" t="str">
        <f t="shared" si="44"/>
        <v/>
      </c>
      <c r="E726" s="2"/>
      <c r="F726" s="2"/>
      <c r="G726" s="37" t="str">
        <f t="shared" si="45"/>
        <v/>
      </c>
      <c r="H726" s="2"/>
      <c r="I726" s="2"/>
      <c r="J726" s="35" t="str">
        <f t="shared" si="46"/>
        <v/>
      </c>
      <c r="K726" s="30"/>
      <c r="L726" s="30"/>
      <c r="M726" s="30"/>
      <c r="N726" s="30"/>
      <c r="O726" s="52" t="str">
        <f t="shared" si="47"/>
        <v/>
      </c>
      <c r="P726" s="18"/>
    </row>
    <row r="727" spans="1:16" x14ac:dyDescent="0.4">
      <c r="A727" s="11"/>
      <c r="B727" s="20"/>
      <c r="C727" s="19"/>
      <c r="D727" s="49" t="str">
        <f t="shared" si="44"/>
        <v/>
      </c>
      <c r="E727" s="2"/>
      <c r="F727" s="2"/>
      <c r="G727" s="37" t="str">
        <f t="shared" si="45"/>
        <v/>
      </c>
      <c r="H727" s="2"/>
      <c r="I727" s="2"/>
      <c r="J727" s="35" t="str">
        <f t="shared" si="46"/>
        <v/>
      </c>
      <c r="K727" s="30"/>
      <c r="L727" s="30"/>
      <c r="M727" s="30"/>
      <c r="N727" s="30"/>
      <c r="O727" s="52" t="str">
        <f t="shared" si="47"/>
        <v/>
      </c>
      <c r="P727" s="18"/>
    </row>
    <row r="728" spans="1:16" x14ac:dyDescent="0.4">
      <c r="A728" s="11"/>
      <c r="B728" s="20"/>
      <c r="C728" s="19"/>
      <c r="D728" s="49" t="str">
        <f t="shared" si="44"/>
        <v/>
      </c>
      <c r="E728" s="2"/>
      <c r="F728" s="2"/>
      <c r="G728" s="37" t="str">
        <f t="shared" si="45"/>
        <v/>
      </c>
      <c r="H728" s="2"/>
      <c r="I728" s="2"/>
      <c r="J728" s="35" t="str">
        <f t="shared" si="46"/>
        <v/>
      </c>
      <c r="K728" s="30"/>
      <c r="L728" s="30"/>
      <c r="M728" s="30"/>
      <c r="N728" s="30"/>
      <c r="O728" s="52" t="str">
        <f t="shared" si="47"/>
        <v/>
      </c>
      <c r="P728" s="18"/>
    </row>
    <row r="729" spans="1:16" x14ac:dyDescent="0.4">
      <c r="A729" s="11"/>
      <c r="B729" s="20"/>
      <c r="C729" s="19"/>
      <c r="D729" s="49" t="str">
        <f t="shared" si="44"/>
        <v/>
      </c>
      <c r="E729" s="2"/>
      <c r="F729" s="2"/>
      <c r="G729" s="37" t="str">
        <f t="shared" si="45"/>
        <v/>
      </c>
      <c r="H729" s="2"/>
      <c r="I729" s="2"/>
      <c r="J729" s="35" t="str">
        <f t="shared" si="46"/>
        <v/>
      </c>
      <c r="K729" s="30"/>
      <c r="L729" s="30"/>
      <c r="M729" s="30"/>
      <c r="N729" s="30"/>
      <c r="O729" s="52" t="str">
        <f t="shared" si="47"/>
        <v/>
      </c>
      <c r="P729" s="18"/>
    </row>
    <row r="730" spans="1:16" x14ac:dyDescent="0.4">
      <c r="A730" s="11"/>
      <c r="B730" s="20"/>
      <c r="C730" s="19"/>
      <c r="D730" s="49" t="str">
        <f t="shared" si="44"/>
        <v/>
      </c>
      <c r="E730" s="2"/>
      <c r="F730" s="2"/>
      <c r="G730" s="37" t="str">
        <f t="shared" si="45"/>
        <v/>
      </c>
      <c r="H730" s="2"/>
      <c r="I730" s="2"/>
      <c r="J730" s="35" t="str">
        <f t="shared" si="46"/>
        <v/>
      </c>
      <c r="K730" s="30"/>
      <c r="L730" s="30"/>
      <c r="M730" s="30"/>
      <c r="N730" s="30"/>
      <c r="O730" s="52" t="str">
        <f t="shared" si="47"/>
        <v/>
      </c>
      <c r="P730" s="18"/>
    </row>
    <row r="731" spans="1:16" x14ac:dyDescent="0.4">
      <c r="A731" s="11"/>
      <c r="B731" s="20"/>
      <c r="C731" s="19"/>
      <c r="D731" s="49" t="str">
        <f t="shared" si="44"/>
        <v/>
      </c>
      <c r="E731" s="2"/>
      <c r="F731" s="2"/>
      <c r="G731" s="37" t="str">
        <f t="shared" si="45"/>
        <v/>
      </c>
      <c r="H731" s="2"/>
      <c r="I731" s="2"/>
      <c r="J731" s="35" t="str">
        <f t="shared" si="46"/>
        <v/>
      </c>
      <c r="K731" s="30"/>
      <c r="L731" s="30"/>
      <c r="M731" s="30"/>
      <c r="N731" s="30"/>
      <c r="O731" s="52" t="str">
        <f t="shared" si="47"/>
        <v/>
      </c>
      <c r="P731" s="18"/>
    </row>
    <row r="732" spans="1:16" x14ac:dyDescent="0.4">
      <c r="A732" s="11"/>
      <c r="B732" s="20"/>
      <c r="C732" s="19"/>
      <c r="D732" s="49" t="str">
        <f t="shared" si="44"/>
        <v/>
      </c>
      <c r="E732" s="2"/>
      <c r="F732" s="2"/>
      <c r="G732" s="37" t="str">
        <f t="shared" si="45"/>
        <v/>
      </c>
      <c r="H732" s="2"/>
      <c r="I732" s="2"/>
      <c r="J732" s="35" t="str">
        <f t="shared" si="46"/>
        <v/>
      </c>
      <c r="K732" s="30"/>
      <c r="L732" s="30"/>
      <c r="M732" s="30"/>
      <c r="N732" s="30"/>
      <c r="O732" s="52" t="str">
        <f t="shared" si="47"/>
        <v/>
      </c>
      <c r="P732" s="18"/>
    </row>
    <row r="733" spans="1:16" x14ac:dyDescent="0.4">
      <c r="A733" s="11"/>
      <c r="B733" s="20"/>
      <c r="C733" s="19"/>
      <c r="D733" s="49" t="str">
        <f t="shared" si="44"/>
        <v/>
      </c>
      <c r="E733" s="2"/>
      <c r="F733" s="2"/>
      <c r="G733" s="37" t="str">
        <f t="shared" si="45"/>
        <v/>
      </c>
      <c r="H733" s="2"/>
      <c r="I733" s="2"/>
      <c r="J733" s="35" t="str">
        <f t="shared" si="46"/>
        <v/>
      </c>
      <c r="K733" s="30"/>
      <c r="L733" s="30"/>
      <c r="M733" s="30"/>
      <c r="N733" s="30"/>
      <c r="O733" s="52" t="str">
        <f t="shared" si="47"/>
        <v/>
      </c>
      <c r="P733" s="18"/>
    </row>
    <row r="734" spans="1:16" x14ac:dyDescent="0.4">
      <c r="A734" s="11"/>
      <c r="B734" s="20"/>
      <c r="C734" s="19"/>
      <c r="D734" s="49" t="str">
        <f t="shared" si="44"/>
        <v/>
      </c>
      <c r="E734" s="2"/>
      <c r="F734" s="2"/>
      <c r="G734" s="37" t="str">
        <f t="shared" si="45"/>
        <v/>
      </c>
      <c r="H734" s="2"/>
      <c r="I734" s="2"/>
      <c r="J734" s="35" t="str">
        <f t="shared" si="46"/>
        <v/>
      </c>
      <c r="K734" s="30"/>
      <c r="L734" s="30"/>
      <c r="M734" s="30"/>
      <c r="N734" s="30"/>
      <c r="O734" s="52" t="str">
        <f t="shared" si="47"/>
        <v/>
      </c>
      <c r="P734" s="18"/>
    </row>
    <row r="735" spans="1:16" x14ac:dyDescent="0.4">
      <c r="A735" s="11"/>
      <c r="B735" s="20"/>
      <c r="C735" s="19"/>
      <c r="D735" s="49" t="str">
        <f t="shared" si="44"/>
        <v/>
      </c>
      <c r="E735" s="2"/>
      <c r="F735" s="2"/>
      <c r="G735" s="37" t="str">
        <f t="shared" si="45"/>
        <v/>
      </c>
      <c r="H735" s="2"/>
      <c r="I735" s="2"/>
      <c r="J735" s="35" t="str">
        <f t="shared" si="46"/>
        <v/>
      </c>
      <c r="K735" s="30"/>
      <c r="L735" s="30"/>
      <c r="M735" s="30"/>
      <c r="N735" s="30"/>
      <c r="O735" s="52" t="str">
        <f t="shared" si="47"/>
        <v/>
      </c>
      <c r="P735" s="18"/>
    </row>
    <row r="736" spans="1:16" x14ac:dyDescent="0.4">
      <c r="A736" s="11"/>
      <c r="B736" s="20"/>
      <c r="C736" s="19"/>
      <c r="D736" s="49" t="str">
        <f t="shared" si="44"/>
        <v/>
      </c>
      <c r="E736" s="2"/>
      <c r="F736" s="2"/>
      <c r="G736" s="37" t="str">
        <f t="shared" si="45"/>
        <v/>
      </c>
      <c r="H736" s="2"/>
      <c r="I736" s="2"/>
      <c r="J736" s="35" t="str">
        <f t="shared" si="46"/>
        <v/>
      </c>
      <c r="K736" s="30"/>
      <c r="L736" s="30"/>
      <c r="M736" s="30"/>
      <c r="N736" s="30"/>
      <c r="O736" s="52" t="str">
        <f t="shared" si="47"/>
        <v/>
      </c>
      <c r="P736" s="18"/>
    </row>
    <row r="737" spans="1:16" x14ac:dyDescent="0.4">
      <c r="A737" s="11"/>
      <c r="B737" s="20"/>
      <c r="C737" s="19"/>
      <c r="D737" s="49" t="str">
        <f t="shared" si="44"/>
        <v/>
      </c>
      <c r="E737" s="2"/>
      <c r="F737" s="2"/>
      <c r="G737" s="37" t="str">
        <f t="shared" si="45"/>
        <v/>
      </c>
      <c r="H737" s="2"/>
      <c r="I737" s="2"/>
      <c r="J737" s="35" t="str">
        <f t="shared" si="46"/>
        <v/>
      </c>
      <c r="K737" s="30"/>
      <c r="L737" s="30"/>
      <c r="M737" s="30"/>
      <c r="N737" s="30"/>
      <c r="O737" s="52" t="str">
        <f t="shared" si="47"/>
        <v/>
      </c>
      <c r="P737" s="18"/>
    </row>
    <row r="738" spans="1:16" x14ac:dyDescent="0.4">
      <c r="A738" s="11"/>
      <c r="B738" s="20"/>
      <c r="C738" s="19"/>
      <c r="D738" s="49" t="str">
        <f t="shared" si="44"/>
        <v/>
      </c>
      <c r="E738" s="2"/>
      <c r="F738" s="2"/>
      <c r="G738" s="37" t="str">
        <f t="shared" si="45"/>
        <v/>
      </c>
      <c r="H738" s="2"/>
      <c r="I738" s="2"/>
      <c r="J738" s="35" t="str">
        <f t="shared" si="46"/>
        <v/>
      </c>
      <c r="K738" s="30"/>
      <c r="L738" s="30"/>
      <c r="M738" s="30"/>
      <c r="N738" s="30"/>
      <c r="O738" s="52" t="str">
        <f t="shared" si="47"/>
        <v/>
      </c>
      <c r="P738" s="18"/>
    </row>
    <row r="739" spans="1:16" x14ac:dyDescent="0.4">
      <c r="A739" s="11"/>
      <c r="B739" s="20"/>
      <c r="C739" s="19"/>
      <c r="D739" s="49" t="str">
        <f t="shared" si="44"/>
        <v/>
      </c>
      <c r="E739" s="2"/>
      <c r="F739" s="2"/>
      <c r="G739" s="37" t="str">
        <f t="shared" si="45"/>
        <v/>
      </c>
      <c r="H739" s="2"/>
      <c r="I739" s="2"/>
      <c r="J739" s="35" t="str">
        <f t="shared" si="46"/>
        <v/>
      </c>
      <c r="K739" s="30"/>
      <c r="L739" s="30"/>
      <c r="M739" s="30"/>
      <c r="N739" s="30"/>
      <c r="O739" s="52" t="str">
        <f t="shared" si="47"/>
        <v/>
      </c>
      <c r="P739" s="18"/>
    </row>
    <row r="740" spans="1:16" x14ac:dyDescent="0.4">
      <c r="A740" s="11"/>
      <c r="B740" s="20"/>
      <c r="C740" s="19"/>
      <c r="D740" s="49" t="str">
        <f t="shared" si="44"/>
        <v/>
      </c>
      <c r="E740" s="2"/>
      <c r="F740" s="2"/>
      <c r="G740" s="37" t="str">
        <f t="shared" si="45"/>
        <v/>
      </c>
      <c r="H740" s="2"/>
      <c r="I740" s="2"/>
      <c r="J740" s="35" t="str">
        <f t="shared" si="46"/>
        <v/>
      </c>
      <c r="K740" s="30"/>
      <c r="L740" s="30"/>
      <c r="M740" s="30"/>
      <c r="N740" s="30"/>
      <c r="O740" s="52" t="str">
        <f t="shared" si="47"/>
        <v/>
      </c>
      <c r="P740" s="18"/>
    </row>
    <row r="741" spans="1:16" x14ac:dyDescent="0.4">
      <c r="A741" s="11"/>
      <c r="B741" s="20"/>
      <c r="C741" s="19"/>
      <c r="D741" s="49" t="str">
        <f t="shared" si="44"/>
        <v/>
      </c>
      <c r="E741" s="2"/>
      <c r="F741" s="2"/>
      <c r="G741" s="37" t="str">
        <f t="shared" si="45"/>
        <v/>
      </c>
      <c r="H741" s="2"/>
      <c r="I741" s="2"/>
      <c r="J741" s="35" t="str">
        <f t="shared" si="46"/>
        <v/>
      </c>
      <c r="K741" s="30"/>
      <c r="L741" s="30"/>
      <c r="M741" s="30"/>
      <c r="N741" s="30"/>
      <c r="O741" s="52" t="str">
        <f t="shared" si="47"/>
        <v/>
      </c>
      <c r="P741" s="18"/>
    </row>
    <row r="742" spans="1:16" x14ac:dyDescent="0.4">
      <c r="A742" s="11"/>
      <c r="B742" s="20"/>
      <c r="C742" s="19"/>
      <c r="D742" s="49" t="str">
        <f t="shared" si="44"/>
        <v/>
      </c>
      <c r="E742" s="2"/>
      <c r="F742" s="2"/>
      <c r="G742" s="37" t="str">
        <f t="shared" si="45"/>
        <v/>
      </c>
      <c r="H742" s="2"/>
      <c r="I742" s="2"/>
      <c r="J742" s="35" t="str">
        <f t="shared" si="46"/>
        <v/>
      </c>
      <c r="K742" s="30"/>
      <c r="L742" s="30"/>
      <c r="M742" s="30"/>
      <c r="N742" s="30"/>
      <c r="O742" s="52" t="str">
        <f t="shared" si="47"/>
        <v/>
      </c>
      <c r="P742" s="18"/>
    </row>
    <row r="743" spans="1:16" x14ac:dyDescent="0.4">
      <c r="A743" s="11"/>
      <c r="B743" s="20"/>
      <c r="C743" s="19"/>
      <c r="D743" s="49" t="str">
        <f t="shared" si="44"/>
        <v/>
      </c>
      <c r="E743" s="2"/>
      <c r="F743" s="2"/>
      <c r="G743" s="37" t="str">
        <f t="shared" si="45"/>
        <v/>
      </c>
      <c r="H743" s="2"/>
      <c r="I743" s="2"/>
      <c r="J743" s="35" t="str">
        <f t="shared" si="46"/>
        <v/>
      </c>
      <c r="K743" s="30"/>
      <c r="L743" s="30"/>
      <c r="M743" s="30"/>
      <c r="N743" s="30"/>
      <c r="O743" s="52" t="str">
        <f t="shared" si="47"/>
        <v/>
      </c>
      <c r="P743" s="18"/>
    </row>
    <row r="744" spans="1:16" x14ac:dyDescent="0.4">
      <c r="A744" s="11"/>
      <c r="B744" s="20"/>
      <c r="C744" s="19"/>
      <c r="D744" s="49" t="str">
        <f t="shared" si="44"/>
        <v/>
      </c>
      <c r="E744" s="2"/>
      <c r="F744" s="2"/>
      <c r="G744" s="37" t="str">
        <f t="shared" si="45"/>
        <v/>
      </c>
      <c r="H744" s="2"/>
      <c r="I744" s="2"/>
      <c r="J744" s="35" t="str">
        <f t="shared" si="46"/>
        <v/>
      </c>
      <c r="K744" s="30"/>
      <c r="L744" s="30"/>
      <c r="M744" s="30"/>
      <c r="N744" s="30"/>
      <c r="O744" s="52" t="str">
        <f t="shared" si="47"/>
        <v/>
      </c>
      <c r="P744" s="18"/>
    </row>
    <row r="745" spans="1:16" x14ac:dyDescent="0.4">
      <c r="A745" s="11"/>
      <c r="B745" s="20"/>
      <c r="C745" s="19"/>
      <c r="D745" s="49" t="str">
        <f t="shared" si="44"/>
        <v/>
      </c>
      <c r="E745" s="2"/>
      <c r="F745" s="2"/>
      <c r="G745" s="37" t="str">
        <f t="shared" si="45"/>
        <v/>
      </c>
      <c r="H745" s="2"/>
      <c r="I745" s="2"/>
      <c r="J745" s="35" t="str">
        <f t="shared" si="46"/>
        <v/>
      </c>
      <c r="K745" s="30"/>
      <c r="L745" s="30"/>
      <c r="M745" s="30"/>
      <c r="N745" s="30"/>
      <c r="O745" s="52" t="str">
        <f t="shared" si="47"/>
        <v/>
      </c>
      <c r="P745" s="18"/>
    </row>
    <row r="746" spans="1:16" x14ac:dyDescent="0.4">
      <c r="A746" s="11"/>
      <c r="B746" s="20"/>
      <c r="C746" s="19"/>
      <c r="D746" s="49" t="str">
        <f t="shared" si="44"/>
        <v/>
      </c>
      <c r="E746" s="2"/>
      <c r="F746" s="2"/>
      <c r="G746" s="37" t="str">
        <f t="shared" si="45"/>
        <v/>
      </c>
      <c r="H746" s="2"/>
      <c r="I746" s="2"/>
      <c r="J746" s="35" t="str">
        <f t="shared" si="46"/>
        <v/>
      </c>
      <c r="K746" s="30"/>
      <c r="L746" s="30"/>
      <c r="M746" s="30"/>
      <c r="N746" s="30"/>
      <c r="O746" s="52" t="str">
        <f t="shared" si="47"/>
        <v/>
      </c>
      <c r="P746" s="18"/>
    </row>
    <row r="747" spans="1:16" x14ac:dyDescent="0.4">
      <c r="A747" s="11"/>
      <c r="B747" s="20"/>
      <c r="C747" s="19"/>
      <c r="D747" s="49" t="str">
        <f t="shared" si="44"/>
        <v/>
      </c>
      <c r="E747" s="2"/>
      <c r="F747" s="2"/>
      <c r="G747" s="37" t="str">
        <f t="shared" si="45"/>
        <v/>
      </c>
      <c r="H747" s="2"/>
      <c r="I747" s="2"/>
      <c r="J747" s="35" t="str">
        <f t="shared" si="46"/>
        <v/>
      </c>
      <c r="K747" s="30"/>
      <c r="L747" s="30"/>
      <c r="M747" s="30"/>
      <c r="N747" s="30"/>
      <c r="O747" s="52" t="str">
        <f t="shared" si="47"/>
        <v/>
      </c>
      <c r="P747" s="18"/>
    </row>
    <row r="748" spans="1:16" x14ac:dyDescent="0.4">
      <c r="A748" s="11"/>
      <c r="B748" s="20"/>
      <c r="C748" s="19"/>
      <c r="D748" s="49" t="str">
        <f t="shared" si="44"/>
        <v/>
      </c>
      <c r="E748" s="2"/>
      <c r="F748" s="2"/>
      <c r="G748" s="37" t="str">
        <f t="shared" si="45"/>
        <v/>
      </c>
      <c r="H748" s="2"/>
      <c r="I748" s="2"/>
      <c r="J748" s="35" t="str">
        <f t="shared" si="46"/>
        <v/>
      </c>
      <c r="K748" s="30"/>
      <c r="L748" s="30"/>
      <c r="M748" s="30"/>
      <c r="N748" s="30"/>
      <c r="O748" s="52" t="str">
        <f t="shared" si="47"/>
        <v/>
      </c>
      <c r="P748" s="18"/>
    </row>
    <row r="749" spans="1:16" x14ac:dyDescent="0.4">
      <c r="A749" s="11"/>
      <c r="B749" s="20"/>
      <c r="C749" s="19"/>
      <c r="D749" s="49" t="str">
        <f t="shared" si="44"/>
        <v/>
      </c>
      <c r="E749" s="2"/>
      <c r="F749" s="2"/>
      <c r="G749" s="37" t="str">
        <f t="shared" si="45"/>
        <v/>
      </c>
      <c r="H749" s="2"/>
      <c r="I749" s="2"/>
      <c r="J749" s="35" t="str">
        <f t="shared" si="46"/>
        <v/>
      </c>
      <c r="K749" s="30"/>
      <c r="L749" s="30"/>
      <c r="M749" s="30"/>
      <c r="N749" s="30"/>
      <c r="O749" s="52" t="str">
        <f t="shared" si="47"/>
        <v/>
      </c>
      <c r="P749" s="18"/>
    </row>
    <row r="750" spans="1:16" x14ac:dyDescent="0.4">
      <c r="A750" s="11"/>
      <c r="B750" s="20"/>
      <c r="C750" s="19"/>
      <c r="D750" s="49" t="str">
        <f t="shared" si="44"/>
        <v/>
      </c>
      <c r="E750" s="2"/>
      <c r="F750" s="2"/>
      <c r="G750" s="37" t="str">
        <f t="shared" si="45"/>
        <v/>
      </c>
      <c r="H750" s="2"/>
      <c r="I750" s="2"/>
      <c r="J750" s="35" t="str">
        <f t="shared" si="46"/>
        <v/>
      </c>
      <c r="K750" s="30"/>
      <c r="L750" s="30"/>
      <c r="M750" s="30"/>
      <c r="N750" s="30"/>
      <c r="O750" s="52" t="str">
        <f t="shared" si="47"/>
        <v/>
      </c>
      <c r="P750" s="18"/>
    </row>
    <row r="751" spans="1:16" x14ac:dyDescent="0.4">
      <c r="A751" s="11"/>
      <c r="B751" s="20"/>
      <c r="C751" s="19"/>
      <c r="D751" s="49" t="str">
        <f t="shared" si="44"/>
        <v/>
      </c>
      <c r="E751" s="2"/>
      <c r="F751" s="2"/>
      <c r="G751" s="37" t="str">
        <f t="shared" si="45"/>
        <v/>
      </c>
      <c r="H751" s="2"/>
      <c r="I751" s="2"/>
      <c r="J751" s="35" t="str">
        <f t="shared" si="46"/>
        <v/>
      </c>
      <c r="K751" s="30"/>
      <c r="L751" s="30"/>
      <c r="M751" s="30"/>
      <c r="N751" s="30"/>
      <c r="O751" s="52" t="str">
        <f t="shared" si="47"/>
        <v/>
      </c>
      <c r="P751" s="18"/>
    </row>
    <row r="752" spans="1:16" x14ac:dyDescent="0.4">
      <c r="A752" s="11"/>
      <c r="B752" s="20"/>
      <c r="C752" s="19"/>
      <c r="D752" s="49" t="str">
        <f t="shared" si="44"/>
        <v/>
      </c>
      <c r="E752" s="2"/>
      <c r="F752" s="2"/>
      <c r="G752" s="37" t="str">
        <f t="shared" si="45"/>
        <v/>
      </c>
      <c r="H752" s="2"/>
      <c r="I752" s="2"/>
      <c r="J752" s="35" t="str">
        <f t="shared" si="46"/>
        <v/>
      </c>
      <c r="K752" s="30"/>
      <c r="L752" s="30"/>
      <c r="M752" s="30"/>
      <c r="N752" s="30"/>
      <c r="O752" s="52" t="str">
        <f t="shared" si="47"/>
        <v/>
      </c>
      <c r="P752" s="18"/>
    </row>
    <row r="753" spans="1:16" x14ac:dyDescent="0.4">
      <c r="A753" s="11"/>
      <c r="B753" s="20"/>
      <c r="C753" s="19"/>
      <c r="D753" s="49" t="str">
        <f t="shared" si="44"/>
        <v/>
      </c>
      <c r="E753" s="2"/>
      <c r="F753" s="2"/>
      <c r="G753" s="37" t="str">
        <f t="shared" si="45"/>
        <v/>
      </c>
      <c r="H753" s="2"/>
      <c r="I753" s="2"/>
      <c r="J753" s="35" t="str">
        <f t="shared" si="46"/>
        <v/>
      </c>
      <c r="K753" s="30"/>
      <c r="L753" s="30"/>
      <c r="M753" s="30"/>
      <c r="N753" s="30"/>
      <c r="O753" s="52" t="str">
        <f t="shared" si="47"/>
        <v/>
      </c>
      <c r="P753" s="18"/>
    </row>
    <row r="754" spans="1:16" x14ac:dyDescent="0.4">
      <c r="A754" s="11"/>
      <c r="B754" s="20"/>
      <c r="C754" s="19"/>
      <c r="D754" s="49" t="str">
        <f t="shared" si="44"/>
        <v/>
      </c>
      <c r="E754" s="2"/>
      <c r="F754" s="2"/>
      <c r="G754" s="37" t="str">
        <f t="shared" si="45"/>
        <v/>
      </c>
      <c r="H754" s="2"/>
      <c r="I754" s="2"/>
      <c r="J754" s="35" t="str">
        <f t="shared" si="46"/>
        <v/>
      </c>
      <c r="K754" s="30"/>
      <c r="L754" s="30"/>
      <c r="M754" s="30"/>
      <c r="N754" s="30"/>
      <c r="O754" s="52" t="str">
        <f t="shared" si="47"/>
        <v/>
      </c>
      <c r="P754" s="18"/>
    </row>
    <row r="755" spans="1:16" x14ac:dyDescent="0.4">
      <c r="A755" s="11"/>
      <c r="B755" s="20"/>
      <c r="C755" s="19"/>
      <c r="D755" s="49" t="str">
        <f t="shared" si="44"/>
        <v/>
      </c>
      <c r="E755" s="2"/>
      <c r="F755" s="2"/>
      <c r="G755" s="37" t="str">
        <f t="shared" si="45"/>
        <v/>
      </c>
      <c r="H755" s="2"/>
      <c r="I755" s="2"/>
      <c r="J755" s="35" t="str">
        <f t="shared" si="46"/>
        <v/>
      </c>
      <c r="K755" s="30"/>
      <c r="L755" s="30"/>
      <c r="M755" s="30"/>
      <c r="N755" s="30"/>
      <c r="O755" s="52" t="str">
        <f t="shared" si="47"/>
        <v/>
      </c>
      <c r="P755" s="18"/>
    </row>
    <row r="756" spans="1:16" x14ac:dyDescent="0.4">
      <c r="A756" s="11"/>
      <c r="B756" s="20"/>
      <c r="C756" s="19"/>
      <c r="D756" s="49" t="str">
        <f t="shared" si="44"/>
        <v/>
      </c>
      <c r="E756" s="2"/>
      <c r="F756" s="2"/>
      <c r="G756" s="37" t="str">
        <f t="shared" si="45"/>
        <v/>
      </c>
      <c r="H756" s="2"/>
      <c r="I756" s="2"/>
      <c r="J756" s="35" t="str">
        <f t="shared" si="46"/>
        <v/>
      </c>
      <c r="K756" s="30"/>
      <c r="L756" s="30"/>
      <c r="M756" s="30"/>
      <c r="N756" s="30"/>
      <c r="O756" s="52" t="str">
        <f t="shared" si="47"/>
        <v/>
      </c>
      <c r="P756" s="18"/>
    </row>
    <row r="757" spans="1:16" x14ac:dyDescent="0.4">
      <c r="A757" s="11"/>
      <c r="B757" s="20"/>
      <c r="C757" s="19"/>
      <c r="D757" s="49" t="str">
        <f t="shared" si="44"/>
        <v/>
      </c>
      <c r="E757" s="2"/>
      <c r="F757" s="2"/>
      <c r="G757" s="37" t="str">
        <f t="shared" si="45"/>
        <v/>
      </c>
      <c r="H757" s="2"/>
      <c r="I757" s="2"/>
      <c r="J757" s="35" t="str">
        <f t="shared" si="46"/>
        <v/>
      </c>
      <c r="K757" s="30"/>
      <c r="L757" s="30"/>
      <c r="M757" s="30"/>
      <c r="N757" s="30"/>
      <c r="O757" s="52" t="str">
        <f t="shared" si="47"/>
        <v/>
      </c>
      <c r="P757" s="18"/>
    </row>
    <row r="758" spans="1:16" x14ac:dyDescent="0.4">
      <c r="A758" s="11"/>
      <c r="B758" s="20"/>
      <c r="C758" s="19"/>
      <c r="D758" s="49" t="str">
        <f t="shared" si="44"/>
        <v/>
      </c>
      <c r="E758" s="2"/>
      <c r="F758" s="2"/>
      <c r="G758" s="37" t="str">
        <f t="shared" si="45"/>
        <v/>
      </c>
      <c r="H758" s="2"/>
      <c r="I758" s="2"/>
      <c r="J758" s="35" t="str">
        <f t="shared" si="46"/>
        <v/>
      </c>
      <c r="K758" s="30"/>
      <c r="L758" s="30"/>
      <c r="M758" s="30"/>
      <c r="N758" s="30"/>
      <c r="O758" s="52" t="str">
        <f t="shared" si="47"/>
        <v/>
      </c>
      <c r="P758" s="18"/>
    </row>
    <row r="759" spans="1:16" x14ac:dyDescent="0.4">
      <c r="A759" s="11"/>
      <c r="B759" s="20"/>
      <c r="C759" s="19"/>
      <c r="D759" s="49" t="str">
        <f t="shared" si="44"/>
        <v/>
      </c>
      <c r="E759" s="2"/>
      <c r="F759" s="2"/>
      <c r="G759" s="37" t="str">
        <f t="shared" si="45"/>
        <v/>
      </c>
      <c r="H759" s="2"/>
      <c r="I759" s="2"/>
      <c r="J759" s="35" t="str">
        <f t="shared" si="46"/>
        <v/>
      </c>
      <c r="K759" s="30"/>
      <c r="L759" s="30"/>
      <c r="M759" s="30"/>
      <c r="N759" s="30"/>
      <c r="O759" s="52" t="str">
        <f t="shared" si="47"/>
        <v/>
      </c>
      <c r="P759" s="18"/>
    </row>
    <row r="760" spans="1:16" x14ac:dyDescent="0.4">
      <c r="A760" s="11"/>
      <c r="B760" s="20"/>
      <c r="C760" s="19"/>
      <c r="D760" s="49" t="str">
        <f t="shared" si="44"/>
        <v/>
      </c>
      <c r="E760" s="2"/>
      <c r="F760" s="2"/>
      <c r="G760" s="37" t="str">
        <f t="shared" si="45"/>
        <v/>
      </c>
      <c r="H760" s="2"/>
      <c r="I760" s="2"/>
      <c r="J760" s="35" t="str">
        <f t="shared" si="46"/>
        <v/>
      </c>
      <c r="K760" s="30"/>
      <c r="L760" s="30"/>
      <c r="M760" s="30"/>
      <c r="N760" s="30"/>
      <c r="O760" s="52" t="str">
        <f t="shared" si="47"/>
        <v/>
      </c>
      <c r="P760" s="18"/>
    </row>
    <row r="761" spans="1:16" x14ac:dyDescent="0.4">
      <c r="A761" s="11"/>
      <c r="B761" s="20"/>
      <c r="C761" s="19"/>
      <c r="D761" s="49" t="str">
        <f t="shared" si="44"/>
        <v/>
      </c>
      <c r="E761" s="2"/>
      <c r="F761" s="2"/>
      <c r="G761" s="37" t="str">
        <f t="shared" si="45"/>
        <v/>
      </c>
      <c r="H761" s="2"/>
      <c r="I761" s="2"/>
      <c r="J761" s="35" t="str">
        <f t="shared" si="46"/>
        <v/>
      </c>
      <c r="K761" s="30"/>
      <c r="L761" s="30"/>
      <c r="M761" s="30"/>
      <c r="N761" s="30"/>
      <c r="O761" s="52" t="str">
        <f t="shared" si="47"/>
        <v/>
      </c>
      <c r="P761" s="18"/>
    </row>
    <row r="762" spans="1:16" x14ac:dyDescent="0.4">
      <c r="A762" s="11"/>
      <c r="B762" s="20"/>
      <c r="C762" s="19"/>
      <c r="D762" s="49" t="str">
        <f t="shared" si="44"/>
        <v/>
      </c>
      <c r="E762" s="2"/>
      <c r="F762" s="2"/>
      <c r="G762" s="37" t="str">
        <f t="shared" si="45"/>
        <v/>
      </c>
      <c r="H762" s="2"/>
      <c r="I762" s="2"/>
      <c r="J762" s="35" t="str">
        <f t="shared" si="46"/>
        <v/>
      </c>
      <c r="K762" s="30"/>
      <c r="L762" s="30"/>
      <c r="M762" s="30"/>
      <c r="N762" s="30"/>
      <c r="O762" s="52" t="str">
        <f t="shared" si="47"/>
        <v/>
      </c>
      <c r="P762" s="18"/>
    </row>
    <row r="763" spans="1:16" x14ac:dyDescent="0.4">
      <c r="A763" s="11"/>
      <c r="B763" s="20"/>
      <c r="C763" s="19"/>
      <c r="D763" s="49" t="str">
        <f t="shared" si="44"/>
        <v/>
      </c>
      <c r="E763" s="2"/>
      <c r="F763" s="2"/>
      <c r="G763" s="37" t="str">
        <f t="shared" si="45"/>
        <v/>
      </c>
      <c r="H763" s="2"/>
      <c r="I763" s="2"/>
      <c r="J763" s="35" t="str">
        <f t="shared" si="46"/>
        <v/>
      </c>
      <c r="K763" s="30"/>
      <c r="L763" s="30"/>
      <c r="M763" s="30"/>
      <c r="N763" s="30"/>
      <c r="O763" s="52" t="str">
        <f t="shared" si="47"/>
        <v/>
      </c>
      <c r="P763" s="18"/>
    </row>
    <row r="764" spans="1:16" x14ac:dyDescent="0.4">
      <c r="A764" s="11"/>
      <c r="B764" s="20"/>
      <c r="C764" s="19"/>
      <c r="D764" s="49" t="str">
        <f t="shared" si="44"/>
        <v/>
      </c>
      <c r="E764" s="2"/>
      <c r="F764" s="2"/>
      <c r="G764" s="37" t="str">
        <f t="shared" si="45"/>
        <v/>
      </c>
      <c r="H764" s="2"/>
      <c r="I764" s="2"/>
      <c r="J764" s="35" t="str">
        <f t="shared" si="46"/>
        <v/>
      </c>
      <c r="K764" s="30"/>
      <c r="L764" s="30"/>
      <c r="M764" s="30"/>
      <c r="N764" s="30"/>
      <c r="O764" s="52" t="str">
        <f t="shared" si="47"/>
        <v/>
      </c>
      <c r="P764" s="18"/>
    </row>
    <row r="765" spans="1:16" x14ac:dyDescent="0.4">
      <c r="A765" s="11"/>
      <c r="B765" s="20"/>
      <c r="C765" s="19"/>
      <c r="D765" s="49" t="str">
        <f t="shared" si="44"/>
        <v/>
      </c>
      <c r="E765" s="2"/>
      <c r="F765" s="2"/>
      <c r="G765" s="37" t="str">
        <f t="shared" si="45"/>
        <v/>
      </c>
      <c r="H765" s="2"/>
      <c r="I765" s="2"/>
      <c r="J765" s="35" t="str">
        <f t="shared" si="46"/>
        <v/>
      </c>
      <c r="K765" s="30"/>
      <c r="L765" s="30"/>
      <c r="M765" s="30"/>
      <c r="N765" s="30"/>
      <c r="O765" s="52" t="str">
        <f t="shared" si="47"/>
        <v/>
      </c>
      <c r="P765" s="18"/>
    </row>
    <row r="766" spans="1:16" x14ac:dyDescent="0.4">
      <c r="A766" s="11"/>
      <c r="B766" s="20"/>
      <c r="C766" s="19"/>
      <c r="D766" s="49" t="str">
        <f t="shared" si="44"/>
        <v/>
      </c>
      <c r="E766" s="2"/>
      <c r="F766" s="2"/>
      <c r="G766" s="37" t="str">
        <f t="shared" si="45"/>
        <v/>
      </c>
      <c r="H766" s="2"/>
      <c r="I766" s="2"/>
      <c r="J766" s="35" t="str">
        <f t="shared" si="46"/>
        <v/>
      </c>
      <c r="K766" s="30"/>
      <c r="L766" s="30"/>
      <c r="M766" s="30"/>
      <c r="N766" s="30"/>
      <c r="O766" s="52" t="str">
        <f t="shared" si="47"/>
        <v/>
      </c>
      <c r="P766" s="18"/>
    </row>
    <row r="767" spans="1:16" x14ac:dyDescent="0.4">
      <c r="A767" s="11"/>
      <c r="B767" s="20"/>
      <c r="C767" s="19"/>
      <c r="D767" s="49" t="str">
        <f t="shared" si="44"/>
        <v/>
      </c>
      <c r="E767" s="2"/>
      <c r="F767" s="2"/>
      <c r="G767" s="37" t="str">
        <f t="shared" si="45"/>
        <v/>
      </c>
      <c r="H767" s="2"/>
      <c r="I767" s="2"/>
      <c r="J767" s="35" t="str">
        <f t="shared" si="46"/>
        <v/>
      </c>
      <c r="K767" s="30"/>
      <c r="L767" s="30"/>
      <c r="M767" s="30"/>
      <c r="N767" s="30"/>
      <c r="O767" s="52" t="str">
        <f t="shared" si="47"/>
        <v/>
      </c>
      <c r="P767" s="18"/>
    </row>
    <row r="768" spans="1:16" x14ac:dyDescent="0.4">
      <c r="A768" s="11"/>
      <c r="B768" s="20"/>
      <c r="C768" s="19"/>
      <c r="D768" s="49" t="str">
        <f t="shared" si="44"/>
        <v/>
      </c>
      <c r="E768" s="2"/>
      <c r="F768" s="2"/>
      <c r="G768" s="37" t="str">
        <f t="shared" si="45"/>
        <v/>
      </c>
      <c r="H768" s="2"/>
      <c r="I768" s="2"/>
      <c r="J768" s="35" t="str">
        <f t="shared" si="46"/>
        <v/>
      </c>
      <c r="K768" s="30"/>
      <c r="L768" s="30"/>
      <c r="M768" s="30"/>
      <c r="N768" s="30"/>
      <c r="O768" s="52" t="str">
        <f t="shared" si="47"/>
        <v/>
      </c>
      <c r="P768" s="18"/>
    </row>
    <row r="769" spans="1:16" x14ac:dyDescent="0.4">
      <c r="A769" s="11"/>
      <c r="B769" s="20"/>
      <c r="C769" s="19"/>
      <c r="D769" s="49" t="str">
        <f t="shared" si="44"/>
        <v/>
      </c>
      <c r="E769" s="2"/>
      <c r="F769" s="2"/>
      <c r="G769" s="37" t="str">
        <f t="shared" si="45"/>
        <v/>
      </c>
      <c r="H769" s="2"/>
      <c r="I769" s="2"/>
      <c r="J769" s="35" t="str">
        <f t="shared" si="46"/>
        <v/>
      </c>
      <c r="K769" s="30"/>
      <c r="L769" s="30"/>
      <c r="M769" s="30"/>
      <c r="N769" s="30"/>
      <c r="O769" s="52" t="str">
        <f t="shared" si="47"/>
        <v/>
      </c>
      <c r="P769" s="18"/>
    </row>
    <row r="770" spans="1:16" x14ac:dyDescent="0.4">
      <c r="A770" s="11"/>
      <c r="B770" s="20"/>
      <c r="C770" s="19"/>
      <c r="D770" s="49" t="str">
        <f t="shared" si="44"/>
        <v/>
      </c>
      <c r="E770" s="2"/>
      <c r="F770" s="2"/>
      <c r="G770" s="37" t="str">
        <f t="shared" si="45"/>
        <v/>
      </c>
      <c r="H770" s="2"/>
      <c r="I770" s="2"/>
      <c r="J770" s="35" t="str">
        <f t="shared" si="46"/>
        <v/>
      </c>
      <c r="K770" s="30"/>
      <c r="L770" s="30"/>
      <c r="M770" s="30"/>
      <c r="N770" s="30"/>
      <c r="O770" s="52" t="str">
        <f t="shared" si="47"/>
        <v/>
      </c>
      <c r="P770" s="18"/>
    </row>
    <row r="771" spans="1:16" x14ac:dyDescent="0.4">
      <c r="A771" s="11"/>
      <c r="B771" s="20"/>
      <c r="C771" s="19"/>
      <c r="D771" s="49" t="str">
        <f t="shared" si="44"/>
        <v/>
      </c>
      <c r="E771" s="2"/>
      <c r="F771" s="2"/>
      <c r="G771" s="37" t="str">
        <f t="shared" si="45"/>
        <v/>
      </c>
      <c r="H771" s="2"/>
      <c r="I771" s="2"/>
      <c r="J771" s="35" t="str">
        <f t="shared" si="46"/>
        <v/>
      </c>
      <c r="K771" s="30"/>
      <c r="L771" s="30"/>
      <c r="M771" s="30"/>
      <c r="N771" s="30"/>
      <c r="O771" s="52" t="str">
        <f t="shared" si="47"/>
        <v/>
      </c>
      <c r="P771" s="18"/>
    </row>
    <row r="772" spans="1:16" x14ac:dyDescent="0.4">
      <c r="A772" s="11"/>
      <c r="B772" s="20"/>
      <c r="C772" s="19"/>
      <c r="D772" s="49" t="str">
        <f t="shared" si="44"/>
        <v/>
      </c>
      <c r="E772" s="2"/>
      <c r="F772" s="2"/>
      <c r="G772" s="37" t="str">
        <f t="shared" si="45"/>
        <v/>
      </c>
      <c r="H772" s="2"/>
      <c r="I772" s="2"/>
      <c r="J772" s="35" t="str">
        <f t="shared" si="46"/>
        <v/>
      </c>
      <c r="K772" s="30"/>
      <c r="L772" s="30"/>
      <c r="M772" s="30"/>
      <c r="N772" s="30"/>
      <c r="O772" s="52" t="str">
        <f t="shared" si="47"/>
        <v/>
      </c>
      <c r="P772" s="18"/>
    </row>
    <row r="773" spans="1:16" x14ac:dyDescent="0.4">
      <c r="A773" s="11"/>
      <c r="B773" s="20"/>
      <c r="C773" s="19"/>
      <c r="D773" s="49" t="str">
        <f t="shared" si="44"/>
        <v/>
      </c>
      <c r="E773" s="2"/>
      <c r="F773" s="2"/>
      <c r="G773" s="37" t="str">
        <f t="shared" si="45"/>
        <v/>
      </c>
      <c r="H773" s="2"/>
      <c r="I773" s="2"/>
      <c r="J773" s="35" t="str">
        <f t="shared" si="46"/>
        <v/>
      </c>
      <c r="K773" s="30"/>
      <c r="L773" s="30"/>
      <c r="M773" s="30"/>
      <c r="N773" s="30"/>
      <c r="O773" s="52" t="str">
        <f t="shared" si="47"/>
        <v/>
      </c>
      <c r="P773" s="18"/>
    </row>
    <row r="774" spans="1:16" x14ac:dyDescent="0.4">
      <c r="A774" s="11"/>
      <c r="B774" s="20"/>
      <c r="C774" s="19"/>
      <c r="D774" s="49" t="str">
        <f t="shared" si="44"/>
        <v/>
      </c>
      <c r="E774" s="2"/>
      <c r="F774" s="2"/>
      <c r="G774" s="37" t="str">
        <f t="shared" si="45"/>
        <v/>
      </c>
      <c r="H774" s="2"/>
      <c r="I774" s="2"/>
      <c r="J774" s="35" t="str">
        <f t="shared" si="46"/>
        <v/>
      </c>
      <c r="K774" s="30"/>
      <c r="L774" s="30"/>
      <c r="M774" s="30"/>
      <c r="N774" s="30"/>
      <c r="O774" s="52" t="str">
        <f t="shared" si="47"/>
        <v/>
      </c>
      <c r="P774" s="18"/>
    </row>
    <row r="775" spans="1:16" x14ac:dyDescent="0.4">
      <c r="A775" s="11"/>
      <c r="B775" s="20"/>
      <c r="C775" s="19"/>
      <c r="D775" s="49" t="str">
        <f t="shared" ref="D775:D838" si="48">IF(ISERROR(J775+O775),"",J775+O775)</f>
        <v/>
      </c>
      <c r="E775" s="2"/>
      <c r="F775" s="2"/>
      <c r="G775" s="37" t="str">
        <f t="shared" ref="G775:G838" si="49">IF(E775="","",E775-F775)</f>
        <v/>
      </c>
      <c r="H775" s="2"/>
      <c r="I775" s="2"/>
      <c r="J775" s="35" t="str">
        <f t="shared" ref="J775:J838" si="50">IF(ISERROR(G775-(H775+I775)),"",G775-(H775+I775))</f>
        <v/>
      </c>
      <c r="K775" s="30"/>
      <c r="L775" s="30"/>
      <c r="M775" s="30"/>
      <c r="N775" s="30"/>
      <c r="O775" s="52" t="str">
        <f t="shared" ref="O775:O838" si="51">IF(K775="","",(K775+L775)-(M775+N775))</f>
        <v/>
      </c>
      <c r="P775" s="18"/>
    </row>
    <row r="776" spans="1:16" x14ac:dyDescent="0.4">
      <c r="A776" s="11"/>
      <c r="B776" s="20"/>
      <c r="C776" s="19"/>
      <c r="D776" s="49" t="str">
        <f t="shared" si="48"/>
        <v/>
      </c>
      <c r="E776" s="2"/>
      <c r="F776" s="2"/>
      <c r="G776" s="37" t="str">
        <f t="shared" si="49"/>
        <v/>
      </c>
      <c r="H776" s="2"/>
      <c r="I776" s="2"/>
      <c r="J776" s="35" t="str">
        <f t="shared" si="50"/>
        <v/>
      </c>
      <c r="K776" s="30"/>
      <c r="L776" s="30"/>
      <c r="M776" s="30"/>
      <c r="N776" s="30"/>
      <c r="O776" s="52" t="str">
        <f t="shared" si="51"/>
        <v/>
      </c>
      <c r="P776" s="18"/>
    </row>
    <row r="777" spans="1:16" x14ac:dyDescent="0.4">
      <c r="A777" s="11"/>
      <c r="B777" s="20"/>
      <c r="C777" s="19"/>
      <c r="D777" s="49" t="str">
        <f t="shared" si="48"/>
        <v/>
      </c>
      <c r="E777" s="2"/>
      <c r="F777" s="2"/>
      <c r="G777" s="37" t="str">
        <f t="shared" si="49"/>
        <v/>
      </c>
      <c r="H777" s="2"/>
      <c r="I777" s="2"/>
      <c r="J777" s="35" t="str">
        <f t="shared" si="50"/>
        <v/>
      </c>
      <c r="K777" s="30"/>
      <c r="L777" s="30"/>
      <c r="M777" s="30"/>
      <c r="N777" s="30"/>
      <c r="O777" s="52" t="str">
        <f t="shared" si="51"/>
        <v/>
      </c>
      <c r="P777" s="18"/>
    </row>
    <row r="778" spans="1:16" x14ac:dyDescent="0.4">
      <c r="A778" s="11"/>
      <c r="B778" s="20"/>
      <c r="C778" s="19"/>
      <c r="D778" s="49" t="str">
        <f t="shared" si="48"/>
        <v/>
      </c>
      <c r="E778" s="2"/>
      <c r="F778" s="2"/>
      <c r="G778" s="37" t="str">
        <f t="shared" si="49"/>
        <v/>
      </c>
      <c r="H778" s="2"/>
      <c r="I778" s="2"/>
      <c r="J778" s="35" t="str">
        <f t="shared" si="50"/>
        <v/>
      </c>
      <c r="K778" s="30"/>
      <c r="L778" s="30"/>
      <c r="M778" s="30"/>
      <c r="N778" s="30"/>
      <c r="O778" s="52" t="str">
        <f t="shared" si="51"/>
        <v/>
      </c>
      <c r="P778" s="18"/>
    </row>
    <row r="779" spans="1:16" x14ac:dyDescent="0.4">
      <c r="A779" s="11"/>
      <c r="B779" s="20"/>
      <c r="C779" s="19"/>
      <c r="D779" s="49" t="str">
        <f t="shared" si="48"/>
        <v/>
      </c>
      <c r="E779" s="2"/>
      <c r="F779" s="2"/>
      <c r="G779" s="37" t="str">
        <f t="shared" si="49"/>
        <v/>
      </c>
      <c r="H779" s="2"/>
      <c r="I779" s="2"/>
      <c r="J779" s="35" t="str">
        <f t="shared" si="50"/>
        <v/>
      </c>
      <c r="K779" s="30"/>
      <c r="L779" s="30"/>
      <c r="M779" s="30"/>
      <c r="N779" s="30"/>
      <c r="O779" s="52" t="str">
        <f t="shared" si="51"/>
        <v/>
      </c>
      <c r="P779" s="18"/>
    </row>
    <row r="780" spans="1:16" x14ac:dyDescent="0.4">
      <c r="A780" s="11"/>
      <c r="B780" s="20"/>
      <c r="C780" s="19"/>
      <c r="D780" s="49" t="str">
        <f t="shared" si="48"/>
        <v/>
      </c>
      <c r="E780" s="2"/>
      <c r="F780" s="2"/>
      <c r="G780" s="37" t="str">
        <f t="shared" si="49"/>
        <v/>
      </c>
      <c r="H780" s="2"/>
      <c r="I780" s="2"/>
      <c r="J780" s="35" t="str">
        <f t="shared" si="50"/>
        <v/>
      </c>
      <c r="K780" s="30"/>
      <c r="L780" s="30"/>
      <c r="M780" s="30"/>
      <c r="N780" s="30"/>
      <c r="O780" s="52" t="str">
        <f t="shared" si="51"/>
        <v/>
      </c>
      <c r="P780" s="18"/>
    </row>
    <row r="781" spans="1:16" x14ac:dyDescent="0.4">
      <c r="A781" s="11"/>
      <c r="B781" s="20"/>
      <c r="C781" s="19"/>
      <c r="D781" s="49" t="str">
        <f t="shared" si="48"/>
        <v/>
      </c>
      <c r="E781" s="2"/>
      <c r="F781" s="2"/>
      <c r="G781" s="37" t="str">
        <f t="shared" si="49"/>
        <v/>
      </c>
      <c r="H781" s="2"/>
      <c r="I781" s="2"/>
      <c r="J781" s="35" t="str">
        <f t="shared" si="50"/>
        <v/>
      </c>
      <c r="K781" s="30"/>
      <c r="L781" s="30"/>
      <c r="M781" s="30"/>
      <c r="N781" s="30"/>
      <c r="O781" s="52" t="str">
        <f t="shared" si="51"/>
        <v/>
      </c>
      <c r="P781" s="18"/>
    </row>
    <row r="782" spans="1:16" x14ac:dyDescent="0.4">
      <c r="A782" s="11"/>
      <c r="B782" s="20"/>
      <c r="C782" s="19"/>
      <c r="D782" s="49" t="str">
        <f t="shared" si="48"/>
        <v/>
      </c>
      <c r="E782" s="2"/>
      <c r="F782" s="2"/>
      <c r="G782" s="37" t="str">
        <f t="shared" si="49"/>
        <v/>
      </c>
      <c r="H782" s="2"/>
      <c r="I782" s="2"/>
      <c r="J782" s="35" t="str">
        <f t="shared" si="50"/>
        <v/>
      </c>
      <c r="K782" s="30"/>
      <c r="L782" s="30"/>
      <c r="M782" s="30"/>
      <c r="N782" s="30"/>
      <c r="O782" s="52" t="str">
        <f t="shared" si="51"/>
        <v/>
      </c>
      <c r="P782" s="18"/>
    </row>
    <row r="783" spans="1:16" x14ac:dyDescent="0.4">
      <c r="A783" s="11"/>
      <c r="B783" s="20"/>
      <c r="C783" s="19"/>
      <c r="D783" s="49" t="str">
        <f t="shared" si="48"/>
        <v/>
      </c>
      <c r="E783" s="2"/>
      <c r="F783" s="2"/>
      <c r="G783" s="37" t="str">
        <f t="shared" si="49"/>
        <v/>
      </c>
      <c r="H783" s="2"/>
      <c r="I783" s="2"/>
      <c r="J783" s="35" t="str">
        <f t="shared" si="50"/>
        <v/>
      </c>
      <c r="K783" s="30"/>
      <c r="L783" s="30"/>
      <c r="M783" s="30"/>
      <c r="N783" s="30"/>
      <c r="O783" s="52" t="str">
        <f t="shared" si="51"/>
        <v/>
      </c>
      <c r="P783" s="18"/>
    </row>
    <row r="784" spans="1:16" x14ac:dyDescent="0.4">
      <c r="A784" s="11"/>
      <c r="B784" s="20"/>
      <c r="C784" s="19"/>
      <c r="D784" s="49" t="str">
        <f t="shared" si="48"/>
        <v/>
      </c>
      <c r="E784" s="2"/>
      <c r="F784" s="2"/>
      <c r="G784" s="37" t="str">
        <f t="shared" si="49"/>
        <v/>
      </c>
      <c r="H784" s="2"/>
      <c r="I784" s="2"/>
      <c r="J784" s="35" t="str">
        <f t="shared" si="50"/>
        <v/>
      </c>
      <c r="K784" s="30"/>
      <c r="L784" s="30"/>
      <c r="M784" s="30"/>
      <c r="N784" s="30"/>
      <c r="O784" s="52" t="str">
        <f t="shared" si="51"/>
        <v/>
      </c>
      <c r="P784" s="18"/>
    </row>
    <row r="785" spans="1:16" x14ac:dyDescent="0.4">
      <c r="A785" s="11"/>
      <c r="B785" s="20"/>
      <c r="C785" s="19"/>
      <c r="D785" s="49" t="str">
        <f t="shared" si="48"/>
        <v/>
      </c>
      <c r="E785" s="2"/>
      <c r="F785" s="2"/>
      <c r="G785" s="37" t="str">
        <f t="shared" si="49"/>
        <v/>
      </c>
      <c r="H785" s="2"/>
      <c r="I785" s="2"/>
      <c r="J785" s="35" t="str">
        <f t="shared" si="50"/>
        <v/>
      </c>
      <c r="K785" s="30"/>
      <c r="L785" s="30"/>
      <c r="M785" s="30"/>
      <c r="N785" s="30"/>
      <c r="O785" s="52" t="str">
        <f t="shared" si="51"/>
        <v/>
      </c>
      <c r="P785" s="18"/>
    </row>
    <row r="786" spans="1:16" x14ac:dyDescent="0.4">
      <c r="A786" s="11"/>
      <c r="B786" s="20"/>
      <c r="C786" s="19"/>
      <c r="D786" s="49" t="str">
        <f t="shared" si="48"/>
        <v/>
      </c>
      <c r="E786" s="2"/>
      <c r="F786" s="2"/>
      <c r="G786" s="37" t="str">
        <f t="shared" si="49"/>
        <v/>
      </c>
      <c r="H786" s="2"/>
      <c r="I786" s="2"/>
      <c r="J786" s="35" t="str">
        <f t="shared" si="50"/>
        <v/>
      </c>
      <c r="K786" s="30"/>
      <c r="L786" s="30"/>
      <c r="M786" s="30"/>
      <c r="N786" s="30"/>
      <c r="O786" s="52" t="str">
        <f t="shared" si="51"/>
        <v/>
      </c>
      <c r="P786" s="18"/>
    </row>
    <row r="787" spans="1:16" x14ac:dyDescent="0.4">
      <c r="A787" s="11"/>
      <c r="B787" s="20"/>
      <c r="C787" s="19"/>
      <c r="D787" s="49" t="str">
        <f t="shared" si="48"/>
        <v/>
      </c>
      <c r="E787" s="2"/>
      <c r="F787" s="2"/>
      <c r="G787" s="37" t="str">
        <f t="shared" si="49"/>
        <v/>
      </c>
      <c r="H787" s="2"/>
      <c r="I787" s="2"/>
      <c r="J787" s="35" t="str">
        <f t="shared" si="50"/>
        <v/>
      </c>
      <c r="K787" s="30"/>
      <c r="L787" s="30"/>
      <c r="M787" s="30"/>
      <c r="N787" s="30"/>
      <c r="O787" s="52" t="str">
        <f t="shared" si="51"/>
        <v/>
      </c>
      <c r="P787" s="18"/>
    </row>
    <row r="788" spans="1:16" x14ac:dyDescent="0.4">
      <c r="A788" s="11"/>
      <c r="B788" s="20"/>
      <c r="C788" s="19"/>
      <c r="D788" s="49" t="str">
        <f t="shared" si="48"/>
        <v/>
      </c>
      <c r="E788" s="2"/>
      <c r="F788" s="2"/>
      <c r="G788" s="37" t="str">
        <f t="shared" si="49"/>
        <v/>
      </c>
      <c r="H788" s="2"/>
      <c r="I788" s="2"/>
      <c r="J788" s="35" t="str">
        <f t="shared" si="50"/>
        <v/>
      </c>
      <c r="K788" s="30"/>
      <c r="L788" s="30"/>
      <c r="M788" s="30"/>
      <c r="N788" s="30"/>
      <c r="O788" s="52" t="str">
        <f t="shared" si="51"/>
        <v/>
      </c>
      <c r="P788" s="18"/>
    </row>
    <row r="789" spans="1:16" x14ac:dyDescent="0.4">
      <c r="A789" s="11"/>
      <c r="B789" s="20"/>
      <c r="C789" s="19"/>
      <c r="D789" s="49" t="str">
        <f t="shared" si="48"/>
        <v/>
      </c>
      <c r="E789" s="2"/>
      <c r="F789" s="2"/>
      <c r="G789" s="37" t="str">
        <f t="shared" si="49"/>
        <v/>
      </c>
      <c r="H789" s="2"/>
      <c r="I789" s="2"/>
      <c r="J789" s="35" t="str">
        <f t="shared" si="50"/>
        <v/>
      </c>
      <c r="K789" s="30"/>
      <c r="L789" s="30"/>
      <c r="M789" s="30"/>
      <c r="N789" s="30"/>
      <c r="O789" s="52" t="str">
        <f t="shared" si="51"/>
        <v/>
      </c>
      <c r="P789" s="18"/>
    </row>
    <row r="790" spans="1:16" x14ac:dyDescent="0.4">
      <c r="A790" s="11"/>
      <c r="B790" s="20"/>
      <c r="C790" s="19"/>
      <c r="D790" s="49" t="str">
        <f t="shared" si="48"/>
        <v/>
      </c>
      <c r="E790" s="2"/>
      <c r="F790" s="2"/>
      <c r="G790" s="37" t="str">
        <f t="shared" si="49"/>
        <v/>
      </c>
      <c r="H790" s="2"/>
      <c r="I790" s="2"/>
      <c r="J790" s="35" t="str">
        <f t="shared" si="50"/>
        <v/>
      </c>
      <c r="K790" s="30"/>
      <c r="L790" s="30"/>
      <c r="M790" s="30"/>
      <c r="N790" s="30"/>
      <c r="O790" s="52" t="str">
        <f t="shared" si="51"/>
        <v/>
      </c>
      <c r="P790" s="18"/>
    </row>
    <row r="791" spans="1:16" x14ac:dyDescent="0.4">
      <c r="A791" s="11"/>
      <c r="B791" s="20"/>
      <c r="C791" s="19"/>
      <c r="D791" s="49" t="str">
        <f t="shared" si="48"/>
        <v/>
      </c>
      <c r="E791" s="2"/>
      <c r="F791" s="2"/>
      <c r="G791" s="37" t="str">
        <f t="shared" si="49"/>
        <v/>
      </c>
      <c r="H791" s="2"/>
      <c r="I791" s="2"/>
      <c r="J791" s="35" t="str">
        <f t="shared" si="50"/>
        <v/>
      </c>
      <c r="K791" s="30"/>
      <c r="L791" s="30"/>
      <c r="M791" s="30"/>
      <c r="N791" s="30"/>
      <c r="O791" s="52" t="str">
        <f t="shared" si="51"/>
        <v/>
      </c>
      <c r="P791" s="18"/>
    </row>
    <row r="792" spans="1:16" x14ac:dyDescent="0.4">
      <c r="A792" s="11"/>
      <c r="B792" s="20"/>
      <c r="C792" s="19"/>
      <c r="D792" s="49" t="str">
        <f t="shared" si="48"/>
        <v/>
      </c>
      <c r="E792" s="2"/>
      <c r="F792" s="2"/>
      <c r="G792" s="37" t="str">
        <f t="shared" si="49"/>
        <v/>
      </c>
      <c r="H792" s="2"/>
      <c r="I792" s="2"/>
      <c r="J792" s="35" t="str">
        <f t="shared" si="50"/>
        <v/>
      </c>
      <c r="K792" s="30"/>
      <c r="L792" s="30"/>
      <c r="M792" s="30"/>
      <c r="N792" s="30"/>
      <c r="O792" s="52" t="str">
        <f t="shared" si="51"/>
        <v/>
      </c>
      <c r="P792" s="18"/>
    </row>
    <row r="793" spans="1:16" x14ac:dyDescent="0.4">
      <c r="A793" s="11"/>
      <c r="B793" s="20"/>
      <c r="C793" s="19"/>
      <c r="D793" s="49" t="str">
        <f t="shared" si="48"/>
        <v/>
      </c>
      <c r="E793" s="2"/>
      <c r="F793" s="2"/>
      <c r="G793" s="37" t="str">
        <f t="shared" si="49"/>
        <v/>
      </c>
      <c r="H793" s="2"/>
      <c r="I793" s="2"/>
      <c r="J793" s="35" t="str">
        <f t="shared" si="50"/>
        <v/>
      </c>
      <c r="K793" s="30"/>
      <c r="L793" s="30"/>
      <c r="M793" s="30"/>
      <c r="N793" s="30"/>
      <c r="O793" s="52" t="str">
        <f t="shared" si="51"/>
        <v/>
      </c>
      <c r="P793" s="18"/>
    </row>
    <row r="794" spans="1:16" x14ac:dyDescent="0.4">
      <c r="A794" s="11"/>
      <c r="B794" s="20"/>
      <c r="C794" s="19"/>
      <c r="D794" s="49" t="str">
        <f t="shared" si="48"/>
        <v/>
      </c>
      <c r="E794" s="2"/>
      <c r="F794" s="2"/>
      <c r="G794" s="37" t="str">
        <f t="shared" si="49"/>
        <v/>
      </c>
      <c r="H794" s="2"/>
      <c r="I794" s="2"/>
      <c r="J794" s="35" t="str">
        <f t="shared" si="50"/>
        <v/>
      </c>
      <c r="K794" s="30"/>
      <c r="L794" s="30"/>
      <c r="M794" s="30"/>
      <c r="N794" s="30"/>
      <c r="O794" s="52" t="str">
        <f t="shared" si="51"/>
        <v/>
      </c>
      <c r="P794" s="18"/>
    </row>
    <row r="795" spans="1:16" x14ac:dyDescent="0.4">
      <c r="A795" s="11"/>
      <c r="B795" s="20"/>
      <c r="C795" s="19"/>
      <c r="D795" s="49" t="str">
        <f t="shared" si="48"/>
        <v/>
      </c>
      <c r="E795" s="2"/>
      <c r="F795" s="2"/>
      <c r="G795" s="37" t="str">
        <f t="shared" si="49"/>
        <v/>
      </c>
      <c r="H795" s="2"/>
      <c r="I795" s="2"/>
      <c r="J795" s="35" t="str">
        <f t="shared" si="50"/>
        <v/>
      </c>
      <c r="K795" s="30"/>
      <c r="L795" s="30"/>
      <c r="M795" s="30"/>
      <c r="N795" s="30"/>
      <c r="O795" s="52" t="str">
        <f t="shared" si="51"/>
        <v/>
      </c>
      <c r="P795" s="18"/>
    </row>
    <row r="796" spans="1:16" x14ac:dyDescent="0.4">
      <c r="A796" s="11"/>
      <c r="B796" s="20"/>
      <c r="C796" s="19"/>
      <c r="D796" s="49" t="str">
        <f t="shared" si="48"/>
        <v/>
      </c>
      <c r="E796" s="2"/>
      <c r="F796" s="2"/>
      <c r="G796" s="37" t="str">
        <f t="shared" si="49"/>
        <v/>
      </c>
      <c r="H796" s="2"/>
      <c r="I796" s="2"/>
      <c r="J796" s="35" t="str">
        <f t="shared" si="50"/>
        <v/>
      </c>
      <c r="K796" s="30"/>
      <c r="L796" s="30"/>
      <c r="M796" s="30"/>
      <c r="N796" s="30"/>
      <c r="O796" s="52" t="str">
        <f t="shared" si="51"/>
        <v/>
      </c>
      <c r="P796" s="18"/>
    </row>
    <row r="797" spans="1:16" x14ac:dyDescent="0.4">
      <c r="A797" s="11"/>
      <c r="B797" s="20"/>
      <c r="C797" s="19"/>
      <c r="D797" s="49" t="str">
        <f t="shared" si="48"/>
        <v/>
      </c>
      <c r="E797" s="2"/>
      <c r="F797" s="2"/>
      <c r="G797" s="37" t="str">
        <f t="shared" si="49"/>
        <v/>
      </c>
      <c r="H797" s="2"/>
      <c r="I797" s="2"/>
      <c r="J797" s="35" t="str">
        <f t="shared" si="50"/>
        <v/>
      </c>
      <c r="K797" s="30"/>
      <c r="L797" s="30"/>
      <c r="M797" s="30"/>
      <c r="N797" s="30"/>
      <c r="O797" s="52" t="str">
        <f t="shared" si="51"/>
        <v/>
      </c>
      <c r="P797" s="18"/>
    </row>
    <row r="798" spans="1:16" x14ac:dyDescent="0.4">
      <c r="A798" s="11"/>
      <c r="B798" s="20"/>
      <c r="C798" s="19"/>
      <c r="D798" s="49" t="str">
        <f t="shared" si="48"/>
        <v/>
      </c>
      <c r="E798" s="2"/>
      <c r="F798" s="2"/>
      <c r="G798" s="37" t="str">
        <f t="shared" si="49"/>
        <v/>
      </c>
      <c r="H798" s="2"/>
      <c r="I798" s="2"/>
      <c r="J798" s="35" t="str">
        <f t="shared" si="50"/>
        <v/>
      </c>
      <c r="K798" s="30"/>
      <c r="L798" s="30"/>
      <c r="M798" s="30"/>
      <c r="N798" s="30"/>
      <c r="O798" s="52" t="str">
        <f t="shared" si="51"/>
        <v/>
      </c>
      <c r="P798" s="18"/>
    </row>
    <row r="799" spans="1:16" x14ac:dyDescent="0.4">
      <c r="A799" s="11"/>
      <c r="B799" s="20"/>
      <c r="C799" s="19"/>
      <c r="D799" s="49" t="str">
        <f t="shared" si="48"/>
        <v/>
      </c>
      <c r="E799" s="2"/>
      <c r="F799" s="2"/>
      <c r="G799" s="37" t="str">
        <f t="shared" si="49"/>
        <v/>
      </c>
      <c r="H799" s="2"/>
      <c r="I799" s="2"/>
      <c r="J799" s="35" t="str">
        <f t="shared" si="50"/>
        <v/>
      </c>
      <c r="K799" s="30"/>
      <c r="L799" s="30"/>
      <c r="M799" s="30"/>
      <c r="N799" s="30"/>
      <c r="O799" s="52" t="str">
        <f t="shared" si="51"/>
        <v/>
      </c>
      <c r="P799" s="18"/>
    </row>
    <row r="800" spans="1:16" x14ac:dyDescent="0.4">
      <c r="A800" s="11"/>
      <c r="B800" s="20"/>
      <c r="C800" s="19"/>
      <c r="D800" s="49" t="str">
        <f t="shared" si="48"/>
        <v/>
      </c>
      <c r="E800" s="2"/>
      <c r="F800" s="2"/>
      <c r="G800" s="37" t="str">
        <f t="shared" si="49"/>
        <v/>
      </c>
      <c r="H800" s="2"/>
      <c r="I800" s="2"/>
      <c r="J800" s="35" t="str">
        <f t="shared" si="50"/>
        <v/>
      </c>
      <c r="K800" s="30"/>
      <c r="L800" s="30"/>
      <c r="M800" s="30"/>
      <c r="N800" s="30"/>
      <c r="O800" s="52" t="str">
        <f t="shared" si="51"/>
        <v/>
      </c>
      <c r="P800" s="18"/>
    </row>
    <row r="801" spans="1:16" x14ac:dyDescent="0.4">
      <c r="A801" s="11"/>
      <c r="B801" s="20"/>
      <c r="C801" s="19"/>
      <c r="D801" s="49" t="str">
        <f t="shared" si="48"/>
        <v/>
      </c>
      <c r="E801" s="2"/>
      <c r="F801" s="2"/>
      <c r="G801" s="37" t="str">
        <f t="shared" si="49"/>
        <v/>
      </c>
      <c r="H801" s="2"/>
      <c r="I801" s="2"/>
      <c r="J801" s="35" t="str">
        <f t="shared" si="50"/>
        <v/>
      </c>
      <c r="K801" s="30"/>
      <c r="L801" s="30"/>
      <c r="M801" s="30"/>
      <c r="N801" s="30"/>
      <c r="O801" s="52" t="str">
        <f t="shared" si="51"/>
        <v/>
      </c>
      <c r="P801" s="18"/>
    </row>
    <row r="802" spans="1:16" x14ac:dyDescent="0.4">
      <c r="A802" s="11"/>
      <c r="B802" s="20"/>
      <c r="C802" s="19"/>
      <c r="D802" s="49" t="str">
        <f t="shared" si="48"/>
        <v/>
      </c>
      <c r="E802" s="2"/>
      <c r="F802" s="2"/>
      <c r="G802" s="37" t="str">
        <f t="shared" si="49"/>
        <v/>
      </c>
      <c r="H802" s="2"/>
      <c r="I802" s="2"/>
      <c r="J802" s="35" t="str">
        <f t="shared" si="50"/>
        <v/>
      </c>
      <c r="K802" s="30"/>
      <c r="L802" s="30"/>
      <c r="M802" s="30"/>
      <c r="N802" s="30"/>
      <c r="O802" s="52" t="str">
        <f t="shared" si="51"/>
        <v/>
      </c>
      <c r="P802" s="18"/>
    </row>
    <row r="803" spans="1:16" x14ac:dyDescent="0.4">
      <c r="A803" s="11"/>
      <c r="B803" s="20"/>
      <c r="C803" s="19"/>
      <c r="D803" s="49" t="str">
        <f t="shared" si="48"/>
        <v/>
      </c>
      <c r="E803" s="2"/>
      <c r="F803" s="2"/>
      <c r="G803" s="37" t="str">
        <f t="shared" si="49"/>
        <v/>
      </c>
      <c r="H803" s="2"/>
      <c r="I803" s="2"/>
      <c r="J803" s="35" t="str">
        <f t="shared" si="50"/>
        <v/>
      </c>
      <c r="K803" s="30"/>
      <c r="L803" s="30"/>
      <c r="M803" s="30"/>
      <c r="N803" s="30"/>
      <c r="O803" s="52" t="str">
        <f t="shared" si="51"/>
        <v/>
      </c>
      <c r="P803" s="18"/>
    </row>
    <row r="804" spans="1:16" x14ac:dyDescent="0.4">
      <c r="A804" s="11"/>
      <c r="B804" s="20"/>
      <c r="C804" s="19"/>
      <c r="D804" s="49" t="str">
        <f t="shared" si="48"/>
        <v/>
      </c>
      <c r="E804" s="2"/>
      <c r="F804" s="2"/>
      <c r="G804" s="37" t="str">
        <f t="shared" si="49"/>
        <v/>
      </c>
      <c r="H804" s="2"/>
      <c r="I804" s="2"/>
      <c r="J804" s="35" t="str">
        <f t="shared" si="50"/>
        <v/>
      </c>
      <c r="K804" s="30"/>
      <c r="L804" s="30"/>
      <c r="M804" s="30"/>
      <c r="N804" s="30"/>
      <c r="O804" s="52" t="str">
        <f t="shared" si="51"/>
        <v/>
      </c>
      <c r="P804" s="18"/>
    </row>
    <row r="805" spans="1:16" x14ac:dyDescent="0.4">
      <c r="A805" s="11"/>
      <c r="B805" s="20"/>
      <c r="C805" s="19"/>
      <c r="D805" s="49" t="str">
        <f t="shared" si="48"/>
        <v/>
      </c>
      <c r="E805" s="2"/>
      <c r="F805" s="2"/>
      <c r="G805" s="37" t="str">
        <f t="shared" si="49"/>
        <v/>
      </c>
      <c r="H805" s="2"/>
      <c r="I805" s="2"/>
      <c r="J805" s="35" t="str">
        <f t="shared" si="50"/>
        <v/>
      </c>
      <c r="K805" s="30"/>
      <c r="L805" s="30"/>
      <c r="M805" s="30"/>
      <c r="N805" s="30"/>
      <c r="O805" s="52" t="str">
        <f t="shared" si="51"/>
        <v/>
      </c>
      <c r="P805" s="18"/>
    </row>
    <row r="806" spans="1:16" x14ac:dyDescent="0.4">
      <c r="A806" s="11"/>
      <c r="B806" s="20"/>
      <c r="C806" s="19"/>
      <c r="D806" s="49" t="str">
        <f t="shared" si="48"/>
        <v/>
      </c>
      <c r="E806" s="2"/>
      <c r="F806" s="2"/>
      <c r="G806" s="37" t="str">
        <f t="shared" si="49"/>
        <v/>
      </c>
      <c r="H806" s="2"/>
      <c r="I806" s="2"/>
      <c r="J806" s="35" t="str">
        <f t="shared" si="50"/>
        <v/>
      </c>
      <c r="K806" s="30"/>
      <c r="L806" s="30"/>
      <c r="M806" s="30"/>
      <c r="N806" s="30"/>
      <c r="O806" s="52" t="str">
        <f t="shared" si="51"/>
        <v/>
      </c>
      <c r="P806" s="18"/>
    </row>
    <row r="807" spans="1:16" x14ac:dyDescent="0.4">
      <c r="A807" s="11"/>
      <c r="B807" s="20"/>
      <c r="C807" s="19"/>
      <c r="D807" s="49" t="str">
        <f t="shared" si="48"/>
        <v/>
      </c>
      <c r="E807" s="2"/>
      <c r="F807" s="2"/>
      <c r="G807" s="37" t="str">
        <f t="shared" si="49"/>
        <v/>
      </c>
      <c r="H807" s="2"/>
      <c r="I807" s="2"/>
      <c r="J807" s="35" t="str">
        <f t="shared" si="50"/>
        <v/>
      </c>
      <c r="K807" s="30"/>
      <c r="L807" s="30"/>
      <c r="M807" s="30"/>
      <c r="N807" s="30"/>
      <c r="O807" s="52" t="str">
        <f t="shared" si="51"/>
        <v/>
      </c>
      <c r="P807" s="18"/>
    </row>
    <row r="808" spans="1:16" x14ac:dyDescent="0.4">
      <c r="A808" s="11"/>
      <c r="B808" s="20"/>
      <c r="C808" s="19"/>
      <c r="D808" s="49" t="str">
        <f t="shared" si="48"/>
        <v/>
      </c>
      <c r="E808" s="2"/>
      <c r="F808" s="2"/>
      <c r="G808" s="37" t="str">
        <f t="shared" si="49"/>
        <v/>
      </c>
      <c r="H808" s="2"/>
      <c r="I808" s="2"/>
      <c r="J808" s="35" t="str">
        <f t="shared" si="50"/>
        <v/>
      </c>
      <c r="K808" s="30"/>
      <c r="L808" s="30"/>
      <c r="M808" s="30"/>
      <c r="N808" s="30"/>
      <c r="O808" s="52" t="str">
        <f t="shared" si="51"/>
        <v/>
      </c>
      <c r="P808" s="18"/>
    </row>
    <row r="809" spans="1:16" x14ac:dyDescent="0.4">
      <c r="A809" s="11"/>
      <c r="B809" s="20"/>
      <c r="C809" s="19"/>
      <c r="D809" s="49" t="str">
        <f t="shared" si="48"/>
        <v/>
      </c>
      <c r="E809" s="2"/>
      <c r="F809" s="2"/>
      <c r="G809" s="37" t="str">
        <f t="shared" si="49"/>
        <v/>
      </c>
      <c r="H809" s="2"/>
      <c r="I809" s="2"/>
      <c r="J809" s="35" t="str">
        <f t="shared" si="50"/>
        <v/>
      </c>
      <c r="K809" s="30"/>
      <c r="L809" s="30"/>
      <c r="M809" s="30"/>
      <c r="N809" s="30"/>
      <c r="O809" s="52" t="str">
        <f t="shared" si="51"/>
        <v/>
      </c>
      <c r="P809" s="18"/>
    </row>
    <row r="810" spans="1:16" x14ac:dyDescent="0.4">
      <c r="A810" s="11"/>
      <c r="B810" s="20"/>
      <c r="C810" s="19"/>
      <c r="D810" s="49" t="str">
        <f t="shared" si="48"/>
        <v/>
      </c>
      <c r="E810" s="2"/>
      <c r="F810" s="2"/>
      <c r="G810" s="37" t="str">
        <f t="shared" si="49"/>
        <v/>
      </c>
      <c r="H810" s="2"/>
      <c r="I810" s="2"/>
      <c r="J810" s="35" t="str">
        <f t="shared" si="50"/>
        <v/>
      </c>
      <c r="K810" s="30"/>
      <c r="L810" s="30"/>
      <c r="M810" s="30"/>
      <c r="N810" s="30"/>
      <c r="O810" s="52" t="str">
        <f t="shared" si="51"/>
        <v/>
      </c>
      <c r="P810" s="18"/>
    </row>
    <row r="811" spans="1:16" x14ac:dyDescent="0.4">
      <c r="A811" s="11"/>
      <c r="B811" s="20"/>
      <c r="C811" s="19"/>
      <c r="D811" s="49" t="str">
        <f t="shared" si="48"/>
        <v/>
      </c>
      <c r="E811" s="2"/>
      <c r="F811" s="2"/>
      <c r="G811" s="37" t="str">
        <f t="shared" si="49"/>
        <v/>
      </c>
      <c r="H811" s="2"/>
      <c r="I811" s="2"/>
      <c r="J811" s="35" t="str">
        <f t="shared" si="50"/>
        <v/>
      </c>
      <c r="K811" s="30"/>
      <c r="L811" s="30"/>
      <c r="M811" s="30"/>
      <c r="N811" s="30"/>
      <c r="O811" s="52" t="str">
        <f t="shared" si="51"/>
        <v/>
      </c>
      <c r="P811" s="18"/>
    </row>
    <row r="812" spans="1:16" x14ac:dyDescent="0.4">
      <c r="A812" s="11"/>
      <c r="B812" s="20"/>
      <c r="C812" s="19"/>
      <c r="D812" s="49" t="str">
        <f t="shared" si="48"/>
        <v/>
      </c>
      <c r="E812" s="2"/>
      <c r="F812" s="2"/>
      <c r="G812" s="37" t="str">
        <f t="shared" si="49"/>
        <v/>
      </c>
      <c r="H812" s="2"/>
      <c r="I812" s="2"/>
      <c r="J812" s="35" t="str">
        <f t="shared" si="50"/>
        <v/>
      </c>
      <c r="K812" s="30"/>
      <c r="L812" s="30"/>
      <c r="M812" s="30"/>
      <c r="N812" s="30"/>
      <c r="O812" s="52" t="str">
        <f t="shared" si="51"/>
        <v/>
      </c>
      <c r="P812" s="18"/>
    </row>
    <row r="813" spans="1:16" x14ac:dyDescent="0.4">
      <c r="A813" s="11"/>
      <c r="B813" s="20"/>
      <c r="C813" s="19"/>
      <c r="D813" s="49" t="str">
        <f t="shared" si="48"/>
        <v/>
      </c>
      <c r="E813" s="2"/>
      <c r="F813" s="2"/>
      <c r="G813" s="37" t="str">
        <f t="shared" si="49"/>
        <v/>
      </c>
      <c r="H813" s="2"/>
      <c r="I813" s="2"/>
      <c r="J813" s="35" t="str">
        <f t="shared" si="50"/>
        <v/>
      </c>
      <c r="K813" s="30"/>
      <c r="L813" s="30"/>
      <c r="M813" s="30"/>
      <c r="N813" s="30"/>
      <c r="O813" s="52" t="str">
        <f t="shared" si="51"/>
        <v/>
      </c>
      <c r="P813" s="18"/>
    </row>
    <row r="814" spans="1:16" x14ac:dyDescent="0.4">
      <c r="A814" s="11"/>
      <c r="B814" s="20"/>
      <c r="C814" s="19"/>
      <c r="D814" s="49" t="str">
        <f t="shared" si="48"/>
        <v/>
      </c>
      <c r="E814" s="2"/>
      <c r="F814" s="2"/>
      <c r="G814" s="37" t="str">
        <f t="shared" si="49"/>
        <v/>
      </c>
      <c r="H814" s="2"/>
      <c r="I814" s="2"/>
      <c r="J814" s="35" t="str">
        <f t="shared" si="50"/>
        <v/>
      </c>
      <c r="K814" s="30"/>
      <c r="L814" s="30"/>
      <c r="M814" s="30"/>
      <c r="N814" s="30"/>
      <c r="O814" s="52" t="str">
        <f t="shared" si="51"/>
        <v/>
      </c>
      <c r="P814" s="18"/>
    </row>
    <row r="815" spans="1:16" x14ac:dyDescent="0.4">
      <c r="A815" s="11"/>
      <c r="B815" s="20"/>
      <c r="C815" s="19"/>
      <c r="D815" s="49" t="str">
        <f t="shared" si="48"/>
        <v/>
      </c>
      <c r="E815" s="2"/>
      <c r="F815" s="2"/>
      <c r="G815" s="37" t="str">
        <f t="shared" si="49"/>
        <v/>
      </c>
      <c r="H815" s="2"/>
      <c r="I815" s="2"/>
      <c r="J815" s="35" t="str">
        <f t="shared" si="50"/>
        <v/>
      </c>
      <c r="K815" s="30"/>
      <c r="L815" s="30"/>
      <c r="M815" s="30"/>
      <c r="N815" s="30"/>
      <c r="O815" s="52" t="str">
        <f t="shared" si="51"/>
        <v/>
      </c>
      <c r="P815" s="18"/>
    </row>
    <row r="816" spans="1:16" x14ac:dyDescent="0.4">
      <c r="A816" s="11"/>
      <c r="B816" s="20"/>
      <c r="C816" s="19"/>
      <c r="D816" s="49" t="str">
        <f t="shared" si="48"/>
        <v/>
      </c>
      <c r="E816" s="2"/>
      <c r="F816" s="2"/>
      <c r="G816" s="37" t="str">
        <f t="shared" si="49"/>
        <v/>
      </c>
      <c r="H816" s="2"/>
      <c r="I816" s="2"/>
      <c r="J816" s="35" t="str">
        <f t="shared" si="50"/>
        <v/>
      </c>
      <c r="K816" s="30"/>
      <c r="L816" s="30"/>
      <c r="M816" s="30"/>
      <c r="N816" s="30"/>
      <c r="O816" s="52" t="str">
        <f t="shared" si="51"/>
        <v/>
      </c>
      <c r="P816" s="18"/>
    </row>
    <row r="817" spans="1:16" x14ac:dyDescent="0.4">
      <c r="A817" s="11"/>
      <c r="B817" s="20"/>
      <c r="C817" s="19"/>
      <c r="D817" s="49" t="str">
        <f t="shared" si="48"/>
        <v/>
      </c>
      <c r="E817" s="2"/>
      <c r="F817" s="2"/>
      <c r="G817" s="37" t="str">
        <f t="shared" si="49"/>
        <v/>
      </c>
      <c r="H817" s="2"/>
      <c r="I817" s="2"/>
      <c r="J817" s="35" t="str">
        <f t="shared" si="50"/>
        <v/>
      </c>
      <c r="K817" s="30"/>
      <c r="L817" s="30"/>
      <c r="M817" s="30"/>
      <c r="N817" s="30"/>
      <c r="O817" s="52" t="str">
        <f t="shared" si="51"/>
        <v/>
      </c>
      <c r="P817" s="18"/>
    </row>
    <row r="818" spans="1:16" x14ac:dyDescent="0.4">
      <c r="A818" s="11"/>
      <c r="B818" s="20"/>
      <c r="C818" s="19"/>
      <c r="D818" s="49" t="str">
        <f t="shared" si="48"/>
        <v/>
      </c>
      <c r="E818" s="2"/>
      <c r="F818" s="2"/>
      <c r="G818" s="37" t="str">
        <f t="shared" si="49"/>
        <v/>
      </c>
      <c r="H818" s="2"/>
      <c r="I818" s="2"/>
      <c r="J818" s="35" t="str">
        <f t="shared" si="50"/>
        <v/>
      </c>
      <c r="K818" s="30"/>
      <c r="L818" s="30"/>
      <c r="M818" s="30"/>
      <c r="N818" s="30"/>
      <c r="O818" s="52" t="str">
        <f t="shared" si="51"/>
        <v/>
      </c>
      <c r="P818" s="18"/>
    </row>
    <row r="819" spans="1:16" x14ac:dyDescent="0.4">
      <c r="A819" s="11"/>
      <c r="B819" s="20"/>
      <c r="C819" s="19"/>
      <c r="D819" s="49" t="str">
        <f t="shared" si="48"/>
        <v/>
      </c>
      <c r="E819" s="2"/>
      <c r="F819" s="2"/>
      <c r="G819" s="37" t="str">
        <f t="shared" si="49"/>
        <v/>
      </c>
      <c r="H819" s="2"/>
      <c r="I819" s="2"/>
      <c r="J819" s="35" t="str">
        <f t="shared" si="50"/>
        <v/>
      </c>
      <c r="K819" s="30"/>
      <c r="L819" s="30"/>
      <c r="M819" s="30"/>
      <c r="N819" s="30"/>
      <c r="O819" s="52" t="str">
        <f t="shared" si="51"/>
        <v/>
      </c>
      <c r="P819" s="18"/>
    </row>
    <row r="820" spans="1:16" x14ac:dyDescent="0.4">
      <c r="A820" s="11"/>
      <c r="B820" s="20"/>
      <c r="C820" s="19"/>
      <c r="D820" s="49" t="str">
        <f t="shared" si="48"/>
        <v/>
      </c>
      <c r="E820" s="2"/>
      <c r="F820" s="2"/>
      <c r="G820" s="37" t="str">
        <f t="shared" si="49"/>
        <v/>
      </c>
      <c r="H820" s="2"/>
      <c r="I820" s="2"/>
      <c r="J820" s="35" t="str">
        <f t="shared" si="50"/>
        <v/>
      </c>
      <c r="K820" s="30"/>
      <c r="L820" s="30"/>
      <c r="M820" s="30"/>
      <c r="N820" s="30"/>
      <c r="O820" s="52" t="str">
        <f t="shared" si="51"/>
        <v/>
      </c>
      <c r="P820" s="18"/>
    </row>
    <row r="821" spans="1:16" x14ac:dyDescent="0.4">
      <c r="A821" s="11"/>
      <c r="B821" s="20"/>
      <c r="C821" s="19"/>
      <c r="D821" s="49" t="str">
        <f t="shared" si="48"/>
        <v/>
      </c>
      <c r="E821" s="2"/>
      <c r="F821" s="2"/>
      <c r="G821" s="37" t="str">
        <f t="shared" si="49"/>
        <v/>
      </c>
      <c r="H821" s="2"/>
      <c r="I821" s="2"/>
      <c r="J821" s="35" t="str">
        <f t="shared" si="50"/>
        <v/>
      </c>
      <c r="K821" s="30"/>
      <c r="L821" s="30"/>
      <c r="M821" s="30"/>
      <c r="N821" s="30"/>
      <c r="O821" s="52" t="str">
        <f t="shared" si="51"/>
        <v/>
      </c>
      <c r="P821" s="18"/>
    </row>
    <row r="822" spans="1:16" x14ac:dyDescent="0.4">
      <c r="A822" s="11"/>
      <c r="B822" s="20"/>
      <c r="C822" s="19"/>
      <c r="D822" s="49" t="str">
        <f t="shared" si="48"/>
        <v/>
      </c>
      <c r="E822" s="2"/>
      <c r="F822" s="2"/>
      <c r="G822" s="37" t="str">
        <f t="shared" si="49"/>
        <v/>
      </c>
      <c r="H822" s="2"/>
      <c r="I822" s="2"/>
      <c r="J822" s="35" t="str">
        <f t="shared" si="50"/>
        <v/>
      </c>
      <c r="K822" s="30"/>
      <c r="L822" s="30"/>
      <c r="M822" s="30"/>
      <c r="N822" s="30"/>
      <c r="O822" s="52" t="str">
        <f t="shared" si="51"/>
        <v/>
      </c>
      <c r="P822" s="18"/>
    </row>
    <row r="823" spans="1:16" x14ac:dyDescent="0.4">
      <c r="A823" s="11"/>
      <c r="B823" s="20"/>
      <c r="C823" s="19"/>
      <c r="D823" s="49" t="str">
        <f t="shared" si="48"/>
        <v/>
      </c>
      <c r="E823" s="2"/>
      <c r="F823" s="2"/>
      <c r="G823" s="37" t="str">
        <f t="shared" si="49"/>
        <v/>
      </c>
      <c r="H823" s="2"/>
      <c r="I823" s="2"/>
      <c r="J823" s="35" t="str">
        <f t="shared" si="50"/>
        <v/>
      </c>
      <c r="K823" s="30"/>
      <c r="L823" s="30"/>
      <c r="M823" s="30"/>
      <c r="N823" s="30"/>
      <c r="O823" s="52" t="str">
        <f t="shared" si="51"/>
        <v/>
      </c>
      <c r="P823" s="18"/>
    </row>
    <row r="824" spans="1:16" x14ac:dyDescent="0.4">
      <c r="A824" s="11"/>
      <c r="B824" s="20"/>
      <c r="C824" s="19"/>
      <c r="D824" s="49" t="str">
        <f t="shared" si="48"/>
        <v/>
      </c>
      <c r="E824" s="2"/>
      <c r="F824" s="2"/>
      <c r="G824" s="37" t="str">
        <f t="shared" si="49"/>
        <v/>
      </c>
      <c r="H824" s="2"/>
      <c r="I824" s="2"/>
      <c r="J824" s="35" t="str">
        <f t="shared" si="50"/>
        <v/>
      </c>
      <c r="K824" s="30"/>
      <c r="L824" s="30"/>
      <c r="M824" s="30"/>
      <c r="N824" s="30"/>
      <c r="O824" s="52" t="str">
        <f t="shared" si="51"/>
        <v/>
      </c>
      <c r="P824" s="18"/>
    </row>
    <row r="825" spans="1:16" x14ac:dyDescent="0.4">
      <c r="A825" s="11"/>
      <c r="B825" s="20"/>
      <c r="C825" s="19"/>
      <c r="D825" s="49" t="str">
        <f t="shared" si="48"/>
        <v/>
      </c>
      <c r="E825" s="2"/>
      <c r="F825" s="2"/>
      <c r="G825" s="37" t="str">
        <f t="shared" si="49"/>
        <v/>
      </c>
      <c r="H825" s="2"/>
      <c r="I825" s="2"/>
      <c r="J825" s="35" t="str">
        <f t="shared" si="50"/>
        <v/>
      </c>
      <c r="K825" s="30"/>
      <c r="L825" s="30"/>
      <c r="M825" s="30"/>
      <c r="N825" s="30"/>
      <c r="O825" s="52" t="str">
        <f t="shared" si="51"/>
        <v/>
      </c>
      <c r="P825" s="18"/>
    </row>
    <row r="826" spans="1:16" x14ac:dyDescent="0.4">
      <c r="A826" s="11"/>
      <c r="B826" s="20"/>
      <c r="C826" s="19"/>
      <c r="D826" s="49" t="str">
        <f t="shared" si="48"/>
        <v/>
      </c>
      <c r="E826" s="2"/>
      <c r="F826" s="2"/>
      <c r="G826" s="37" t="str">
        <f t="shared" si="49"/>
        <v/>
      </c>
      <c r="H826" s="2"/>
      <c r="I826" s="2"/>
      <c r="J826" s="35" t="str">
        <f t="shared" si="50"/>
        <v/>
      </c>
      <c r="K826" s="30"/>
      <c r="L826" s="30"/>
      <c r="M826" s="30"/>
      <c r="N826" s="30"/>
      <c r="O826" s="52" t="str">
        <f t="shared" si="51"/>
        <v/>
      </c>
      <c r="P826" s="18"/>
    </row>
    <row r="827" spans="1:16" x14ac:dyDescent="0.4">
      <c r="A827" s="11"/>
      <c r="B827" s="20"/>
      <c r="C827" s="19"/>
      <c r="D827" s="49" t="str">
        <f t="shared" si="48"/>
        <v/>
      </c>
      <c r="E827" s="2"/>
      <c r="F827" s="2"/>
      <c r="G827" s="37" t="str">
        <f t="shared" si="49"/>
        <v/>
      </c>
      <c r="H827" s="2"/>
      <c r="I827" s="2"/>
      <c r="J827" s="35" t="str">
        <f t="shared" si="50"/>
        <v/>
      </c>
      <c r="K827" s="30"/>
      <c r="L827" s="30"/>
      <c r="M827" s="30"/>
      <c r="N827" s="30"/>
      <c r="O827" s="52" t="str">
        <f t="shared" si="51"/>
        <v/>
      </c>
      <c r="P827" s="18"/>
    </row>
    <row r="828" spans="1:16" x14ac:dyDescent="0.4">
      <c r="A828" s="11"/>
      <c r="B828" s="20"/>
      <c r="C828" s="19"/>
      <c r="D828" s="49" t="str">
        <f t="shared" si="48"/>
        <v/>
      </c>
      <c r="E828" s="2"/>
      <c r="F828" s="2"/>
      <c r="G828" s="37" t="str">
        <f t="shared" si="49"/>
        <v/>
      </c>
      <c r="H828" s="2"/>
      <c r="I828" s="2"/>
      <c r="J828" s="35" t="str">
        <f t="shared" si="50"/>
        <v/>
      </c>
      <c r="K828" s="30"/>
      <c r="L828" s="30"/>
      <c r="M828" s="30"/>
      <c r="N828" s="30"/>
      <c r="O828" s="52" t="str">
        <f t="shared" si="51"/>
        <v/>
      </c>
      <c r="P828" s="18"/>
    </row>
    <row r="829" spans="1:16" x14ac:dyDescent="0.4">
      <c r="A829" s="11"/>
      <c r="B829" s="20"/>
      <c r="C829" s="19"/>
      <c r="D829" s="49" t="str">
        <f t="shared" si="48"/>
        <v/>
      </c>
      <c r="E829" s="2"/>
      <c r="F829" s="2"/>
      <c r="G829" s="37" t="str">
        <f t="shared" si="49"/>
        <v/>
      </c>
      <c r="H829" s="2"/>
      <c r="I829" s="2"/>
      <c r="J829" s="35" t="str">
        <f t="shared" si="50"/>
        <v/>
      </c>
      <c r="K829" s="30"/>
      <c r="L829" s="30"/>
      <c r="M829" s="30"/>
      <c r="N829" s="30"/>
      <c r="O829" s="52" t="str">
        <f t="shared" si="51"/>
        <v/>
      </c>
      <c r="P829" s="18"/>
    </row>
    <row r="830" spans="1:16" x14ac:dyDescent="0.4">
      <c r="A830" s="11"/>
      <c r="B830" s="20"/>
      <c r="C830" s="19"/>
      <c r="D830" s="49" t="str">
        <f t="shared" si="48"/>
        <v/>
      </c>
      <c r="E830" s="2"/>
      <c r="F830" s="2"/>
      <c r="G830" s="37" t="str">
        <f t="shared" si="49"/>
        <v/>
      </c>
      <c r="H830" s="2"/>
      <c r="I830" s="2"/>
      <c r="J830" s="35" t="str">
        <f t="shared" si="50"/>
        <v/>
      </c>
      <c r="K830" s="30"/>
      <c r="L830" s="30"/>
      <c r="M830" s="30"/>
      <c r="N830" s="30"/>
      <c r="O830" s="52" t="str">
        <f t="shared" si="51"/>
        <v/>
      </c>
      <c r="P830" s="18"/>
    </row>
    <row r="831" spans="1:16" x14ac:dyDescent="0.4">
      <c r="A831" s="11"/>
      <c r="B831" s="20"/>
      <c r="C831" s="19"/>
      <c r="D831" s="49" t="str">
        <f t="shared" si="48"/>
        <v/>
      </c>
      <c r="E831" s="2"/>
      <c r="F831" s="2"/>
      <c r="G831" s="37" t="str">
        <f t="shared" si="49"/>
        <v/>
      </c>
      <c r="H831" s="2"/>
      <c r="I831" s="2"/>
      <c r="J831" s="35" t="str">
        <f t="shared" si="50"/>
        <v/>
      </c>
      <c r="K831" s="30"/>
      <c r="L831" s="30"/>
      <c r="M831" s="30"/>
      <c r="N831" s="30"/>
      <c r="O831" s="52" t="str">
        <f t="shared" si="51"/>
        <v/>
      </c>
      <c r="P831" s="18"/>
    </row>
    <row r="832" spans="1:16" x14ac:dyDescent="0.4">
      <c r="A832" s="11"/>
      <c r="B832" s="20"/>
      <c r="C832" s="19"/>
      <c r="D832" s="49" t="str">
        <f t="shared" si="48"/>
        <v/>
      </c>
      <c r="E832" s="2"/>
      <c r="F832" s="2"/>
      <c r="G832" s="37" t="str">
        <f t="shared" si="49"/>
        <v/>
      </c>
      <c r="H832" s="2"/>
      <c r="I832" s="2"/>
      <c r="J832" s="35" t="str">
        <f t="shared" si="50"/>
        <v/>
      </c>
      <c r="K832" s="30"/>
      <c r="L832" s="30"/>
      <c r="M832" s="30"/>
      <c r="N832" s="30"/>
      <c r="O832" s="52" t="str">
        <f t="shared" si="51"/>
        <v/>
      </c>
      <c r="P832" s="18"/>
    </row>
    <row r="833" spans="1:16" x14ac:dyDescent="0.4">
      <c r="A833" s="11"/>
      <c r="B833" s="20"/>
      <c r="C833" s="19"/>
      <c r="D833" s="49" t="str">
        <f t="shared" si="48"/>
        <v/>
      </c>
      <c r="E833" s="2"/>
      <c r="F833" s="2"/>
      <c r="G833" s="37" t="str">
        <f t="shared" si="49"/>
        <v/>
      </c>
      <c r="H833" s="2"/>
      <c r="I833" s="2"/>
      <c r="J833" s="35" t="str">
        <f t="shared" si="50"/>
        <v/>
      </c>
      <c r="K833" s="30"/>
      <c r="L833" s="30"/>
      <c r="M833" s="30"/>
      <c r="N833" s="30"/>
      <c r="O833" s="52" t="str">
        <f t="shared" si="51"/>
        <v/>
      </c>
      <c r="P833" s="18"/>
    </row>
    <row r="834" spans="1:16" x14ac:dyDescent="0.4">
      <c r="A834" s="11"/>
      <c r="B834" s="20"/>
      <c r="C834" s="19"/>
      <c r="D834" s="49" t="str">
        <f t="shared" si="48"/>
        <v/>
      </c>
      <c r="E834" s="2"/>
      <c r="F834" s="2"/>
      <c r="G834" s="37" t="str">
        <f t="shared" si="49"/>
        <v/>
      </c>
      <c r="H834" s="2"/>
      <c r="I834" s="2"/>
      <c r="J834" s="35" t="str">
        <f t="shared" si="50"/>
        <v/>
      </c>
      <c r="K834" s="30"/>
      <c r="L834" s="30"/>
      <c r="M834" s="30"/>
      <c r="N834" s="30"/>
      <c r="O834" s="52" t="str">
        <f t="shared" si="51"/>
        <v/>
      </c>
      <c r="P834" s="18"/>
    </row>
    <row r="835" spans="1:16" x14ac:dyDescent="0.4">
      <c r="A835" s="11"/>
      <c r="B835" s="20"/>
      <c r="C835" s="19"/>
      <c r="D835" s="49" t="str">
        <f t="shared" si="48"/>
        <v/>
      </c>
      <c r="E835" s="2"/>
      <c r="F835" s="2"/>
      <c r="G835" s="37" t="str">
        <f t="shared" si="49"/>
        <v/>
      </c>
      <c r="H835" s="2"/>
      <c r="I835" s="2"/>
      <c r="J835" s="35" t="str">
        <f t="shared" si="50"/>
        <v/>
      </c>
      <c r="K835" s="30"/>
      <c r="L835" s="30"/>
      <c r="M835" s="30"/>
      <c r="N835" s="30"/>
      <c r="O835" s="52" t="str">
        <f t="shared" si="51"/>
        <v/>
      </c>
      <c r="P835" s="18"/>
    </row>
    <row r="836" spans="1:16" x14ac:dyDescent="0.4">
      <c r="A836" s="11"/>
      <c r="B836" s="20"/>
      <c r="C836" s="19"/>
      <c r="D836" s="49" t="str">
        <f t="shared" si="48"/>
        <v/>
      </c>
      <c r="E836" s="2"/>
      <c r="F836" s="2"/>
      <c r="G836" s="37" t="str">
        <f t="shared" si="49"/>
        <v/>
      </c>
      <c r="H836" s="2"/>
      <c r="I836" s="2"/>
      <c r="J836" s="35" t="str">
        <f t="shared" si="50"/>
        <v/>
      </c>
      <c r="K836" s="30"/>
      <c r="L836" s="30"/>
      <c r="M836" s="30"/>
      <c r="N836" s="30"/>
      <c r="O836" s="52" t="str">
        <f t="shared" si="51"/>
        <v/>
      </c>
      <c r="P836" s="18"/>
    </row>
    <row r="837" spans="1:16" x14ac:dyDescent="0.4">
      <c r="A837" s="11"/>
      <c r="B837" s="20"/>
      <c r="C837" s="19"/>
      <c r="D837" s="49" t="str">
        <f t="shared" si="48"/>
        <v/>
      </c>
      <c r="E837" s="2"/>
      <c r="F837" s="2"/>
      <c r="G837" s="37" t="str">
        <f t="shared" si="49"/>
        <v/>
      </c>
      <c r="H837" s="2"/>
      <c r="I837" s="2"/>
      <c r="J837" s="35" t="str">
        <f t="shared" si="50"/>
        <v/>
      </c>
      <c r="K837" s="30"/>
      <c r="L837" s="30"/>
      <c r="M837" s="30"/>
      <c r="N837" s="30"/>
      <c r="O837" s="52" t="str">
        <f t="shared" si="51"/>
        <v/>
      </c>
      <c r="P837" s="18"/>
    </row>
    <row r="838" spans="1:16" x14ac:dyDescent="0.4">
      <c r="A838" s="11"/>
      <c r="B838" s="20"/>
      <c r="C838" s="19"/>
      <c r="D838" s="49" t="str">
        <f t="shared" si="48"/>
        <v/>
      </c>
      <c r="E838" s="2"/>
      <c r="F838" s="2"/>
      <c r="G838" s="37" t="str">
        <f t="shared" si="49"/>
        <v/>
      </c>
      <c r="H838" s="2"/>
      <c r="I838" s="2"/>
      <c r="J838" s="35" t="str">
        <f t="shared" si="50"/>
        <v/>
      </c>
      <c r="K838" s="30"/>
      <c r="L838" s="30"/>
      <c r="M838" s="30"/>
      <c r="N838" s="30"/>
      <c r="O838" s="52" t="str">
        <f t="shared" si="51"/>
        <v/>
      </c>
      <c r="P838" s="18"/>
    </row>
    <row r="839" spans="1:16" x14ac:dyDescent="0.4">
      <c r="A839" s="11"/>
      <c r="B839" s="20"/>
      <c r="C839" s="19"/>
      <c r="D839" s="49" t="str">
        <f t="shared" ref="D839:D902" si="52">IF(ISERROR(J839+O839),"",J839+O839)</f>
        <v/>
      </c>
      <c r="E839" s="2"/>
      <c r="F839" s="2"/>
      <c r="G839" s="37" t="str">
        <f t="shared" ref="G839:G902" si="53">IF(E839="","",E839-F839)</f>
        <v/>
      </c>
      <c r="H839" s="2"/>
      <c r="I839" s="2"/>
      <c r="J839" s="35" t="str">
        <f t="shared" ref="J839:J902" si="54">IF(ISERROR(G839-(H839+I839)),"",G839-(H839+I839))</f>
        <v/>
      </c>
      <c r="K839" s="30"/>
      <c r="L839" s="30"/>
      <c r="M839" s="30"/>
      <c r="N839" s="30"/>
      <c r="O839" s="52" t="str">
        <f t="shared" ref="O839:O902" si="55">IF(K839="","",(K839+L839)-(M839+N839))</f>
        <v/>
      </c>
      <c r="P839" s="18"/>
    </row>
    <row r="840" spans="1:16" x14ac:dyDescent="0.4">
      <c r="A840" s="11"/>
      <c r="B840" s="20"/>
      <c r="C840" s="19"/>
      <c r="D840" s="49" t="str">
        <f t="shared" si="52"/>
        <v/>
      </c>
      <c r="E840" s="2"/>
      <c r="F840" s="2"/>
      <c r="G840" s="37" t="str">
        <f t="shared" si="53"/>
        <v/>
      </c>
      <c r="H840" s="2"/>
      <c r="I840" s="2"/>
      <c r="J840" s="35" t="str">
        <f t="shared" si="54"/>
        <v/>
      </c>
      <c r="K840" s="30"/>
      <c r="L840" s="30"/>
      <c r="M840" s="30"/>
      <c r="N840" s="30"/>
      <c r="O840" s="52" t="str">
        <f t="shared" si="55"/>
        <v/>
      </c>
      <c r="P840" s="18"/>
    </row>
    <row r="841" spans="1:16" x14ac:dyDescent="0.4">
      <c r="A841" s="11"/>
      <c r="B841" s="20"/>
      <c r="C841" s="19"/>
      <c r="D841" s="49" t="str">
        <f t="shared" si="52"/>
        <v/>
      </c>
      <c r="E841" s="2"/>
      <c r="F841" s="2"/>
      <c r="G841" s="37" t="str">
        <f t="shared" si="53"/>
        <v/>
      </c>
      <c r="H841" s="2"/>
      <c r="I841" s="2"/>
      <c r="J841" s="35" t="str">
        <f t="shared" si="54"/>
        <v/>
      </c>
      <c r="K841" s="30"/>
      <c r="L841" s="30"/>
      <c r="M841" s="30"/>
      <c r="N841" s="30"/>
      <c r="O841" s="52" t="str">
        <f t="shared" si="55"/>
        <v/>
      </c>
      <c r="P841" s="18"/>
    </row>
    <row r="842" spans="1:16" x14ac:dyDescent="0.4">
      <c r="A842" s="11"/>
      <c r="B842" s="20"/>
      <c r="C842" s="19"/>
      <c r="D842" s="49" t="str">
        <f t="shared" si="52"/>
        <v/>
      </c>
      <c r="E842" s="2"/>
      <c r="F842" s="2"/>
      <c r="G842" s="37" t="str">
        <f t="shared" si="53"/>
        <v/>
      </c>
      <c r="H842" s="2"/>
      <c r="I842" s="2"/>
      <c r="J842" s="35" t="str">
        <f t="shared" si="54"/>
        <v/>
      </c>
      <c r="K842" s="30"/>
      <c r="L842" s="30"/>
      <c r="M842" s="30"/>
      <c r="N842" s="30"/>
      <c r="O842" s="52" t="str">
        <f t="shared" si="55"/>
        <v/>
      </c>
      <c r="P842" s="18"/>
    </row>
    <row r="843" spans="1:16" x14ac:dyDescent="0.4">
      <c r="A843" s="11"/>
      <c r="B843" s="20"/>
      <c r="C843" s="19"/>
      <c r="D843" s="49" t="str">
        <f t="shared" si="52"/>
        <v/>
      </c>
      <c r="E843" s="2"/>
      <c r="F843" s="2"/>
      <c r="G843" s="37" t="str">
        <f t="shared" si="53"/>
        <v/>
      </c>
      <c r="H843" s="2"/>
      <c r="I843" s="2"/>
      <c r="J843" s="35" t="str">
        <f t="shared" si="54"/>
        <v/>
      </c>
      <c r="K843" s="30"/>
      <c r="L843" s="30"/>
      <c r="M843" s="30"/>
      <c r="N843" s="30"/>
      <c r="O843" s="52" t="str">
        <f t="shared" si="55"/>
        <v/>
      </c>
      <c r="P843" s="18"/>
    </row>
    <row r="844" spans="1:16" x14ac:dyDescent="0.4">
      <c r="A844" s="11"/>
      <c r="B844" s="20"/>
      <c r="C844" s="19"/>
      <c r="D844" s="49" t="str">
        <f t="shared" si="52"/>
        <v/>
      </c>
      <c r="E844" s="2"/>
      <c r="F844" s="2"/>
      <c r="G844" s="37" t="str">
        <f t="shared" si="53"/>
        <v/>
      </c>
      <c r="H844" s="2"/>
      <c r="I844" s="2"/>
      <c r="J844" s="35" t="str">
        <f t="shared" si="54"/>
        <v/>
      </c>
      <c r="K844" s="30"/>
      <c r="L844" s="30"/>
      <c r="M844" s="30"/>
      <c r="N844" s="30"/>
      <c r="O844" s="52" t="str">
        <f t="shared" si="55"/>
        <v/>
      </c>
      <c r="P844" s="18"/>
    </row>
    <row r="845" spans="1:16" x14ac:dyDescent="0.4">
      <c r="A845" s="11"/>
      <c r="B845" s="20"/>
      <c r="C845" s="19"/>
      <c r="D845" s="49" t="str">
        <f t="shared" si="52"/>
        <v/>
      </c>
      <c r="E845" s="2"/>
      <c r="F845" s="2"/>
      <c r="G845" s="37" t="str">
        <f t="shared" si="53"/>
        <v/>
      </c>
      <c r="H845" s="2"/>
      <c r="I845" s="2"/>
      <c r="J845" s="35" t="str">
        <f t="shared" si="54"/>
        <v/>
      </c>
      <c r="K845" s="30"/>
      <c r="L845" s="30"/>
      <c r="M845" s="30"/>
      <c r="N845" s="30"/>
      <c r="O845" s="52" t="str">
        <f t="shared" si="55"/>
        <v/>
      </c>
      <c r="P845" s="18"/>
    </row>
    <row r="846" spans="1:16" x14ac:dyDescent="0.4">
      <c r="A846" s="11"/>
      <c r="B846" s="20"/>
      <c r="C846" s="19"/>
      <c r="D846" s="49" t="str">
        <f t="shared" si="52"/>
        <v/>
      </c>
      <c r="E846" s="2"/>
      <c r="F846" s="2"/>
      <c r="G846" s="37" t="str">
        <f t="shared" si="53"/>
        <v/>
      </c>
      <c r="H846" s="2"/>
      <c r="I846" s="2"/>
      <c r="J846" s="35" t="str">
        <f t="shared" si="54"/>
        <v/>
      </c>
      <c r="K846" s="30"/>
      <c r="L846" s="30"/>
      <c r="M846" s="30"/>
      <c r="N846" s="30"/>
      <c r="O846" s="52" t="str">
        <f t="shared" si="55"/>
        <v/>
      </c>
      <c r="P846" s="18"/>
    </row>
    <row r="847" spans="1:16" x14ac:dyDescent="0.4">
      <c r="A847" s="11"/>
      <c r="B847" s="20"/>
      <c r="C847" s="19"/>
      <c r="D847" s="49" t="str">
        <f t="shared" si="52"/>
        <v/>
      </c>
      <c r="E847" s="2"/>
      <c r="F847" s="2"/>
      <c r="G847" s="37" t="str">
        <f t="shared" si="53"/>
        <v/>
      </c>
      <c r="H847" s="2"/>
      <c r="I847" s="2"/>
      <c r="J847" s="35" t="str">
        <f t="shared" si="54"/>
        <v/>
      </c>
      <c r="K847" s="30"/>
      <c r="L847" s="30"/>
      <c r="M847" s="30"/>
      <c r="N847" s="30"/>
      <c r="O847" s="52" t="str">
        <f t="shared" si="55"/>
        <v/>
      </c>
      <c r="P847" s="18"/>
    </row>
    <row r="848" spans="1:16" x14ac:dyDescent="0.4">
      <c r="A848" s="11"/>
      <c r="B848" s="20"/>
      <c r="C848" s="19"/>
      <c r="D848" s="49" t="str">
        <f t="shared" si="52"/>
        <v/>
      </c>
      <c r="E848" s="2"/>
      <c r="F848" s="2"/>
      <c r="G848" s="37" t="str">
        <f t="shared" si="53"/>
        <v/>
      </c>
      <c r="H848" s="2"/>
      <c r="I848" s="2"/>
      <c r="J848" s="35" t="str">
        <f t="shared" si="54"/>
        <v/>
      </c>
      <c r="K848" s="30"/>
      <c r="L848" s="30"/>
      <c r="M848" s="30"/>
      <c r="N848" s="30"/>
      <c r="O848" s="52" t="str">
        <f t="shared" si="55"/>
        <v/>
      </c>
      <c r="P848" s="18"/>
    </row>
    <row r="849" spans="1:16" x14ac:dyDescent="0.4">
      <c r="A849" s="11"/>
      <c r="B849" s="20"/>
      <c r="C849" s="19"/>
      <c r="D849" s="49" t="str">
        <f t="shared" si="52"/>
        <v/>
      </c>
      <c r="E849" s="2"/>
      <c r="F849" s="2"/>
      <c r="G849" s="37" t="str">
        <f t="shared" si="53"/>
        <v/>
      </c>
      <c r="H849" s="2"/>
      <c r="I849" s="2"/>
      <c r="J849" s="35" t="str">
        <f t="shared" si="54"/>
        <v/>
      </c>
      <c r="K849" s="30"/>
      <c r="L849" s="30"/>
      <c r="M849" s="30"/>
      <c r="N849" s="30"/>
      <c r="O849" s="52" t="str">
        <f t="shared" si="55"/>
        <v/>
      </c>
      <c r="P849" s="18"/>
    </row>
    <row r="850" spans="1:16" x14ac:dyDescent="0.4">
      <c r="A850" s="11"/>
      <c r="B850" s="20"/>
      <c r="C850" s="19"/>
      <c r="D850" s="49" t="str">
        <f t="shared" si="52"/>
        <v/>
      </c>
      <c r="E850" s="2"/>
      <c r="F850" s="2"/>
      <c r="G850" s="37" t="str">
        <f t="shared" si="53"/>
        <v/>
      </c>
      <c r="H850" s="2"/>
      <c r="I850" s="2"/>
      <c r="J850" s="35" t="str">
        <f t="shared" si="54"/>
        <v/>
      </c>
      <c r="K850" s="30"/>
      <c r="L850" s="30"/>
      <c r="M850" s="30"/>
      <c r="N850" s="30"/>
      <c r="O850" s="52" t="str">
        <f t="shared" si="55"/>
        <v/>
      </c>
      <c r="P850" s="18"/>
    </row>
    <row r="851" spans="1:16" x14ac:dyDescent="0.4">
      <c r="A851" s="11"/>
      <c r="B851" s="20"/>
      <c r="C851" s="19"/>
      <c r="D851" s="49" t="str">
        <f t="shared" si="52"/>
        <v/>
      </c>
      <c r="E851" s="2"/>
      <c r="F851" s="2"/>
      <c r="G851" s="37" t="str">
        <f t="shared" si="53"/>
        <v/>
      </c>
      <c r="H851" s="2"/>
      <c r="I851" s="2"/>
      <c r="J851" s="35" t="str">
        <f t="shared" si="54"/>
        <v/>
      </c>
      <c r="K851" s="30"/>
      <c r="L851" s="30"/>
      <c r="M851" s="30"/>
      <c r="N851" s="30"/>
      <c r="O851" s="52" t="str">
        <f t="shared" si="55"/>
        <v/>
      </c>
      <c r="P851" s="18"/>
    </row>
    <row r="852" spans="1:16" x14ac:dyDescent="0.4">
      <c r="A852" s="11"/>
      <c r="B852" s="20"/>
      <c r="C852" s="19"/>
      <c r="D852" s="49" t="str">
        <f t="shared" si="52"/>
        <v/>
      </c>
      <c r="E852" s="2"/>
      <c r="F852" s="2"/>
      <c r="G852" s="37" t="str">
        <f t="shared" si="53"/>
        <v/>
      </c>
      <c r="H852" s="2"/>
      <c r="I852" s="2"/>
      <c r="J852" s="35" t="str">
        <f t="shared" si="54"/>
        <v/>
      </c>
      <c r="K852" s="30"/>
      <c r="L852" s="30"/>
      <c r="M852" s="30"/>
      <c r="N852" s="30"/>
      <c r="O852" s="52" t="str">
        <f t="shared" si="55"/>
        <v/>
      </c>
      <c r="P852" s="18"/>
    </row>
    <row r="853" spans="1:16" x14ac:dyDescent="0.4">
      <c r="A853" s="11"/>
      <c r="B853" s="20"/>
      <c r="C853" s="19"/>
      <c r="D853" s="49" t="str">
        <f t="shared" si="52"/>
        <v/>
      </c>
      <c r="E853" s="2"/>
      <c r="F853" s="2"/>
      <c r="G853" s="37" t="str">
        <f t="shared" si="53"/>
        <v/>
      </c>
      <c r="H853" s="2"/>
      <c r="I853" s="2"/>
      <c r="J853" s="35" t="str">
        <f t="shared" si="54"/>
        <v/>
      </c>
      <c r="K853" s="30"/>
      <c r="L853" s="30"/>
      <c r="M853" s="30"/>
      <c r="N853" s="30"/>
      <c r="O853" s="52" t="str">
        <f t="shared" si="55"/>
        <v/>
      </c>
      <c r="P853" s="18"/>
    </row>
    <row r="854" spans="1:16" x14ac:dyDescent="0.4">
      <c r="A854" s="11"/>
      <c r="B854" s="20"/>
      <c r="C854" s="19"/>
      <c r="D854" s="49" t="str">
        <f t="shared" si="52"/>
        <v/>
      </c>
      <c r="E854" s="2"/>
      <c r="F854" s="2"/>
      <c r="G854" s="37" t="str">
        <f t="shared" si="53"/>
        <v/>
      </c>
      <c r="H854" s="2"/>
      <c r="I854" s="2"/>
      <c r="J854" s="35" t="str">
        <f t="shared" si="54"/>
        <v/>
      </c>
      <c r="K854" s="30"/>
      <c r="L854" s="30"/>
      <c r="M854" s="30"/>
      <c r="N854" s="30"/>
      <c r="O854" s="52" t="str">
        <f t="shared" si="55"/>
        <v/>
      </c>
      <c r="P854" s="18"/>
    </row>
    <row r="855" spans="1:16" x14ac:dyDescent="0.4">
      <c r="A855" s="11"/>
      <c r="B855" s="20"/>
      <c r="C855" s="19"/>
      <c r="D855" s="49" t="str">
        <f t="shared" si="52"/>
        <v/>
      </c>
      <c r="E855" s="2"/>
      <c r="F855" s="2"/>
      <c r="G855" s="37" t="str">
        <f t="shared" si="53"/>
        <v/>
      </c>
      <c r="H855" s="2"/>
      <c r="I855" s="2"/>
      <c r="J855" s="35" t="str">
        <f t="shared" si="54"/>
        <v/>
      </c>
      <c r="K855" s="30"/>
      <c r="L855" s="30"/>
      <c r="M855" s="30"/>
      <c r="N855" s="30"/>
      <c r="O855" s="52" t="str">
        <f t="shared" si="55"/>
        <v/>
      </c>
      <c r="P855" s="18"/>
    </row>
    <row r="856" spans="1:16" x14ac:dyDescent="0.4">
      <c r="A856" s="11"/>
      <c r="B856" s="20"/>
      <c r="C856" s="19"/>
      <c r="D856" s="49" t="str">
        <f t="shared" si="52"/>
        <v/>
      </c>
      <c r="E856" s="2"/>
      <c r="F856" s="2"/>
      <c r="G856" s="37" t="str">
        <f t="shared" si="53"/>
        <v/>
      </c>
      <c r="H856" s="2"/>
      <c r="I856" s="2"/>
      <c r="J856" s="35" t="str">
        <f t="shared" si="54"/>
        <v/>
      </c>
      <c r="K856" s="30"/>
      <c r="L856" s="30"/>
      <c r="M856" s="30"/>
      <c r="N856" s="30"/>
      <c r="O856" s="52" t="str">
        <f t="shared" si="55"/>
        <v/>
      </c>
      <c r="P856" s="18"/>
    </row>
    <row r="857" spans="1:16" x14ac:dyDescent="0.4">
      <c r="A857" s="11"/>
      <c r="B857" s="20"/>
      <c r="C857" s="19"/>
      <c r="D857" s="49" t="str">
        <f t="shared" si="52"/>
        <v/>
      </c>
      <c r="E857" s="2"/>
      <c r="F857" s="2"/>
      <c r="G857" s="37" t="str">
        <f t="shared" si="53"/>
        <v/>
      </c>
      <c r="H857" s="2"/>
      <c r="I857" s="2"/>
      <c r="J857" s="35" t="str">
        <f t="shared" si="54"/>
        <v/>
      </c>
      <c r="K857" s="30"/>
      <c r="L857" s="30"/>
      <c r="M857" s="30"/>
      <c r="N857" s="30"/>
      <c r="O857" s="52" t="str">
        <f t="shared" si="55"/>
        <v/>
      </c>
      <c r="P857" s="18"/>
    </row>
    <row r="858" spans="1:16" x14ac:dyDescent="0.4">
      <c r="A858" s="11"/>
      <c r="B858" s="20"/>
      <c r="C858" s="19"/>
      <c r="D858" s="49" t="str">
        <f t="shared" si="52"/>
        <v/>
      </c>
      <c r="E858" s="2"/>
      <c r="F858" s="2"/>
      <c r="G858" s="37" t="str">
        <f t="shared" si="53"/>
        <v/>
      </c>
      <c r="H858" s="2"/>
      <c r="I858" s="2"/>
      <c r="J858" s="35" t="str">
        <f t="shared" si="54"/>
        <v/>
      </c>
      <c r="K858" s="30"/>
      <c r="L858" s="30"/>
      <c r="M858" s="30"/>
      <c r="N858" s="30"/>
      <c r="O858" s="52" t="str">
        <f t="shared" si="55"/>
        <v/>
      </c>
      <c r="P858" s="18"/>
    </row>
    <row r="859" spans="1:16" x14ac:dyDescent="0.4">
      <c r="A859" s="11"/>
      <c r="B859" s="20"/>
      <c r="C859" s="19"/>
      <c r="D859" s="49" t="str">
        <f t="shared" si="52"/>
        <v/>
      </c>
      <c r="E859" s="2"/>
      <c r="F859" s="2"/>
      <c r="G859" s="37" t="str">
        <f t="shared" si="53"/>
        <v/>
      </c>
      <c r="H859" s="2"/>
      <c r="I859" s="2"/>
      <c r="J859" s="35" t="str">
        <f t="shared" si="54"/>
        <v/>
      </c>
      <c r="K859" s="30"/>
      <c r="L859" s="30"/>
      <c r="M859" s="30"/>
      <c r="N859" s="30"/>
      <c r="O859" s="52" t="str">
        <f t="shared" si="55"/>
        <v/>
      </c>
      <c r="P859" s="18"/>
    </row>
    <row r="860" spans="1:16" x14ac:dyDescent="0.4">
      <c r="A860" s="11"/>
      <c r="B860" s="20"/>
      <c r="C860" s="19"/>
      <c r="D860" s="49" t="str">
        <f t="shared" si="52"/>
        <v/>
      </c>
      <c r="E860" s="2"/>
      <c r="F860" s="2"/>
      <c r="G860" s="37" t="str">
        <f t="shared" si="53"/>
        <v/>
      </c>
      <c r="H860" s="2"/>
      <c r="I860" s="2"/>
      <c r="J860" s="35" t="str">
        <f t="shared" si="54"/>
        <v/>
      </c>
      <c r="K860" s="30"/>
      <c r="L860" s="30"/>
      <c r="M860" s="30"/>
      <c r="N860" s="30"/>
      <c r="O860" s="52" t="str">
        <f t="shared" si="55"/>
        <v/>
      </c>
      <c r="P860" s="18"/>
    </row>
    <row r="861" spans="1:16" x14ac:dyDescent="0.4">
      <c r="A861" s="11"/>
      <c r="B861" s="20"/>
      <c r="C861" s="19"/>
      <c r="D861" s="49" t="str">
        <f t="shared" si="52"/>
        <v/>
      </c>
      <c r="E861" s="2"/>
      <c r="F861" s="2"/>
      <c r="G861" s="37" t="str">
        <f t="shared" si="53"/>
        <v/>
      </c>
      <c r="H861" s="2"/>
      <c r="I861" s="2"/>
      <c r="J861" s="35" t="str">
        <f t="shared" si="54"/>
        <v/>
      </c>
      <c r="K861" s="30"/>
      <c r="L861" s="30"/>
      <c r="M861" s="30"/>
      <c r="N861" s="30"/>
      <c r="O861" s="52" t="str">
        <f t="shared" si="55"/>
        <v/>
      </c>
      <c r="P861" s="18"/>
    </row>
    <row r="862" spans="1:16" x14ac:dyDescent="0.4">
      <c r="A862" s="11"/>
      <c r="B862" s="20"/>
      <c r="C862" s="19"/>
      <c r="D862" s="49" t="str">
        <f t="shared" si="52"/>
        <v/>
      </c>
      <c r="E862" s="2"/>
      <c r="F862" s="2"/>
      <c r="G862" s="37" t="str">
        <f t="shared" si="53"/>
        <v/>
      </c>
      <c r="H862" s="2"/>
      <c r="I862" s="2"/>
      <c r="J862" s="35" t="str">
        <f t="shared" si="54"/>
        <v/>
      </c>
      <c r="K862" s="30"/>
      <c r="L862" s="30"/>
      <c r="M862" s="30"/>
      <c r="N862" s="30"/>
      <c r="O862" s="52" t="str">
        <f t="shared" si="55"/>
        <v/>
      </c>
      <c r="P862" s="18"/>
    </row>
    <row r="863" spans="1:16" x14ac:dyDescent="0.4">
      <c r="A863" s="11"/>
      <c r="B863" s="20"/>
      <c r="C863" s="19"/>
      <c r="D863" s="49" t="str">
        <f t="shared" si="52"/>
        <v/>
      </c>
      <c r="E863" s="2"/>
      <c r="F863" s="2"/>
      <c r="G863" s="37" t="str">
        <f t="shared" si="53"/>
        <v/>
      </c>
      <c r="H863" s="2"/>
      <c r="I863" s="2"/>
      <c r="J863" s="35" t="str">
        <f t="shared" si="54"/>
        <v/>
      </c>
      <c r="K863" s="30"/>
      <c r="L863" s="30"/>
      <c r="M863" s="30"/>
      <c r="N863" s="30"/>
      <c r="O863" s="52" t="str">
        <f t="shared" si="55"/>
        <v/>
      </c>
      <c r="P863" s="18"/>
    </row>
    <row r="864" spans="1:16" x14ac:dyDescent="0.4">
      <c r="A864" s="11"/>
      <c r="B864" s="20"/>
      <c r="C864" s="19"/>
      <c r="D864" s="49" t="str">
        <f t="shared" si="52"/>
        <v/>
      </c>
      <c r="E864" s="2"/>
      <c r="F864" s="2"/>
      <c r="G864" s="37" t="str">
        <f t="shared" si="53"/>
        <v/>
      </c>
      <c r="H864" s="2"/>
      <c r="I864" s="2"/>
      <c r="J864" s="35" t="str">
        <f t="shared" si="54"/>
        <v/>
      </c>
      <c r="K864" s="30"/>
      <c r="L864" s="30"/>
      <c r="M864" s="30"/>
      <c r="N864" s="30"/>
      <c r="O864" s="52" t="str">
        <f t="shared" si="55"/>
        <v/>
      </c>
      <c r="P864" s="18"/>
    </row>
    <row r="865" spans="1:16" x14ac:dyDescent="0.4">
      <c r="A865" s="11"/>
      <c r="B865" s="20"/>
      <c r="C865" s="19"/>
      <c r="D865" s="49" t="str">
        <f t="shared" si="52"/>
        <v/>
      </c>
      <c r="E865" s="2"/>
      <c r="F865" s="2"/>
      <c r="G865" s="37" t="str">
        <f t="shared" si="53"/>
        <v/>
      </c>
      <c r="H865" s="2"/>
      <c r="I865" s="2"/>
      <c r="J865" s="35" t="str">
        <f t="shared" si="54"/>
        <v/>
      </c>
      <c r="K865" s="30"/>
      <c r="L865" s="30"/>
      <c r="M865" s="30"/>
      <c r="N865" s="30"/>
      <c r="O865" s="52" t="str">
        <f t="shared" si="55"/>
        <v/>
      </c>
      <c r="P865" s="18"/>
    </row>
    <row r="866" spans="1:16" x14ac:dyDescent="0.4">
      <c r="A866" s="11"/>
      <c r="B866" s="20"/>
      <c r="C866" s="19"/>
      <c r="D866" s="49" t="str">
        <f t="shared" si="52"/>
        <v/>
      </c>
      <c r="E866" s="2"/>
      <c r="F866" s="2"/>
      <c r="G866" s="37" t="str">
        <f t="shared" si="53"/>
        <v/>
      </c>
      <c r="H866" s="2"/>
      <c r="I866" s="2"/>
      <c r="J866" s="35" t="str">
        <f t="shared" si="54"/>
        <v/>
      </c>
      <c r="K866" s="30"/>
      <c r="L866" s="30"/>
      <c r="M866" s="30"/>
      <c r="N866" s="30"/>
      <c r="O866" s="52" t="str">
        <f t="shared" si="55"/>
        <v/>
      </c>
      <c r="P866" s="18"/>
    </row>
    <row r="867" spans="1:16" x14ac:dyDescent="0.4">
      <c r="A867" s="11"/>
      <c r="B867" s="20"/>
      <c r="C867" s="19"/>
      <c r="D867" s="49" t="str">
        <f t="shared" si="52"/>
        <v/>
      </c>
      <c r="E867" s="2"/>
      <c r="F867" s="2"/>
      <c r="G867" s="37" t="str">
        <f t="shared" si="53"/>
        <v/>
      </c>
      <c r="H867" s="2"/>
      <c r="I867" s="2"/>
      <c r="J867" s="35" t="str">
        <f t="shared" si="54"/>
        <v/>
      </c>
      <c r="K867" s="30"/>
      <c r="L867" s="30"/>
      <c r="M867" s="30"/>
      <c r="N867" s="30"/>
      <c r="O867" s="52" t="str">
        <f t="shared" si="55"/>
        <v/>
      </c>
      <c r="P867" s="18"/>
    </row>
    <row r="868" spans="1:16" x14ac:dyDescent="0.4">
      <c r="A868" s="11"/>
      <c r="B868" s="20"/>
      <c r="C868" s="19"/>
      <c r="D868" s="49" t="str">
        <f t="shared" si="52"/>
        <v/>
      </c>
      <c r="E868" s="2"/>
      <c r="F868" s="2"/>
      <c r="G868" s="37" t="str">
        <f t="shared" si="53"/>
        <v/>
      </c>
      <c r="H868" s="2"/>
      <c r="I868" s="2"/>
      <c r="J868" s="35" t="str">
        <f t="shared" si="54"/>
        <v/>
      </c>
      <c r="K868" s="30"/>
      <c r="L868" s="30"/>
      <c r="M868" s="30"/>
      <c r="N868" s="30"/>
      <c r="O868" s="52" t="str">
        <f t="shared" si="55"/>
        <v/>
      </c>
      <c r="P868" s="18"/>
    </row>
    <row r="869" spans="1:16" x14ac:dyDescent="0.4">
      <c r="A869" s="11"/>
      <c r="B869" s="20"/>
      <c r="C869" s="19"/>
      <c r="D869" s="49" t="str">
        <f t="shared" si="52"/>
        <v/>
      </c>
      <c r="E869" s="2"/>
      <c r="F869" s="2"/>
      <c r="G869" s="37" t="str">
        <f t="shared" si="53"/>
        <v/>
      </c>
      <c r="H869" s="2"/>
      <c r="I869" s="2"/>
      <c r="J869" s="35" t="str">
        <f t="shared" si="54"/>
        <v/>
      </c>
      <c r="K869" s="30"/>
      <c r="L869" s="30"/>
      <c r="M869" s="30"/>
      <c r="N869" s="30"/>
      <c r="O869" s="52" t="str">
        <f t="shared" si="55"/>
        <v/>
      </c>
      <c r="P869" s="18"/>
    </row>
    <row r="870" spans="1:16" x14ac:dyDescent="0.4">
      <c r="A870" s="11"/>
      <c r="B870" s="20"/>
      <c r="C870" s="19"/>
      <c r="D870" s="49" t="str">
        <f t="shared" si="52"/>
        <v/>
      </c>
      <c r="E870" s="2"/>
      <c r="F870" s="2"/>
      <c r="G870" s="37" t="str">
        <f t="shared" si="53"/>
        <v/>
      </c>
      <c r="H870" s="2"/>
      <c r="I870" s="2"/>
      <c r="J870" s="35" t="str">
        <f t="shared" si="54"/>
        <v/>
      </c>
      <c r="K870" s="30"/>
      <c r="L870" s="30"/>
      <c r="M870" s="30"/>
      <c r="N870" s="30"/>
      <c r="O870" s="52" t="str">
        <f t="shared" si="55"/>
        <v/>
      </c>
      <c r="P870" s="18"/>
    </row>
    <row r="871" spans="1:16" x14ac:dyDescent="0.4">
      <c r="A871" s="11"/>
      <c r="B871" s="20"/>
      <c r="C871" s="19"/>
      <c r="D871" s="49" t="str">
        <f t="shared" si="52"/>
        <v/>
      </c>
      <c r="E871" s="2"/>
      <c r="F871" s="2"/>
      <c r="G871" s="37" t="str">
        <f t="shared" si="53"/>
        <v/>
      </c>
      <c r="H871" s="2"/>
      <c r="I871" s="2"/>
      <c r="J871" s="35" t="str">
        <f t="shared" si="54"/>
        <v/>
      </c>
      <c r="K871" s="30"/>
      <c r="L871" s="30"/>
      <c r="M871" s="30"/>
      <c r="N871" s="30"/>
      <c r="O871" s="52" t="str">
        <f t="shared" si="55"/>
        <v/>
      </c>
      <c r="P871" s="18"/>
    </row>
    <row r="872" spans="1:16" x14ac:dyDescent="0.4">
      <c r="A872" s="11"/>
      <c r="B872" s="20"/>
      <c r="C872" s="19"/>
      <c r="D872" s="49" t="str">
        <f t="shared" si="52"/>
        <v/>
      </c>
      <c r="E872" s="2"/>
      <c r="F872" s="2"/>
      <c r="G872" s="37" t="str">
        <f t="shared" si="53"/>
        <v/>
      </c>
      <c r="H872" s="2"/>
      <c r="I872" s="2"/>
      <c r="J872" s="35" t="str">
        <f t="shared" si="54"/>
        <v/>
      </c>
      <c r="K872" s="30"/>
      <c r="L872" s="30"/>
      <c r="M872" s="30"/>
      <c r="N872" s="30"/>
      <c r="O872" s="52" t="str">
        <f t="shared" si="55"/>
        <v/>
      </c>
      <c r="P872" s="18"/>
    </row>
    <row r="873" spans="1:16" x14ac:dyDescent="0.4">
      <c r="A873" s="11"/>
      <c r="B873" s="20"/>
      <c r="C873" s="19"/>
      <c r="D873" s="49" t="str">
        <f t="shared" si="52"/>
        <v/>
      </c>
      <c r="E873" s="2"/>
      <c r="F873" s="2"/>
      <c r="G873" s="37" t="str">
        <f t="shared" si="53"/>
        <v/>
      </c>
      <c r="H873" s="2"/>
      <c r="I873" s="2"/>
      <c r="J873" s="35" t="str">
        <f t="shared" si="54"/>
        <v/>
      </c>
      <c r="K873" s="30"/>
      <c r="L873" s="30"/>
      <c r="M873" s="30"/>
      <c r="N873" s="30"/>
      <c r="O873" s="52" t="str">
        <f t="shared" si="55"/>
        <v/>
      </c>
      <c r="P873" s="18"/>
    </row>
    <row r="874" spans="1:16" x14ac:dyDescent="0.4">
      <c r="A874" s="11"/>
      <c r="B874" s="20"/>
      <c r="C874" s="19"/>
      <c r="D874" s="49" t="str">
        <f t="shared" si="52"/>
        <v/>
      </c>
      <c r="E874" s="2"/>
      <c r="F874" s="2"/>
      <c r="G874" s="37" t="str">
        <f t="shared" si="53"/>
        <v/>
      </c>
      <c r="H874" s="2"/>
      <c r="I874" s="2"/>
      <c r="J874" s="35" t="str">
        <f t="shared" si="54"/>
        <v/>
      </c>
      <c r="K874" s="30"/>
      <c r="L874" s="30"/>
      <c r="M874" s="30"/>
      <c r="N874" s="30"/>
      <c r="O874" s="52" t="str">
        <f t="shared" si="55"/>
        <v/>
      </c>
      <c r="P874" s="18"/>
    </row>
    <row r="875" spans="1:16" x14ac:dyDescent="0.4">
      <c r="A875" s="11"/>
      <c r="B875" s="20"/>
      <c r="C875" s="19"/>
      <c r="D875" s="49" t="str">
        <f t="shared" si="52"/>
        <v/>
      </c>
      <c r="E875" s="2"/>
      <c r="F875" s="2"/>
      <c r="G875" s="37" t="str">
        <f t="shared" si="53"/>
        <v/>
      </c>
      <c r="H875" s="2"/>
      <c r="I875" s="2"/>
      <c r="J875" s="35" t="str">
        <f t="shared" si="54"/>
        <v/>
      </c>
      <c r="K875" s="30"/>
      <c r="L875" s="30"/>
      <c r="M875" s="30"/>
      <c r="N875" s="30"/>
      <c r="O875" s="52" t="str">
        <f t="shared" si="55"/>
        <v/>
      </c>
      <c r="P875" s="18"/>
    </row>
    <row r="876" spans="1:16" x14ac:dyDescent="0.4">
      <c r="A876" s="11"/>
      <c r="B876" s="20"/>
      <c r="C876" s="19"/>
      <c r="D876" s="49" t="str">
        <f t="shared" si="52"/>
        <v/>
      </c>
      <c r="E876" s="2"/>
      <c r="F876" s="2"/>
      <c r="G876" s="37" t="str">
        <f t="shared" si="53"/>
        <v/>
      </c>
      <c r="H876" s="2"/>
      <c r="I876" s="2"/>
      <c r="J876" s="35" t="str">
        <f t="shared" si="54"/>
        <v/>
      </c>
      <c r="K876" s="30"/>
      <c r="L876" s="30"/>
      <c r="M876" s="30"/>
      <c r="N876" s="30"/>
      <c r="O876" s="52" t="str">
        <f t="shared" si="55"/>
        <v/>
      </c>
      <c r="P876" s="18"/>
    </row>
    <row r="877" spans="1:16" x14ac:dyDescent="0.4">
      <c r="A877" s="11"/>
      <c r="B877" s="20"/>
      <c r="C877" s="19"/>
      <c r="D877" s="49" t="str">
        <f t="shared" si="52"/>
        <v/>
      </c>
      <c r="E877" s="2"/>
      <c r="F877" s="2"/>
      <c r="G877" s="37" t="str">
        <f t="shared" si="53"/>
        <v/>
      </c>
      <c r="H877" s="2"/>
      <c r="I877" s="2"/>
      <c r="J877" s="35" t="str">
        <f t="shared" si="54"/>
        <v/>
      </c>
      <c r="K877" s="30"/>
      <c r="L877" s="30"/>
      <c r="M877" s="30"/>
      <c r="N877" s="30"/>
      <c r="O877" s="52" t="str">
        <f t="shared" si="55"/>
        <v/>
      </c>
      <c r="P877" s="18"/>
    </row>
    <row r="878" spans="1:16" x14ac:dyDescent="0.4">
      <c r="A878" s="11"/>
      <c r="B878" s="20"/>
      <c r="C878" s="19"/>
      <c r="D878" s="49" t="str">
        <f t="shared" si="52"/>
        <v/>
      </c>
      <c r="E878" s="2"/>
      <c r="F878" s="2"/>
      <c r="G878" s="37" t="str">
        <f t="shared" si="53"/>
        <v/>
      </c>
      <c r="H878" s="2"/>
      <c r="I878" s="2"/>
      <c r="J878" s="35" t="str">
        <f t="shared" si="54"/>
        <v/>
      </c>
      <c r="K878" s="30"/>
      <c r="L878" s="30"/>
      <c r="M878" s="30"/>
      <c r="N878" s="30"/>
      <c r="O878" s="52" t="str">
        <f t="shared" si="55"/>
        <v/>
      </c>
      <c r="P878" s="18"/>
    </row>
    <row r="879" spans="1:16" x14ac:dyDescent="0.4">
      <c r="A879" s="11"/>
      <c r="B879" s="20"/>
      <c r="C879" s="19"/>
      <c r="D879" s="49" t="str">
        <f t="shared" si="52"/>
        <v/>
      </c>
      <c r="E879" s="2"/>
      <c r="F879" s="2"/>
      <c r="G879" s="37" t="str">
        <f t="shared" si="53"/>
        <v/>
      </c>
      <c r="H879" s="2"/>
      <c r="I879" s="2"/>
      <c r="J879" s="35" t="str">
        <f t="shared" si="54"/>
        <v/>
      </c>
      <c r="K879" s="30"/>
      <c r="L879" s="30"/>
      <c r="M879" s="30"/>
      <c r="N879" s="30"/>
      <c r="O879" s="52" t="str">
        <f t="shared" si="55"/>
        <v/>
      </c>
      <c r="P879" s="18"/>
    </row>
    <row r="880" spans="1:16" x14ac:dyDescent="0.4">
      <c r="A880" s="11"/>
      <c r="B880" s="20"/>
      <c r="C880" s="19"/>
      <c r="D880" s="49" t="str">
        <f t="shared" si="52"/>
        <v/>
      </c>
      <c r="E880" s="2"/>
      <c r="F880" s="2"/>
      <c r="G880" s="37" t="str">
        <f t="shared" si="53"/>
        <v/>
      </c>
      <c r="H880" s="2"/>
      <c r="I880" s="2"/>
      <c r="J880" s="35" t="str">
        <f t="shared" si="54"/>
        <v/>
      </c>
      <c r="K880" s="30"/>
      <c r="L880" s="30"/>
      <c r="M880" s="30"/>
      <c r="N880" s="30"/>
      <c r="O880" s="52" t="str">
        <f t="shared" si="55"/>
        <v/>
      </c>
      <c r="P880" s="18"/>
    </row>
    <row r="881" spans="1:16" x14ac:dyDescent="0.4">
      <c r="A881" s="11"/>
      <c r="B881" s="20"/>
      <c r="C881" s="19"/>
      <c r="D881" s="49" t="str">
        <f t="shared" si="52"/>
        <v/>
      </c>
      <c r="E881" s="2"/>
      <c r="F881" s="2"/>
      <c r="G881" s="37" t="str">
        <f t="shared" si="53"/>
        <v/>
      </c>
      <c r="H881" s="2"/>
      <c r="I881" s="2"/>
      <c r="J881" s="35" t="str">
        <f t="shared" si="54"/>
        <v/>
      </c>
      <c r="K881" s="30"/>
      <c r="L881" s="30"/>
      <c r="M881" s="30"/>
      <c r="N881" s="30"/>
      <c r="O881" s="52" t="str">
        <f t="shared" si="55"/>
        <v/>
      </c>
      <c r="P881" s="18"/>
    </row>
    <row r="882" spans="1:16" x14ac:dyDescent="0.4">
      <c r="A882" s="11"/>
      <c r="B882" s="20"/>
      <c r="C882" s="19"/>
      <c r="D882" s="49" t="str">
        <f t="shared" si="52"/>
        <v/>
      </c>
      <c r="E882" s="2"/>
      <c r="F882" s="2"/>
      <c r="G882" s="37" t="str">
        <f t="shared" si="53"/>
        <v/>
      </c>
      <c r="H882" s="2"/>
      <c r="I882" s="2"/>
      <c r="J882" s="35" t="str">
        <f t="shared" si="54"/>
        <v/>
      </c>
      <c r="K882" s="30"/>
      <c r="L882" s="30"/>
      <c r="M882" s="30"/>
      <c r="N882" s="30"/>
      <c r="O882" s="52" t="str">
        <f t="shared" si="55"/>
        <v/>
      </c>
      <c r="P882" s="18"/>
    </row>
    <row r="883" spans="1:16" x14ac:dyDescent="0.4">
      <c r="A883" s="11"/>
      <c r="B883" s="20"/>
      <c r="C883" s="19"/>
      <c r="D883" s="49" t="str">
        <f t="shared" si="52"/>
        <v/>
      </c>
      <c r="E883" s="2"/>
      <c r="F883" s="2"/>
      <c r="G883" s="37" t="str">
        <f t="shared" si="53"/>
        <v/>
      </c>
      <c r="H883" s="2"/>
      <c r="I883" s="2"/>
      <c r="J883" s="35" t="str">
        <f t="shared" si="54"/>
        <v/>
      </c>
      <c r="K883" s="30"/>
      <c r="L883" s="30"/>
      <c r="M883" s="30"/>
      <c r="N883" s="30"/>
      <c r="O883" s="52" t="str">
        <f t="shared" si="55"/>
        <v/>
      </c>
      <c r="P883" s="18"/>
    </row>
    <row r="884" spans="1:16" x14ac:dyDescent="0.4">
      <c r="A884" s="11"/>
      <c r="B884" s="20"/>
      <c r="C884" s="19"/>
      <c r="D884" s="49" t="str">
        <f t="shared" si="52"/>
        <v/>
      </c>
      <c r="E884" s="2"/>
      <c r="F884" s="2"/>
      <c r="G884" s="37" t="str">
        <f t="shared" si="53"/>
        <v/>
      </c>
      <c r="H884" s="2"/>
      <c r="I884" s="2"/>
      <c r="J884" s="35" t="str">
        <f t="shared" si="54"/>
        <v/>
      </c>
      <c r="K884" s="30"/>
      <c r="L884" s="30"/>
      <c r="M884" s="30"/>
      <c r="N884" s="30"/>
      <c r="O884" s="52" t="str">
        <f t="shared" si="55"/>
        <v/>
      </c>
      <c r="P884" s="18"/>
    </row>
    <row r="885" spans="1:16" x14ac:dyDescent="0.4">
      <c r="A885" s="11"/>
      <c r="B885" s="20"/>
      <c r="C885" s="19"/>
      <c r="D885" s="49" t="str">
        <f t="shared" si="52"/>
        <v/>
      </c>
      <c r="E885" s="2"/>
      <c r="F885" s="2"/>
      <c r="G885" s="37" t="str">
        <f t="shared" si="53"/>
        <v/>
      </c>
      <c r="H885" s="2"/>
      <c r="I885" s="2"/>
      <c r="J885" s="35" t="str">
        <f t="shared" si="54"/>
        <v/>
      </c>
      <c r="K885" s="30"/>
      <c r="L885" s="30"/>
      <c r="M885" s="30"/>
      <c r="N885" s="30"/>
      <c r="O885" s="52" t="str">
        <f t="shared" si="55"/>
        <v/>
      </c>
      <c r="P885" s="18"/>
    </row>
    <row r="886" spans="1:16" x14ac:dyDescent="0.4">
      <c r="A886" s="11"/>
      <c r="B886" s="20"/>
      <c r="C886" s="19"/>
      <c r="D886" s="49" t="str">
        <f t="shared" si="52"/>
        <v/>
      </c>
      <c r="E886" s="2"/>
      <c r="F886" s="2"/>
      <c r="G886" s="37" t="str">
        <f t="shared" si="53"/>
        <v/>
      </c>
      <c r="H886" s="2"/>
      <c r="I886" s="2"/>
      <c r="J886" s="35" t="str">
        <f t="shared" si="54"/>
        <v/>
      </c>
      <c r="K886" s="30"/>
      <c r="L886" s="30"/>
      <c r="M886" s="30"/>
      <c r="N886" s="30"/>
      <c r="O886" s="52" t="str">
        <f t="shared" si="55"/>
        <v/>
      </c>
      <c r="P886" s="18"/>
    </row>
    <row r="887" spans="1:16" x14ac:dyDescent="0.4">
      <c r="A887" s="11"/>
      <c r="B887" s="20"/>
      <c r="C887" s="19"/>
      <c r="D887" s="49" t="str">
        <f t="shared" si="52"/>
        <v/>
      </c>
      <c r="E887" s="2"/>
      <c r="F887" s="2"/>
      <c r="G887" s="37" t="str">
        <f t="shared" si="53"/>
        <v/>
      </c>
      <c r="H887" s="2"/>
      <c r="I887" s="2"/>
      <c r="J887" s="35" t="str">
        <f t="shared" si="54"/>
        <v/>
      </c>
      <c r="K887" s="30"/>
      <c r="L887" s="30"/>
      <c r="M887" s="30"/>
      <c r="N887" s="30"/>
      <c r="O887" s="52" t="str">
        <f t="shared" si="55"/>
        <v/>
      </c>
      <c r="P887" s="18"/>
    </row>
    <row r="888" spans="1:16" x14ac:dyDescent="0.4">
      <c r="A888" s="11"/>
      <c r="B888" s="20"/>
      <c r="C888" s="19"/>
      <c r="D888" s="49" t="str">
        <f t="shared" si="52"/>
        <v/>
      </c>
      <c r="E888" s="2"/>
      <c r="F888" s="2"/>
      <c r="G888" s="37" t="str">
        <f t="shared" si="53"/>
        <v/>
      </c>
      <c r="H888" s="2"/>
      <c r="I888" s="2"/>
      <c r="J888" s="35" t="str">
        <f t="shared" si="54"/>
        <v/>
      </c>
      <c r="K888" s="30"/>
      <c r="L888" s="30"/>
      <c r="M888" s="30"/>
      <c r="N888" s="30"/>
      <c r="O888" s="52" t="str">
        <f t="shared" si="55"/>
        <v/>
      </c>
      <c r="P888" s="18"/>
    </row>
    <row r="889" spans="1:16" x14ac:dyDescent="0.4">
      <c r="A889" s="11"/>
      <c r="B889" s="20"/>
      <c r="C889" s="19"/>
      <c r="D889" s="49" t="str">
        <f t="shared" si="52"/>
        <v/>
      </c>
      <c r="E889" s="2"/>
      <c r="F889" s="2"/>
      <c r="G889" s="37" t="str">
        <f t="shared" si="53"/>
        <v/>
      </c>
      <c r="H889" s="2"/>
      <c r="I889" s="2"/>
      <c r="J889" s="35" t="str">
        <f t="shared" si="54"/>
        <v/>
      </c>
      <c r="K889" s="30"/>
      <c r="L889" s="30"/>
      <c r="M889" s="30"/>
      <c r="N889" s="30"/>
      <c r="O889" s="52" t="str">
        <f t="shared" si="55"/>
        <v/>
      </c>
      <c r="P889" s="18"/>
    </row>
    <row r="890" spans="1:16" x14ac:dyDescent="0.4">
      <c r="A890" s="11"/>
      <c r="B890" s="20"/>
      <c r="C890" s="19"/>
      <c r="D890" s="49" t="str">
        <f t="shared" si="52"/>
        <v/>
      </c>
      <c r="E890" s="2"/>
      <c r="F890" s="2"/>
      <c r="G890" s="37" t="str">
        <f t="shared" si="53"/>
        <v/>
      </c>
      <c r="H890" s="2"/>
      <c r="I890" s="2"/>
      <c r="J890" s="35" t="str">
        <f t="shared" si="54"/>
        <v/>
      </c>
      <c r="K890" s="30"/>
      <c r="L890" s="30"/>
      <c r="M890" s="30"/>
      <c r="N890" s="30"/>
      <c r="O890" s="52" t="str">
        <f t="shared" si="55"/>
        <v/>
      </c>
      <c r="P890" s="18"/>
    </row>
    <row r="891" spans="1:16" x14ac:dyDescent="0.4">
      <c r="A891" s="11"/>
      <c r="B891" s="20"/>
      <c r="C891" s="19"/>
      <c r="D891" s="49" t="str">
        <f t="shared" si="52"/>
        <v/>
      </c>
      <c r="E891" s="2"/>
      <c r="F891" s="2"/>
      <c r="G891" s="37" t="str">
        <f t="shared" si="53"/>
        <v/>
      </c>
      <c r="H891" s="2"/>
      <c r="I891" s="2"/>
      <c r="J891" s="35" t="str">
        <f t="shared" si="54"/>
        <v/>
      </c>
      <c r="K891" s="30"/>
      <c r="L891" s="30"/>
      <c r="M891" s="30"/>
      <c r="N891" s="30"/>
      <c r="O891" s="52" t="str">
        <f t="shared" si="55"/>
        <v/>
      </c>
      <c r="P891" s="18"/>
    </row>
    <row r="892" spans="1:16" x14ac:dyDescent="0.4">
      <c r="A892" s="11"/>
      <c r="B892" s="20"/>
      <c r="C892" s="19"/>
      <c r="D892" s="49" t="str">
        <f t="shared" si="52"/>
        <v/>
      </c>
      <c r="E892" s="2"/>
      <c r="F892" s="2"/>
      <c r="G892" s="37" t="str">
        <f t="shared" si="53"/>
        <v/>
      </c>
      <c r="H892" s="2"/>
      <c r="I892" s="2"/>
      <c r="J892" s="35" t="str">
        <f t="shared" si="54"/>
        <v/>
      </c>
      <c r="K892" s="30"/>
      <c r="L892" s="30"/>
      <c r="M892" s="30"/>
      <c r="N892" s="30"/>
      <c r="O892" s="52" t="str">
        <f t="shared" si="55"/>
        <v/>
      </c>
      <c r="P892" s="18"/>
    </row>
    <row r="893" spans="1:16" x14ac:dyDescent="0.4">
      <c r="A893" s="11"/>
      <c r="B893" s="20"/>
      <c r="C893" s="19"/>
      <c r="D893" s="49" t="str">
        <f t="shared" si="52"/>
        <v/>
      </c>
      <c r="E893" s="2"/>
      <c r="F893" s="2"/>
      <c r="G893" s="37" t="str">
        <f t="shared" si="53"/>
        <v/>
      </c>
      <c r="H893" s="2"/>
      <c r="I893" s="2"/>
      <c r="J893" s="35" t="str">
        <f t="shared" si="54"/>
        <v/>
      </c>
      <c r="K893" s="30"/>
      <c r="L893" s="30"/>
      <c r="M893" s="30"/>
      <c r="N893" s="30"/>
      <c r="O893" s="52" t="str">
        <f t="shared" si="55"/>
        <v/>
      </c>
      <c r="P893" s="18"/>
    </row>
    <row r="894" spans="1:16" x14ac:dyDescent="0.4">
      <c r="A894" s="11"/>
      <c r="B894" s="20"/>
      <c r="C894" s="19"/>
      <c r="D894" s="49" t="str">
        <f t="shared" si="52"/>
        <v/>
      </c>
      <c r="E894" s="2"/>
      <c r="F894" s="2"/>
      <c r="G894" s="37" t="str">
        <f t="shared" si="53"/>
        <v/>
      </c>
      <c r="H894" s="2"/>
      <c r="I894" s="2"/>
      <c r="J894" s="35" t="str">
        <f t="shared" si="54"/>
        <v/>
      </c>
      <c r="K894" s="30"/>
      <c r="L894" s="30"/>
      <c r="M894" s="30"/>
      <c r="N894" s="30"/>
      <c r="O894" s="52" t="str">
        <f t="shared" si="55"/>
        <v/>
      </c>
      <c r="P894" s="18"/>
    </row>
    <row r="895" spans="1:16" x14ac:dyDescent="0.4">
      <c r="A895" s="11"/>
      <c r="B895" s="20"/>
      <c r="C895" s="19"/>
      <c r="D895" s="49" t="str">
        <f t="shared" si="52"/>
        <v/>
      </c>
      <c r="E895" s="2"/>
      <c r="F895" s="2"/>
      <c r="G895" s="37" t="str">
        <f t="shared" si="53"/>
        <v/>
      </c>
      <c r="H895" s="2"/>
      <c r="I895" s="2"/>
      <c r="J895" s="35" t="str">
        <f t="shared" si="54"/>
        <v/>
      </c>
      <c r="K895" s="30"/>
      <c r="L895" s="30"/>
      <c r="M895" s="30"/>
      <c r="N895" s="30"/>
      <c r="O895" s="52" t="str">
        <f t="shared" si="55"/>
        <v/>
      </c>
      <c r="P895" s="18"/>
    </row>
    <row r="896" spans="1:16" x14ac:dyDescent="0.4">
      <c r="A896" s="11"/>
      <c r="B896" s="20"/>
      <c r="C896" s="19"/>
      <c r="D896" s="49" t="str">
        <f t="shared" si="52"/>
        <v/>
      </c>
      <c r="E896" s="2"/>
      <c r="F896" s="2"/>
      <c r="G896" s="37" t="str">
        <f t="shared" si="53"/>
        <v/>
      </c>
      <c r="H896" s="2"/>
      <c r="I896" s="2"/>
      <c r="J896" s="35" t="str">
        <f t="shared" si="54"/>
        <v/>
      </c>
      <c r="K896" s="30"/>
      <c r="L896" s="30"/>
      <c r="M896" s="30"/>
      <c r="N896" s="30"/>
      <c r="O896" s="52" t="str">
        <f t="shared" si="55"/>
        <v/>
      </c>
      <c r="P896" s="18"/>
    </row>
    <row r="897" spans="1:16" x14ac:dyDescent="0.4">
      <c r="A897" s="11"/>
      <c r="B897" s="20"/>
      <c r="C897" s="19"/>
      <c r="D897" s="49" t="str">
        <f t="shared" si="52"/>
        <v/>
      </c>
      <c r="E897" s="2"/>
      <c r="F897" s="2"/>
      <c r="G897" s="37" t="str">
        <f t="shared" si="53"/>
        <v/>
      </c>
      <c r="H897" s="2"/>
      <c r="I897" s="2"/>
      <c r="J897" s="35" t="str">
        <f t="shared" si="54"/>
        <v/>
      </c>
      <c r="K897" s="30"/>
      <c r="L897" s="30"/>
      <c r="M897" s="30"/>
      <c r="N897" s="30"/>
      <c r="O897" s="52" t="str">
        <f t="shared" si="55"/>
        <v/>
      </c>
      <c r="P897" s="18"/>
    </row>
    <row r="898" spans="1:16" x14ac:dyDescent="0.4">
      <c r="A898" s="11"/>
      <c r="B898" s="20"/>
      <c r="C898" s="19"/>
      <c r="D898" s="49" t="str">
        <f t="shared" si="52"/>
        <v/>
      </c>
      <c r="E898" s="2"/>
      <c r="F898" s="2"/>
      <c r="G898" s="37" t="str">
        <f t="shared" si="53"/>
        <v/>
      </c>
      <c r="H898" s="2"/>
      <c r="I898" s="2"/>
      <c r="J898" s="35" t="str">
        <f t="shared" si="54"/>
        <v/>
      </c>
      <c r="K898" s="30"/>
      <c r="L898" s="30"/>
      <c r="M898" s="30"/>
      <c r="N898" s="30"/>
      <c r="O898" s="52" t="str">
        <f t="shared" si="55"/>
        <v/>
      </c>
      <c r="P898" s="18"/>
    </row>
    <row r="899" spans="1:16" x14ac:dyDescent="0.4">
      <c r="A899" s="11"/>
      <c r="B899" s="20"/>
      <c r="C899" s="19"/>
      <c r="D899" s="49" t="str">
        <f t="shared" si="52"/>
        <v/>
      </c>
      <c r="E899" s="2"/>
      <c r="F899" s="2"/>
      <c r="G899" s="37" t="str">
        <f t="shared" si="53"/>
        <v/>
      </c>
      <c r="H899" s="2"/>
      <c r="I899" s="2"/>
      <c r="J899" s="35" t="str">
        <f t="shared" si="54"/>
        <v/>
      </c>
      <c r="K899" s="30"/>
      <c r="L899" s="30"/>
      <c r="M899" s="30"/>
      <c r="N899" s="30"/>
      <c r="O899" s="52" t="str">
        <f t="shared" si="55"/>
        <v/>
      </c>
      <c r="P899" s="18"/>
    </row>
    <row r="900" spans="1:16" x14ac:dyDescent="0.4">
      <c r="A900" s="11"/>
      <c r="B900" s="20"/>
      <c r="C900" s="19"/>
      <c r="D900" s="49" t="str">
        <f t="shared" si="52"/>
        <v/>
      </c>
      <c r="E900" s="2"/>
      <c r="F900" s="2"/>
      <c r="G900" s="37" t="str">
        <f t="shared" si="53"/>
        <v/>
      </c>
      <c r="H900" s="2"/>
      <c r="I900" s="2"/>
      <c r="J900" s="35" t="str">
        <f t="shared" si="54"/>
        <v/>
      </c>
      <c r="K900" s="30"/>
      <c r="L900" s="30"/>
      <c r="M900" s="30"/>
      <c r="N900" s="30"/>
      <c r="O900" s="52" t="str">
        <f t="shared" si="55"/>
        <v/>
      </c>
      <c r="P900" s="18"/>
    </row>
    <row r="901" spans="1:16" x14ac:dyDescent="0.4">
      <c r="A901" s="11"/>
      <c r="B901" s="20"/>
      <c r="C901" s="19"/>
      <c r="D901" s="49" t="str">
        <f t="shared" si="52"/>
        <v/>
      </c>
      <c r="E901" s="2"/>
      <c r="F901" s="2"/>
      <c r="G901" s="37" t="str">
        <f t="shared" si="53"/>
        <v/>
      </c>
      <c r="H901" s="2"/>
      <c r="I901" s="2"/>
      <c r="J901" s="35" t="str">
        <f t="shared" si="54"/>
        <v/>
      </c>
      <c r="K901" s="30"/>
      <c r="L901" s="30"/>
      <c r="M901" s="30"/>
      <c r="N901" s="30"/>
      <c r="O901" s="52" t="str">
        <f t="shared" si="55"/>
        <v/>
      </c>
      <c r="P901" s="18"/>
    </row>
    <row r="902" spans="1:16" x14ac:dyDescent="0.4">
      <c r="A902" s="11"/>
      <c r="B902" s="20"/>
      <c r="C902" s="19"/>
      <c r="D902" s="49" t="str">
        <f t="shared" si="52"/>
        <v/>
      </c>
      <c r="E902" s="2"/>
      <c r="F902" s="2"/>
      <c r="G902" s="37" t="str">
        <f t="shared" si="53"/>
        <v/>
      </c>
      <c r="H902" s="2"/>
      <c r="I902" s="2"/>
      <c r="J902" s="35" t="str">
        <f t="shared" si="54"/>
        <v/>
      </c>
      <c r="K902" s="30"/>
      <c r="L902" s="30"/>
      <c r="M902" s="30"/>
      <c r="N902" s="30"/>
      <c r="O902" s="52" t="str">
        <f t="shared" si="55"/>
        <v/>
      </c>
      <c r="P902" s="18"/>
    </row>
    <row r="903" spans="1:16" x14ac:dyDescent="0.4">
      <c r="A903" s="11"/>
      <c r="B903" s="20"/>
      <c r="C903" s="19"/>
      <c r="D903" s="49" t="str">
        <f t="shared" ref="D903:D966" si="56">IF(ISERROR(J903+O903),"",J903+O903)</f>
        <v/>
      </c>
      <c r="E903" s="2"/>
      <c r="F903" s="2"/>
      <c r="G903" s="37" t="str">
        <f t="shared" ref="G903:G966" si="57">IF(E903="","",E903-F903)</f>
        <v/>
      </c>
      <c r="H903" s="2"/>
      <c r="I903" s="2"/>
      <c r="J903" s="35" t="str">
        <f t="shared" ref="J903:J966" si="58">IF(ISERROR(G903-(H903+I903)),"",G903-(H903+I903))</f>
        <v/>
      </c>
      <c r="K903" s="30"/>
      <c r="L903" s="30"/>
      <c r="M903" s="30"/>
      <c r="N903" s="30"/>
      <c r="O903" s="52" t="str">
        <f t="shared" ref="O903:O966" si="59">IF(K903="","",(K903+L903)-(M903+N903))</f>
        <v/>
      </c>
      <c r="P903" s="18"/>
    </row>
    <row r="904" spans="1:16" x14ac:dyDescent="0.4">
      <c r="A904" s="11"/>
      <c r="B904" s="20"/>
      <c r="C904" s="19"/>
      <c r="D904" s="49" t="str">
        <f t="shared" si="56"/>
        <v/>
      </c>
      <c r="E904" s="2"/>
      <c r="F904" s="2"/>
      <c r="G904" s="37" t="str">
        <f t="shared" si="57"/>
        <v/>
      </c>
      <c r="H904" s="2"/>
      <c r="I904" s="2"/>
      <c r="J904" s="35" t="str">
        <f t="shared" si="58"/>
        <v/>
      </c>
      <c r="K904" s="30"/>
      <c r="L904" s="30"/>
      <c r="M904" s="30"/>
      <c r="N904" s="30"/>
      <c r="O904" s="52" t="str">
        <f t="shared" si="59"/>
        <v/>
      </c>
      <c r="P904" s="18"/>
    </row>
    <row r="905" spans="1:16" x14ac:dyDescent="0.4">
      <c r="A905" s="11"/>
      <c r="B905" s="20"/>
      <c r="C905" s="19"/>
      <c r="D905" s="49" t="str">
        <f t="shared" si="56"/>
        <v/>
      </c>
      <c r="E905" s="2"/>
      <c r="F905" s="2"/>
      <c r="G905" s="37" t="str">
        <f t="shared" si="57"/>
        <v/>
      </c>
      <c r="H905" s="2"/>
      <c r="I905" s="2"/>
      <c r="J905" s="35" t="str">
        <f t="shared" si="58"/>
        <v/>
      </c>
      <c r="K905" s="30"/>
      <c r="L905" s="30"/>
      <c r="M905" s="30"/>
      <c r="N905" s="30"/>
      <c r="O905" s="52" t="str">
        <f t="shared" si="59"/>
        <v/>
      </c>
      <c r="P905" s="18"/>
    </row>
    <row r="906" spans="1:16" x14ac:dyDescent="0.4">
      <c r="A906" s="11"/>
      <c r="B906" s="20"/>
      <c r="C906" s="19"/>
      <c r="D906" s="49" t="str">
        <f t="shared" si="56"/>
        <v/>
      </c>
      <c r="E906" s="2"/>
      <c r="F906" s="2"/>
      <c r="G906" s="37" t="str">
        <f t="shared" si="57"/>
        <v/>
      </c>
      <c r="H906" s="2"/>
      <c r="I906" s="2"/>
      <c r="J906" s="35" t="str">
        <f t="shared" si="58"/>
        <v/>
      </c>
      <c r="K906" s="30"/>
      <c r="L906" s="30"/>
      <c r="M906" s="30"/>
      <c r="N906" s="30"/>
      <c r="O906" s="52" t="str">
        <f t="shared" si="59"/>
        <v/>
      </c>
      <c r="P906" s="18"/>
    </row>
    <row r="907" spans="1:16" x14ac:dyDescent="0.4">
      <c r="A907" s="11"/>
      <c r="B907" s="20"/>
      <c r="C907" s="19"/>
      <c r="D907" s="49" t="str">
        <f t="shared" si="56"/>
        <v/>
      </c>
      <c r="E907" s="2"/>
      <c r="F907" s="2"/>
      <c r="G907" s="37" t="str">
        <f t="shared" si="57"/>
        <v/>
      </c>
      <c r="H907" s="2"/>
      <c r="I907" s="2"/>
      <c r="J907" s="35" t="str">
        <f t="shared" si="58"/>
        <v/>
      </c>
      <c r="K907" s="30"/>
      <c r="L907" s="30"/>
      <c r="M907" s="30"/>
      <c r="N907" s="30"/>
      <c r="O907" s="52" t="str">
        <f t="shared" si="59"/>
        <v/>
      </c>
      <c r="P907" s="18"/>
    </row>
    <row r="908" spans="1:16" x14ac:dyDescent="0.4">
      <c r="A908" s="11"/>
      <c r="B908" s="20"/>
      <c r="C908" s="19"/>
      <c r="D908" s="49" t="str">
        <f t="shared" si="56"/>
        <v/>
      </c>
      <c r="E908" s="2"/>
      <c r="F908" s="2"/>
      <c r="G908" s="37" t="str">
        <f t="shared" si="57"/>
        <v/>
      </c>
      <c r="H908" s="2"/>
      <c r="I908" s="2"/>
      <c r="J908" s="35" t="str">
        <f t="shared" si="58"/>
        <v/>
      </c>
      <c r="K908" s="30"/>
      <c r="L908" s="30"/>
      <c r="M908" s="30"/>
      <c r="N908" s="30"/>
      <c r="O908" s="52" t="str">
        <f t="shared" si="59"/>
        <v/>
      </c>
      <c r="P908" s="18"/>
    </row>
    <row r="909" spans="1:16" x14ac:dyDescent="0.4">
      <c r="A909" s="11"/>
      <c r="B909" s="20"/>
      <c r="C909" s="19"/>
      <c r="D909" s="49" t="str">
        <f t="shared" si="56"/>
        <v/>
      </c>
      <c r="E909" s="2"/>
      <c r="F909" s="2"/>
      <c r="G909" s="37" t="str">
        <f t="shared" si="57"/>
        <v/>
      </c>
      <c r="H909" s="2"/>
      <c r="I909" s="2"/>
      <c r="J909" s="35" t="str">
        <f t="shared" si="58"/>
        <v/>
      </c>
      <c r="K909" s="30"/>
      <c r="L909" s="30"/>
      <c r="M909" s="30"/>
      <c r="N909" s="30"/>
      <c r="O909" s="52" t="str">
        <f t="shared" si="59"/>
        <v/>
      </c>
      <c r="P909" s="18"/>
    </row>
    <row r="910" spans="1:16" x14ac:dyDescent="0.4">
      <c r="A910" s="11"/>
      <c r="B910" s="20"/>
      <c r="C910" s="19"/>
      <c r="D910" s="49" t="str">
        <f t="shared" si="56"/>
        <v/>
      </c>
      <c r="E910" s="2"/>
      <c r="F910" s="2"/>
      <c r="G910" s="37" t="str">
        <f t="shared" si="57"/>
        <v/>
      </c>
      <c r="H910" s="2"/>
      <c r="I910" s="2"/>
      <c r="J910" s="35" t="str">
        <f t="shared" si="58"/>
        <v/>
      </c>
      <c r="K910" s="30"/>
      <c r="L910" s="30"/>
      <c r="M910" s="30"/>
      <c r="N910" s="30"/>
      <c r="O910" s="52" t="str">
        <f t="shared" si="59"/>
        <v/>
      </c>
      <c r="P910" s="18"/>
    </row>
    <row r="911" spans="1:16" x14ac:dyDescent="0.4">
      <c r="A911" s="11"/>
      <c r="B911" s="20"/>
      <c r="C911" s="19"/>
      <c r="D911" s="49" t="str">
        <f t="shared" si="56"/>
        <v/>
      </c>
      <c r="E911" s="2"/>
      <c r="F911" s="2"/>
      <c r="G911" s="37" t="str">
        <f t="shared" si="57"/>
        <v/>
      </c>
      <c r="H911" s="2"/>
      <c r="I911" s="2"/>
      <c r="J911" s="35" t="str">
        <f t="shared" si="58"/>
        <v/>
      </c>
      <c r="K911" s="30"/>
      <c r="L911" s="30"/>
      <c r="M911" s="30"/>
      <c r="N911" s="30"/>
      <c r="O911" s="52" t="str">
        <f t="shared" si="59"/>
        <v/>
      </c>
      <c r="P911" s="18"/>
    </row>
    <row r="912" spans="1:16" x14ac:dyDescent="0.4">
      <c r="A912" s="11"/>
      <c r="B912" s="20"/>
      <c r="C912" s="19"/>
      <c r="D912" s="49" t="str">
        <f t="shared" si="56"/>
        <v/>
      </c>
      <c r="E912" s="2"/>
      <c r="F912" s="2"/>
      <c r="G912" s="37" t="str">
        <f t="shared" si="57"/>
        <v/>
      </c>
      <c r="H912" s="2"/>
      <c r="I912" s="2"/>
      <c r="J912" s="35" t="str">
        <f t="shared" si="58"/>
        <v/>
      </c>
      <c r="K912" s="30"/>
      <c r="L912" s="30"/>
      <c r="M912" s="30"/>
      <c r="N912" s="30"/>
      <c r="O912" s="52" t="str">
        <f t="shared" si="59"/>
        <v/>
      </c>
      <c r="P912" s="18"/>
    </row>
    <row r="913" spans="1:16" x14ac:dyDescent="0.4">
      <c r="A913" s="11"/>
      <c r="B913" s="20"/>
      <c r="C913" s="19"/>
      <c r="D913" s="49" t="str">
        <f t="shared" si="56"/>
        <v/>
      </c>
      <c r="E913" s="2"/>
      <c r="F913" s="2"/>
      <c r="G913" s="37" t="str">
        <f t="shared" si="57"/>
        <v/>
      </c>
      <c r="H913" s="2"/>
      <c r="I913" s="2"/>
      <c r="J913" s="35" t="str">
        <f t="shared" si="58"/>
        <v/>
      </c>
      <c r="K913" s="30"/>
      <c r="L913" s="30"/>
      <c r="M913" s="30"/>
      <c r="N913" s="30"/>
      <c r="O913" s="52" t="str">
        <f t="shared" si="59"/>
        <v/>
      </c>
      <c r="P913" s="18"/>
    </row>
    <row r="914" spans="1:16" x14ac:dyDescent="0.4">
      <c r="A914" s="11"/>
      <c r="B914" s="20"/>
      <c r="C914" s="19"/>
      <c r="D914" s="49" t="str">
        <f t="shared" si="56"/>
        <v/>
      </c>
      <c r="E914" s="2"/>
      <c r="F914" s="2"/>
      <c r="G914" s="37" t="str">
        <f t="shared" si="57"/>
        <v/>
      </c>
      <c r="H914" s="2"/>
      <c r="I914" s="2"/>
      <c r="J914" s="35" t="str">
        <f t="shared" si="58"/>
        <v/>
      </c>
      <c r="K914" s="30"/>
      <c r="L914" s="30"/>
      <c r="M914" s="30"/>
      <c r="N914" s="30"/>
      <c r="O914" s="52" t="str">
        <f t="shared" si="59"/>
        <v/>
      </c>
      <c r="P914" s="18"/>
    </row>
    <row r="915" spans="1:16" x14ac:dyDescent="0.4">
      <c r="A915" s="11"/>
      <c r="B915" s="20"/>
      <c r="C915" s="19"/>
      <c r="D915" s="49" t="str">
        <f t="shared" si="56"/>
        <v/>
      </c>
      <c r="E915" s="2"/>
      <c r="F915" s="2"/>
      <c r="G915" s="37" t="str">
        <f t="shared" si="57"/>
        <v/>
      </c>
      <c r="H915" s="2"/>
      <c r="I915" s="2"/>
      <c r="J915" s="35" t="str">
        <f t="shared" si="58"/>
        <v/>
      </c>
      <c r="K915" s="30"/>
      <c r="L915" s="30"/>
      <c r="M915" s="30"/>
      <c r="N915" s="30"/>
      <c r="O915" s="52" t="str">
        <f t="shared" si="59"/>
        <v/>
      </c>
      <c r="P915" s="18"/>
    </row>
    <row r="916" spans="1:16" x14ac:dyDescent="0.4">
      <c r="A916" s="11"/>
      <c r="B916" s="20"/>
      <c r="C916" s="19"/>
      <c r="D916" s="49" t="str">
        <f t="shared" si="56"/>
        <v/>
      </c>
      <c r="E916" s="2"/>
      <c r="F916" s="2"/>
      <c r="G916" s="37" t="str">
        <f t="shared" si="57"/>
        <v/>
      </c>
      <c r="H916" s="2"/>
      <c r="I916" s="2"/>
      <c r="J916" s="35" t="str">
        <f t="shared" si="58"/>
        <v/>
      </c>
      <c r="K916" s="30"/>
      <c r="L916" s="30"/>
      <c r="M916" s="30"/>
      <c r="N916" s="30"/>
      <c r="O916" s="52" t="str">
        <f t="shared" si="59"/>
        <v/>
      </c>
      <c r="P916" s="18"/>
    </row>
    <row r="917" spans="1:16" x14ac:dyDescent="0.4">
      <c r="A917" s="11"/>
      <c r="B917" s="20"/>
      <c r="C917" s="19"/>
      <c r="D917" s="49" t="str">
        <f t="shared" si="56"/>
        <v/>
      </c>
      <c r="E917" s="2"/>
      <c r="F917" s="2"/>
      <c r="G917" s="37" t="str">
        <f t="shared" si="57"/>
        <v/>
      </c>
      <c r="H917" s="2"/>
      <c r="I917" s="2"/>
      <c r="J917" s="35" t="str">
        <f t="shared" si="58"/>
        <v/>
      </c>
      <c r="K917" s="30"/>
      <c r="L917" s="30"/>
      <c r="M917" s="30"/>
      <c r="N917" s="30"/>
      <c r="O917" s="52" t="str">
        <f t="shared" si="59"/>
        <v/>
      </c>
      <c r="P917" s="18"/>
    </row>
    <row r="918" spans="1:16" x14ac:dyDescent="0.4">
      <c r="A918" s="11"/>
      <c r="B918" s="20"/>
      <c r="C918" s="19"/>
      <c r="D918" s="49" t="str">
        <f t="shared" si="56"/>
        <v/>
      </c>
      <c r="E918" s="2"/>
      <c r="F918" s="2"/>
      <c r="G918" s="37" t="str">
        <f t="shared" si="57"/>
        <v/>
      </c>
      <c r="H918" s="2"/>
      <c r="I918" s="2"/>
      <c r="J918" s="35" t="str">
        <f t="shared" si="58"/>
        <v/>
      </c>
      <c r="K918" s="30"/>
      <c r="L918" s="30"/>
      <c r="M918" s="30"/>
      <c r="N918" s="30"/>
      <c r="O918" s="52" t="str">
        <f t="shared" si="59"/>
        <v/>
      </c>
      <c r="P918" s="18"/>
    </row>
    <row r="919" spans="1:16" x14ac:dyDescent="0.4">
      <c r="A919" s="11"/>
      <c r="B919" s="20"/>
      <c r="C919" s="19"/>
      <c r="D919" s="49" t="str">
        <f t="shared" si="56"/>
        <v/>
      </c>
      <c r="E919" s="2"/>
      <c r="F919" s="2"/>
      <c r="G919" s="37" t="str">
        <f t="shared" si="57"/>
        <v/>
      </c>
      <c r="H919" s="2"/>
      <c r="I919" s="2"/>
      <c r="J919" s="35" t="str">
        <f t="shared" si="58"/>
        <v/>
      </c>
      <c r="K919" s="30"/>
      <c r="L919" s="30"/>
      <c r="M919" s="30"/>
      <c r="N919" s="30"/>
      <c r="O919" s="52" t="str">
        <f t="shared" si="59"/>
        <v/>
      </c>
      <c r="P919" s="18"/>
    </row>
    <row r="920" spans="1:16" x14ac:dyDescent="0.4">
      <c r="A920" s="11"/>
      <c r="B920" s="20"/>
      <c r="C920" s="19"/>
      <c r="D920" s="49" t="str">
        <f t="shared" si="56"/>
        <v/>
      </c>
      <c r="E920" s="2"/>
      <c r="F920" s="2"/>
      <c r="G920" s="37" t="str">
        <f t="shared" si="57"/>
        <v/>
      </c>
      <c r="H920" s="2"/>
      <c r="I920" s="2"/>
      <c r="J920" s="35" t="str">
        <f t="shared" si="58"/>
        <v/>
      </c>
      <c r="K920" s="30"/>
      <c r="L920" s="30"/>
      <c r="M920" s="30"/>
      <c r="N920" s="30"/>
      <c r="O920" s="52" t="str">
        <f t="shared" si="59"/>
        <v/>
      </c>
      <c r="P920" s="18"/>
    </row>
    <row r="921" spans="1:16" x14ac:dyDescent="0.4">
      <c r="A921" s="11"/>
      <c r="B921" s="20"/>
      <c r="C921" s="19"/>
      <c r="D921" s="49" t="str">
        <f t="shared" si="56"/>
        <v/>
      </c>
      <c r="E921" s="2"/>
      <c r="F921" s="2"/>
      <c r="G921" s="37" t="str">
        <f t="shared" si="57"/>
        <v/>
      </c>
      <c r="H921" s="2"/>
      <c r="I921" s="2"/>
      <c r="J921" s="35" t="str">
        <f t="shared" si="58"/>
        <v/>
      </c>
      <c r="K921" s="30"/>
      <c r="L921" s="30"/>
      <c r="M921" s="30"/>
      <c r="N921" s="30"/>
      <c r="O921" s="52" t="str">
        <f t="shared" si="59"/>
        <v/>
      </c>
      <c r="P921" s="18"/>
    </row>
    <row r="922" spans="1:16" x14ac:dyDescent="0.4">
      <c r="A922" s="11"/>
      <c r="B922" s="20"/>
      <c r="C922" s="19"/>
      <c r="D922" s="49" t="str">
        <f t="shared" si="56"/>
        <v/>
      </c>
      <c r="E922" s="2"/>
      <c r="F922" s="2"/>
      <c r="G922" s="37" t="str">
        <f t="shared" si="57"/>
        <v/>
      </c>
      <c r="H922" s="2"/>
      <c r="I922" s="2"/>
      <c r="J922" s="35" t="str">
        <f t="shared" si="58"/>
        <v/>
      </c>
      <c r="K922" s="30"/>
      <c r="L922" s="30"/>
      <c r="M922" s="30"/>
      <c r="N922" s="30"/>
      <c r="O922" s="52" t="str">
        <f t="shared" si="59"/>
        <v/>
      </c>
      <c r="P922" s="18"/>
    </row>
    <row r="923" spans="1:16" x14ac:dyDescent="0.4">
      <c r="A923" s="11"/>
      <c r="B923" s="20"/>
      <c r="C923" s="19"/>
      <c r="D923" s="49" t="str">
        <f t="shared" si="56"/>
        <v/>
      </c>
      <c r="E923" s="2"/>
      <c r="F923" s="2"/>
      <c r="G923" s="37" t="str">
        <f t="shared" si="57"/>
        <v/>
      </c>
      <c r="H923" s="2"/>
      <c r="I923" s="2"/>
      <c r="J923" s="35" t="str">
        <f t="shared" si="58"/>
        <v/>
      </c>
      <c r="K923" s="30"/>
      <c r="L923" s="30"/>
      <c r="M923" s="30"/>
      <c r="N923" s="30"/>
      <c r="O923" s="52" t="str">
        <f t="shared" si="59"/>
        <v/>
      </c>
      <c r="P923" s="18"/>
    </row>
    <row r="924" spans="1:16" x14ac:dyDescent="0.4">
      <c r="A924" s="11"/>
      <c r="B924" s="20"/>
      <c r="C924" s="19"/>
      <c r="D924" s="49" t="str">
        <f t="shared" si="56"/>
        <v/>
      </c>
      <c r="E924" s="2"/>
      <c r="F924" s="2"/>
      <c r="G924" s="37" t="str">
        <f t="shared" si="57"/>
        <v/>
      </c>
      <c r="H924" s="2"/>
      <c r="I924" s="2"/>
      <c r="J924" s="35" t="str">
        <f t="shared" si="58"/>
        <v/>
      </c>
      <c r="K924" s="30"/>
      <c r="L924" s="30"/>
      <c r="M924" s="30"/>
      <c r="N924" s="30"/>
      <c r="O924" s="52" t="str">
        <f t="shared" si="59"/>
        <v/>
      </c>
      <c r="P924" s="18"/>
    </row>
    <row r="925" spans="1:16" x14ac:dyDescent="0.4">
      <c r="A925" s="11"/>
      <c r="B925" s="20"/>
      <c r="C925" s="19"/>
      <c r="D925" s="49" t="str">
        <f t="shared" si="56"/>
        <v/>
      </c>
      <c r="E925" s="2"/>
      <c r="F925" s="2"/>
      <c r="G925" s="37" t="str">
        <f t="shared" si="57"/>
        <v/>
      </c>
      <c r="H925" s="2"/>
      <c r="I925" s="2"/>
      <c r="J925" s="35" t="str">
        <f t="shared" si="58"/>
        <v/>
      </c>
      <c r="K925" s="30"/>
      <c r="L925" s="30"/>
      <c r="M925" s="30"/>
      <c r="N925" s="30"/>
      <c r="O925" s="52" t="str">
        <f t="shared" si="59"/>
        <v/>
      </c>
      <c r="P925" s="18"/>
    </row>
    <row r="926" spans="1:16" x14ac:dyDescent="0.4">
      <c r="A926" s="11"/>
      <c r="B926" s="20"/>
      <c r="C926" s="19"/>
      <c r="D926" s="49" t="str">
        <f t="shared" si="56"/>
        <v/>
      </c>
      <c r="E926" s="2"/>
      <c r="F926" s="2"/>
      <c r="G926" s="37" t="str">
        <f t="shared" si="57"/>
        <v/>
      </c>
      <c r="H926" s="2"/>
      <c r="I926" s="2"/>
      <c r="J926" s="35" t="str">
        <f t="shared" si="58"/>
        <v/>
      </c>
      <c r="K926" s="30"/>
      <c r="L926" s="30"/>
      <c r="M926" s="30"/>
      <c r="N926" s="30"/>
      <c r="O926" s="52" t="str">
        <f t="shared" si="59"/>
        <v/>
      </c>
      <c r="P926" s="18"/>
    </row>
    <row r="927" spans="1:16" x14ac:dyDescent="0.4">
      <c r="A927" s="11"/>
      <c r="B927" s="20"/>
      <c r="C927" s="19"/>
      <c r="D927" s="49" t="str">
        <f t="shared" si="56"/>
        <v/>
      </c>
      <c r="E927" s="2"/>
      <c r="F927" s="2"/>
      <c r="G927" s="37" t="str">
        <f t="shared" si="57"/>
        <v/>
      </c>
      <c r="H927" s="2"/>
      <c r="I927" s="2"/>
      <c r="J927" s="35" t="str">
        <f t="shared" si="58"/>
        <v/>
      </c>
      <c r="K927" s="30"/>
      <c r="L927" s="30"/>
      <c r="M927" s="30"/>
      <c r="N927" s="30"/>
      <c r="O927" s="52" t="str">
        <f t="shared" si="59"/>
        <v/>
      </c>
      <c r="P927" s="18"/>
    </row>
    <row r="928" spans="1:16" x14ac:dyDescent="0.4">
      <c r="A928" s="11"/>
      <c r="B928" s="20"/>
      <c r="C928" s="19"/>
      <c r="D928" s="49" t="str">
        <f t="shared" si="56"/>
        <v/>
      </c>
      <c r="E928" s="2"/>
      <c r="F928" s="2"/>
      <c r="G928" s="37" t="str">
        <f t="shared" si="57"/>
        <v/>
      </c>
      <c r="H928" s="2"/>
      <c r="I928" s="2"/>
      <c r="J928" s="35" t="str">
        <f t="shared" si="58"/>
        <v/>
      </c>
      <c r="K928" s="30"/>
      <c r="L928" s="30"/>
      <c r="M928" s="30"/>
      <c r="N928" s="30"/>
      <c r="O928" s="52" t="str">
        <f t="shared" si="59"/>
        <v/>
      </c>
      <c r="P928" s="18"/>
    </row>
    <row r="929" spans="1:16" x14ac:dyDescent="0.4">
      <c r="A929" s="11"/>
      <c r="B929" s="20"/>
      <c r="C929" s="19"/>
      <c r="D929" s="49" t="str">
        <f t="shared" si="56"/>
        <v/>
      </c>
      <c r="E929" s="2"/>
      <c r="F929" s="2"/>
      <c r="G929" s="37" t="str">
        <f t="shared" si="57"/>
        <v/>
      </c>
      <c r="H929" s="2"/>
      <c r="I929" s="2"/>
      <c r="J929" s="35" t="str">
        <f t="shared" si="58"/>
        <v/>
      </c>
      <c r="K929" s="30"/>
      <c r="L929" s="30"/>
      <c r="M929" s="30"/>
      <c r="N929" s="30"/>
      <c r="O929" s="52" t="str">
        <f t="shared" si="59"/>
        <v/>
      </c>
      <c r="P929" s="18"/>
    </row>
    <row r="930" spans="1:16" x14ac:dyDescent="0.4">
      <c r="A930" s="11"/>
      <c r="B930" s="20"/>
      <c r="C930" s="19"/>
      <c r="D930" s="49" t="str">
        <f t="shared" si="56"/>
        <v/>
      </c>
      <c r="E930" s="2"/>
      <c r="F930" s="2"/>
      <c r="G930" s="37" t="str">
        <f t="shared" si="57"/>
        <v/>
      </c>
      <c r="H930" s="2"/>
      <c r="I930" s="2"/>
      <c r="J930" s="35" t="str">
        <f t="shared" si="58"/>
        <v/>
      </c>
      <c r="K930" s="30"/>
      <c r="L930" s="30"/>
      <c r="M930" s="30"/>
      <c r="N930" s="30"/>
      <c r="O930" s="52" t="str">
        <f t="shared" si="59"/>
        <v/>
      </c>
      <c r="P930" s="18"/>
    </row>
    <row r="931" spans="1:16" x14ac:dyDescent="0.4">
      <c r="A931" s="11"/>
      <c r="B931" s="20"/>
      <c r="C931" s="19"/>
      <c r="D931" s="49" t="str">
        <f t="shared" si="56"/>
        <v/>
      </c>
      <c r="E931" s="2"/>
      <c r="F931" s="2"/>
      <c r="G931" s="37" t="str">
        <f t="shared" si="57"/>
        <v/>
      </c>
      <c r="H931" s="2"/>
      <c r="I931" s="2"/>
      <c r="J931" s="35" t="str">
        <f t="shared" si="58"/>
        <v/>
      </c>
      <c r="K931" s="30"/>
      <c r="L931" s="30"/>
      <c r="M931" s="30"/>
      <c r="N931" s="30"/>
      <c r="O931" s="52" t="str">
        <f t="shared" si="59"/>
        <v/>
      </c>
      <c r="P931" s="18"/>
    </row>
    <row r="932" spans="1:16" x14ac:dyDescent="0.4">
      <c r="A932" s="11"/>
      <c r="B932" s="20"/>
      <c r="C932" s="19"/>
      <c r="D932" s="49" t="str">
        <f t="shared" si="56"/>
        <v/>
      </c>
      <c r="E932" s="2"/>
      <c r="F932" s="2"/>
      <c r="G932" s="37" t="str">
        <f t="shared" si="57"/>
        <v/>
      </c>
      <c r="H932" s="2"/>
      <c r="I932" s="2"/>
      <c r="J932" s="35" t="str">
        <f t="shared" si="58"/>
        <v/>
      </c>
      <c r="K932" s="30"/>
      <c r="L932" s="30"/>
      <c r="M932" s="30"/>
      <c r="N932" s="30"/>
      <c r="O932" s="52" t="str">
        <f t="shared" si="59"/>
        <v/>
      </c>
      <c r="P932" s="18"/>
    </row>
    <row r="933" spans="1:16" x14ac:dyDescent="0.4">
      <c r="A933" s="11"/>
      <c r="B933" s="20"/>
      <c r="C933" s="19"/>
      <c r="D933" s="49" t="str">
        <f t="shared" si="56"/>
        <v/>
      </c>
      <c r="E933" s="2"/>
      <c r="F933" s="2"/>
      <c r="G933" s="37" t="str">
        <f t="shared" si="57"/>
        <v/>
      </c>
      <c r="H933" s="2"/>
      <c r="I933" s="2"/>
      <c r="J933" s="35" t="str">
        <f t="shared" si="58"/>
        <v/>
      </c>
      <c r="K933" s="30"/>
      <c r="L933" s="30"/>
      <c r="M933" s="30"/>
      <c r="N933" s="30"/>
      <c r="O933" s="52" t="str">
        <f t="shared" si="59"/>
        <v/>
      </c>
      <c r="P933" s="18"/>
    </row>
    <row r="934" spans="1:16" x14ac:dyDescent="0.4">
      <c r="A934" s="11"/>
      <c r="B934" s="20"/>
      <c r="C934" s="19"/>
      <c r="D934" s="49" t="str">
        <f t="shared" si="56"/>
        <v/>
      </c>
      <c r="E934" s="2"/>
      <c r="F934" s="2"/>
      <c r="G934" s="37" t="str">
        <f t="shared" si="57"/>
        <v/>
      </c>
      <c r="H934" s="2"/>
      <c r="I934" s="2"/>
      <c r="J934" s="35" t="str">
        <f t="shared" si="58"/>
        <v/>
      </c>
      <c r="K934" s="30"/>
      <c r="L934" s="30"/>
      <c r="M934" s="30"/>
      <c r="N934" s="30"/>
      <c r="O934" s="52" t="str">
        <f t="shared" si="59"/>
        <v/>
      </c>
      <c r="P934" s="18"/>
    </row>
    <row r="935" spans="1:16" x14ac:dyDescent="0.4">
      <c r="A935" s="11"/>
      <c r="B935" s="20"/>
      <c r="C935" s="19"/>
      <c r="D935" s="49" t="str">
        <f t="shared" si="56"/>
        <v/>
      </c>
      <c r="E935" s="2"/>
      <c r="F935" s="2"/>
      <c r="G935" s="37" t="str">
        <f t="shared" si="57"/>
        <v/>
      </c>
      <c r="H935" s="2"/>
      <c r="I935" s="2"/>
      <c r="J935" s="35" t="str">
        <f t="shared" si="58"/>
        <v/>
      </c>
      <c r="K935" s="30"/>
      <c r="L935" s="30"/>
      <c r="M935" s="30"/>
      <c r="N935" s="30"/>
      <c r="O935" s="52" t="str">
        <f t="shared" si="59"/>
        <v/>
      </c>
      <c r="P935" s="18"/>
    </row>
    <row r="936" spans="1:16" x14ac:dyDescent="0.4">
      <c r="A936" s="11"/>
      <c r="B936" s="20"/>
      <c r="C936" s="19"/>
      <c r="D936" s="49" t="str">
        <f t="shared" si="56"/>
        <v/>
      </c>
      <c r="E936" s="2"/>
      <c r="F936" s="2"/>
      <c r="G936" s="37" t="str">
        <f t="shared" si="57"/>
        <v/>
      </c>
      <c r="H936" s="2"/>
      <c r="I936" s="2"/>
      <c r="J936" s="35" t="str">
        <f t="shared" si="58"/>
        <v/>
      </c>
      <c r="K936" s="30"/>
      <c r="L936" s="30"/>
      <c r="M936" s="30"/>
      <c r="N936" s="30"/>
      <c r="O936" s="52" t="str">
        <f t="shared" si="59"/>
        <v/>
      </c>
      <c r="P936" s="18"/>
    </row>
    <row r="937" spans="1:16" x14ac:dyDescent="0.4">
      <c r="A937" s="11"/>
      <c r="B937" s="20"/>
      <c r="C937" s="19"/>
      <c r="D937" s="49" t="str">
        <f t="shared" si="56"/>
        <v/>
      </c>
      <c r="E937" s="2"/>
      <c r="F937" s="2"/>
      <c r="G937" s="37" t="str">
        <f t="shared" si="57"/>
        <v/>
      </c>
      <c r="H937" s="2"/>
      <c r="I937" s="2"/>
      <c r="J937" s="35" t="str">
        <f t="shared" si="58"/>
        <v/>
      </c>
      <c r="K937" s="30"/>
      <c r="L937" s="30"/>
      <c r="M937" s="30"/>
      <c r="N937" s="30"/>
      <c r="O937" s="52" t="str">
        <f t="shared" si="59"/>
        <v/>
      </c>
      <c r="P937" s="18"/>
    </row>
    <row r="938" spans="1:16" x14ac:dyDescent="0.4">
      <c r="A938" s="11"/>
      <c r="B938" s="20"/>
      <c r="C938" s="19"/>
      <c r="D938" s="49" t="str">
        <f t="shared" si="56"/>
        <v/>
      </c>
      <c r="E938" s="2"/>
      <c r="F938" s="2"/>
      <c r="G938" s="37" t="str">
        <f t="shared" si="57"/>
        <v/>
      </c>
      <c r="H938" s="2"/>
      <c r="I938" s="2"/>
      <c r="J938" s="35" t="str">
        <f t="shared" si="58"/>
        <v/>
      </c>
      <c r="K938" s="30"/>
      <c r="L938" s="30"/>
      <c r="M938" s="30"/>
      <c r="N938" s="30"/>
      <c r="O938" s="52" t="str">
        <f t="shared" si="59"/>
        <v/>
      </c>
      <c r="P938" s="18"/>
    </row>
    <row r="939" spans="1:16" x14ac:dyDescent="0.4">
      <c r="A939" s="11"/>
      <c r="B939" s="20"/>
      <c r="C939" s="19"/>
      <c r="D939" s="49" t="str">
        <f t="shared" si="56"/>
        <v/>
      </c>
      <c r="E939" s="2"/>
      <c r="F939" s="2"/>
      <c r="G939" s="37" t="str">
        <f t="shared" si="57"/>
        <v/>
      </c>
      <c r="H939" s="2"/>
      <c r="I939" s="2"/>
      <c r="J939" s="35" t="str">
        <f t="shared" si="58"/>
        <v/>
      </c>
      <c r="K939" s="30"/>
      <c r="L939" s="30"/>
      <c r="M939" s="30"/>
      <c r="N939" s="30"/>
      <c r="O939" s="52" t="str">
        <f t="shared" si="59"/>
        <v/>
      </c>
      <c r="P939" s="18"/>
    </row>
    <row r="940" spans="1:16" x14ac:dyDescent="0.4">
      <c r="A940" s="11"/>
      <c r="B940" s="20"/>
      <c r="C940" s="19"/>
      <c r="D940" s="49" t="str">
        <f t="shared" si="56"/>
        <v/>
      </c>
      <c r="E940" s="2"/>
      <c r="F940" s="2"/>
      <c r="G940" s="37" t="str">
        <f t="shared" si="57"/>
        <v/>
      </c>
      <c r="H940" s="2"/>
      <c r="I940" s="2"/>
      <c r="J940" s="35" t="str">
        <f t="shared" si="58"/>
        <v/>
      </c>
      <c r="K940" s="30"/>
      <c r="L940" s="30"/>
      <c r="M940" s="30"/>
      <c r="N940" s="30"/>
      <c r="O940" s="52" t="str">
        <f t="shared" si="59"/>
        <v/>
      </c>
      <c r="P940" s="18"/>
    </row>
    <row r="941" spans="1:16" x14ac:dyDescent="0.4">
      <c r="A941" s="11"/>
      <c r="B941" s="20"/>
      <c r="C941" s="19"/>
      <c r="D941" s="49" t="str">
        <f t="shared" si="56"/>
        <v/>
      </c>
      <c r="E941" s="2"/>
      <c r="F941" s="2"/>
      <c r="G941" s="37" t="str">
        <f t="shared" si="57"/>
        <v/>
      </c>
      <c r="H941" s="2"/>
      <c r="I941" s="2"/>
      <c r="J941" s="35" t="str">
        <f t="shared" si="58"/>
        <v/>
      </c>
      <c r="K941" s="30"/>
      <c r="L941" s="30"/>
      <c r="M941" s="30"/>
      <c r="N941" s="30"/>
      <c r="O941" s="52" t="str">
        <f t="shared" si="59"/>
        <v/>
      </c>
      <c r="P941" s="18"/>
    </row>
    <row r="942" spans="1:16" x14ac:dyDescent="0.4">
      <c r="A942" s="11"/>
      <c r="B942" s="20"/>
      <c r="C942" s="19"/>
      <c r="D942" s="49" t="str">
        <f t="shared" si="56"/>
        <v/>
      </c>
      <c r="E942" s="2"/>
      <c r="F942" s="2"/>
      <c r="G942" s="37" t="str">
        <f t="shared" si="57"/>
        <v/>
      </c>
      <c r="H942" s="2"/>
      <c r="I942" s="2"/>
      <c r="J942" s="35" t="str">
        <f t="shared" si="58"/>
        <v/>
      </c>
      <c r="K942" s="30"/>
      <c r="L942" s="30"/>
      <c r="M942" s="30"/>
      <c r="N942" s="30"/>
      <c r="O942" s="52" t="str">
        <f t="shared" si="59"/>
        <v/>
      </c>
      <c r="P942" s="18"/>
    </row>
    <row r="943" spans="1:16" x14ac:dyDescent="0.4">
      <c r="A943" s="11"/>
      <c r="B943" s="20"/>
      <c r="C943" s="19"/>
      <c r="D943" s="49" t="str">
        <f t="shared" si="56"/>
        <v/>
      </c>
      <c r="E943" s="2"/>
      <c r="F943" s="2"/>
      <c r="G943" s="37" t="str">
        <f t="shared" si="57"/>
        <v/>
      </c>
      <c r="H943" s="2"/>
      <c r="I943" s="2"/>
      <c r="J943" s="35" t="str">
        <f t="shared" si="58"/>
        <v/>
      </c>
      <c r="K943" s="30"/>
      <c r="L943" s="30"/>
      <c r="M943" s="30"/>
      <c r="N943" s="30"/>
      <c r="O943" s="52" t="str">
        <f t="shared" si="59"/>
        <v/>
      </c>
      <c r="P943" s="18"/>
    </row>
    <row r="944" spans="1:16" x14ac:dyDescent="0.4">
      <c r="A944" s="11"/>
      <c r="B944" s="20"/>
      <c r="C944" s="19"/>
      <c r="D944" s="49" t="str">
        <f t="shared" si="56"/>
        <v/>
      </c>
      <c r="E944" s="2"/>
      <c r="F944" s="2"/>
      <c r="G944" s="37" t="str">
        <f t="shared" si="57"/>
        <v/>
      </c>
      <c r="H944" s="2"/>
      <c r="I944" s="2"/>
      <c r="J944" s="35" t="str">
        <f t="shared" si="58"/>
        <v/>
      </c>
      <c r="K944" s="30"/>
      <c r="L944" s="30"/>
      <c r="M944" s="30"/>
      <c r="N944" s="30"/>
      <c r="O944" s="52" t="str">
        <f t="shared" si="59"/>
        <v/>
      </c>
      <c r="P944" s="18"/>
    </row>
    <row r="945" spans="1:16" x14ac:dyDescent="0.4">
      <c r="A945" s="11"/>
      <c r="B945" s="20"/>
      <c r="C945" s="19"/>
      <c r="D945" s="49" t="str">
        <f t="shared" si="56"/>
        <v/>
      </c>
      <c r="E945" s="2"/>
      <c r="F945" s="2"/>
      <c r="G945" s="37" t="str">
        <f t="shared" si="57"/>
        <v/>
      </c>
      <c r="H945" s="2"/>
      <c r="I945" s="2"/>
      <c r="J945" s="35" t="str">
        <f t="shared" si="58"/>
        <v/>
      </c>
      <c r="K945" s="30"/>
      <c r="L945" s="30"/>
      <c r="M945" s="30"/>
      <c r="N945" s="30"/>
      <c r="O945" s="52" t="str">
        <f t="shared" si="59"/>
        <v/>
      </c>
      <c r="P945" s="18"/>
    </row>
    <row r="946" spans="1:16" x14ac:dyDescent="0.4">
      <c r="A946" s="11"/>
      <c r="B946" s="20"/>
      <c r="C946" s="19"/>
      <c r="D946" s="49" t="str">
        <f t="shared" si="56"/>
        <v/>
      </c>
      <c r="E946" s="2"/>
      <c r="F946" s="2"/>
      <c r="G946" s="37" t="str">
        <f t="shared" si="57"/>
        <v/>
      </c>
      <c r="H946" s="2"/>
      <c r="I946" s="2"/>
      <c r="J946" s="35" t="str">
        <f t="shared" si="58"/>
        <v/>
      </c>
      <c r="K946" s="30"/>
      <c r="L946" s="30"/>
      <c r="M946" s="30"/>
      <c r="N946" s="30"/>
      <c r="O946" s="52" t="str">
        <f t="shared" si="59"/>
        <v/>
      </c>
      <c r="P946" s="18"/>
    </row>
    <row r="947" spans="1:16" x14ac:dyDescent="0.4">
      <c r="A947" s="11"/>
      <c r="B947" s="20"/>
      <c r="C947" s="19"/>
      <c r="D947" s="49" t="str">
        <f t="shared" si="56"/>
        <v/>
      </c>
      <c r="E947" s="2"/>
      <c r="F947" s="2"/>
      <c r="G947" s="37" t="str">
        <f t="shared" si="57"/>
        <v/>
      </c>
      <c r="H947" s="2"/>
      <c r="I947" s="2"/>
      <c r="J947" s="35" t="str">
        <f t="shared" si="58"/>
        <v/>
      </c>
      <c r="K947" s="30"/>
      <c r="L947" s="30"/>
      <c r="M947" s="30"/>
      <c r="N947" s="30"/>
      <c r="O947" s="52" t="str">
        <f t="shared" si="59"/>
        <v/>
      </c>
      <c r="P947" s="18"/>
    </row>
    <row r="948" spans="1:16" x14ac:dyDescent="0.4">
      <c r="A948" s="11"/>
      <c r="B948" s="20"/>
      <c r="C948" s="19"/>
      <c r="D948" s="49" t="str">
        <f t="shared" si="56"/>
        <v/>
      </c>
      <c r="E948" s="2"/>
      <c r="F948" s="2"/>
      <c r="G948" s="37" t="str">
        <f t="shared" si="57"/>
        <v/>
      </c>
      <c r="H948" s="2"/>
      <c r="I948" s="2"/>
      <c r="J948" s="35" t="str">
        <f t="shared" si="58"/>
        <v/>
      </c>
      <c r="K948" s="30"/>
      <c r="L948" s="30"/>
      <c r="M948" s="30"/>
      <c r="N948" s="30"/>
      <c r="O948" s="52" t="str">
        <f t="shared" si="59"/>
        <v/>
      </c>
      <c r="P948" s="18"/>
    </row>
    <row r="949" spans="1:16" x14ac:dyDescent="0.4">
      <c r="A949" s="11"/>
      <c r="B949" s="20"/>
      <c r="C949" s="19"/>
      <c r="D949" s="49" t="str">
        <f t="shared" si="56"/>
        <v/>
      </c>
      <c r="E949" s="2"/>
      <c r="F949" s="2"/>
      <c r="G949" s="37" t="str">
        <f t="shared" si="57"/>
        <v/>
      </c>
      <c r="H949" s="2"/>
      <c r="I949" s="2"/>
      <c r="J949" s="35" t="str">
        <f t="shared" si="58"/>
        <v/>
      </c>
      <c r="K949" s="30"/>
      <c r="L949" s="30"/>
      <c r="M949" s="30"/>
      <c r="N949" s="30"/>
      <c r="O949" s="52" t="str">
        <f t="shared" si="59"/>
        <v/>
      </c>
      <c r="P949" s="18"/>
    </row>
    <row r="950" spans="1:16" x14ac:dyDescent="0.4">
      <c r="A950" s="11"/>
      <c r="B950" s="20"/>
      <c r="C950" s="19"/>
      <c r="D950" s="49" t="str">
        <f t="shared" si="56"/>
        <v/>
      </c>
      <c r="E950" s="2"/>
      <c r="F950" s="2"/>
      <c r="G950" s="37" t="str">
        <f t="shared" si="57"/>
        <v/>
      </c>
      <c r="H950" s="2"/>
      <c r="I950" s="2"/>
      <c r="J950" s="35" t="str">
        <f t="shared" si="58"/>
        <v/>
      </c>
      <c r="K950" s="30"/>
      <c r="L950" s="30"/>
      <c r="M950" s="30"/>
      <c r="N950" s="30"/>
      <c r="O950" s="52" t="str">
        <f t="shared" si="59"/>
        <v/>
      </c>
      <c r="P950" s="18"/>
    </row>
    <row r="951" spans="1:16" x14ac:dyDescent="0.4">
      <c r="A951" s="11"/>
      <c r="B951" s="20"/>
      <c r="C951" s="19"/>
      <c r="D951" s="49" t="str">
        <f t="shared" si="56"/>
        <v/>
      </c>
      <c r="E951" s="2"/>
      <c r="F951" s="2"/>
      <c r="G951" s="37" t="str">
        <f t="shared" si="57"/>
        <v/>
      </c>
      <c r="H951" s="2"/>
      <c r="I951" s="2"/>
      <c r="J951" s="35" t="str">
        <f t="shared" si="58"/>
        <v/>
      </c>
      <c r="K951" s="30"/>
      <c r="L951" s="30"/>
      <c r="M951" s="30"/>
      <c r="N951" s="30"/>
      <c r="O951" s="52" t="str">
        <f t="shared" si="59"/>
        <v/>
      </c>
      <c r="P951" s="18"/>
    </row>
    <row r="952" spans="1:16" x14ac:dyDescent="0.4">
      <c r="A952" s="11"/>
      <c r="B952" s="20"/>
      <c r="C952" s="19"/>
      <c r="D952" s="49" t="str">
        <f t="shared" si="56"/>
        <v/>
      </c>
      <c r="E952" s="2"/>
      <c r="F952" s="2"/>
      <c r="G952" s="37" t="str">
        <f t="shared" si="57"/>
        <v/>
      </c>
      <c r="H952" s="2"/>
      <c r="I952" s="2"/>
      <c r="J952" s="35" t="str">
        <f t="shared" si="58"/>
        <v/>
      </c>
      <c r="K952" s="30"/>
      <c r="L952" s="30"/>
      <c r="M952" s="30"/>
      <c r="N952" s="30"/>
      <c r="O952" s="52" t="str">
        <f t="shared" si="59"/>
        <v/>
      </c>
      <c r="P952" s="18"/>
    </row>
    <row r="953" spans="1:16" x14ac:dyDescent="0.4">
      <c r="A953" s="11"/>
      <c r="B953" s="20"/>
      <c r="C953" s="19"/>
      <c r="D953" s="49" t="str">
        <f t="shared" si="56"/>
        <v/>
      </c>
      <c r="E953" s="2"/>
      <c r="F953" s="2"/>
      <c r="G953" s="37" t="str">
        <f t="shared" si="57"/>
        <v/>
      </c>
      <c r="H953" s="2"/>
      <c r="I953" s="2"/>
      <c r="J953" s="35" t="str">
        <f t="shared" si="58"/>
        <v/>
      </c>
      <c r="K953" s="30"/>
      <c r="L953" s="30"/>
      <c r="M953" s="30"/>
      <c r="N953" s="30"/>
      <c r="O953" s="52" t="str">
        <f t="shared" si="59"/>
        <v/>
      </c>
      <c r="P953" s="18"/>
    </row>
    <row r="954" spans="1:16" x14ac:dyDescent="0.4">
      <c r="A954" s="11"/>
      <c r="B954" s="20"/>
      <c r="C954" s="19"/>
      <c r="D954" s="49" t="str">
        <f t="shared" si="56"/>
        <v/>
      </c>
      <c r="E954" s="2"/>
      <c r="F954" s="2"/>
      <c r="G954" s="37" t="str">
        <f t="shared" si="57"/>
        <v/>
      </c>
      <c r="H954" s="2"/>
      <c r="I954" s="2"/>
      <c r="J954" s="35" t="str">
        <f t="shared" si="58"/>
        <v/>
      </c>
      <c r="K954" s="30"/>
      <c r="L954" s="30"/>
      <c r="M954" s="30"/>
      <c r="N954" s="30"/>
      <c r="O954" s="52" t="str">
        <f t="shared" si="59"/>
        <v/>
      </c>
      <c r="P954" s="18"/>
    </row>
    <row r="955" spans="1:16" x14ac:dyDescent="0.4">
      <c r="A955" s="11"/>
      <c r="B955" s="20"/>
      <c r="C955" s="19"/>
      <c r="D955" s="49" t="str">
        <f t="shared" si="56"/>
        <v/>
      </c>
      <c r="E955" s="2"/>
      <c r="F955" s="2"/>
      <c r="G955" s="37" t="str">
        <f t="shared" si="57"/>
        <v/>
      </c>
      <c r="H955" s="2"/>
      <c r="I955" s="2"/>
      <c r="J955" s="35" t="str">
        <f t="shared" si="58"/>
        <v/>
      </c>
      <c r="K955" s="30"/>
      <c r="L955" s="30"/>
      <c r="M955" s="30"/>
      <c r="N955" s="30"/>
      <c r="O955" s="52" t="str">
        <f t="shared" si="59"/>
        <v/>
      </c>
      <c r="P955" s="18"/>
    </row>
    <row r="956" spans="1:16" x14ac:dyDescent="0.4">
      <c r="A956" s="11"/>
      <c r="B956" s="20"/>
      <c r="C956" s="19"/>
      <c r="D956" s="49" t="str">
        <f t="shared" si="56"/>
        <v/>
      </c>
      <c r="E956" s="2"/>
      <c r="F956" s="2"/>
      <c r="G956" s="37" t="str">
        <f t="shared" si="57"/>
        <v/>
      </c>
      <c r="H956" s="2"/>
      <c r="I956" s="2"/>
      <c r="J956" s="35" t="str">
        <f t="shared" si="58"/>
        <v/>
      </c>
      <c r="K956" s="30"/>
      <c r="L956" s="30"/>
      <c r="M956" s="30"/>
      <c r="N956" s="30"/>
      <c r="O956" s="52" t="str">
        <f t="shared" si="59"/>
        <v/>
      </c>
      <c r="P956" s="18"/>
    </row>
    <row r="957" spans="1:16" x14ac:dyDescent="0.4">
      <c r="A957" s="11"/>
      <c r="B957" s="20"/>
      <c r="C957" s="19"/>
      <c r="D957" s="49" t="str">
        <f t="shared" si="56"/>
        <v/>
      </c>
      <c r="E957" s="2"/>
      <c r="F957" s="2"/>
      <c r="G957" s="37" t="str">
        <f t="shared" si="57"/>
        <v/>
      </c>
      <c r="H957" s="2"/>
      <c r="I957" s="2"/>
      <c r="J957" s="35" t="str">
        <f t="shared" si="58"/>
        <v/>
      </c>
      <c r="K957" s="30"/>
      <c r="L957" s="30"/>
      <c r="M957" s="30"/>
      <c r="N957" s="30"/>
      <c r="O957" s="52" t="str">
        <f t="shared" si="59"/>
        <v/>
      </c>
      <c r="P957" s="18"/>
    </row>
    <row r="958" spans="1:16" x14ac:dyDescent="0.4">
      <c r="A958" s="11"/>
      <c r="B958" s="20"/>
      <c r="C958" s="19"/>
      <c r="D958" s="49" t="str">
        <f t="shared" si="56"/>
        <v/>
      </c>
      <c r="E958" s="2"/>
      <c r="F958" s="2"/>
      <c r="G958" s="37" t="str">
        <f t="shared" si="57"/>
        <v/>
      </c>
      <c r="H958" s="2"/>
      <c r="I958" s="2"/>
      <c r="J958" s="35" t="str">
        <f t="shared" si="58"/>
        <v/>
      </c>
      <c r="K958" s="30"/>
      <c r="L958" s="30"/>
      <c r="M958" s="30"/>
      <c r="N958" s="30"/>
      <c r="O958" s="52" t="str">
        <f t="shared" si="59"/>
        <v/>
      </c>
      <c r="P958" s="18"/>
    </row>
    <row r="959" spans="1:16" x14ac:dyDescent="0.4">
      <c r="A959" s="11"/>
      <c r="B959" s="20"/>
      <c r="C959" s="19"/>
      <c r="D959" s="49" t="str">
        <f t="shared" si="56"/>
        <v/>
      </c>
      <c r="E959" s="2"/>
      <c r="F959" s="2"/>
      <c r="G959" s="37" t="str">
        <f t="shared" si="57"/>
        <v/>
      </c>
      <c r="H959" s="2"/>
      <c r="I959" s="2"/>
      <c r="J959" s="35" t="str">
        <f t="shared" si="58"/>
        <v/>
      </c>
      <c r="K959" s="30"/>
      <c r="L959" s="30"/>
      <c r="M959" s="30"/>
      <c r="N959" s="30"/>
      <c r="O959" s="52" t="str">
        <f t="shared" si="59"/>
        <v/>
      </c>
      <c r="P959" s="18"/>
    </row>
    <row r="960" spans="1:16" x14ac:dyDescent="0.4">
      <c r="A960" s="11"/>
      <c r="B960" s="20"/>
      <c r="C960" s="19"/>
      <c r="D960" s="49" t="str">
        <f t="shared" si="56"/>
        <v/>
      </c>
      <c r="E960" s="2"/>
      <c r="F960" s="2"/>
      <c r="G960" s="37" t="str">
        <f t="shared" si="57"/>
        <v/>
      </c>
      <c r="H960" s="2"/>
      <c r="I960" s="2"/>
      <c r="J960" s="35" t="str">
        <f t="shared" si="58"/>
        <v/>
      </c>
      <c r="K960" s="30"/>
      <c r="L960" s="30"/>
      <c r="M960" s="30"/>
      <c r="N960" s="30"/>
      <c r="O960" s="52" t="str">
        <f t="shared" si="59"/>
        <v/>
      </c>
      <c r="P960" s="18"/>
    </row>
    <row r="961" spans="1:16" x14ac:dyDescent="0.4">
      <c r="A961" s="11"/>
      <c r="B961" s="20"/>
      <c r="C961" s="19"/>
      <c r="D961" s="49" t="str">
        <f t="shared" si="56"/>
        <v/>
      </c>
      <c r="E961" s="2"/>
      <c r="F961" s="2"/>
      <c r="G961" s="37" t="str">
        <f t="shared" si="57"/>
        <v/>
      </c>
      <c r="H961" s="2"/>
      <c r="I961" s="2"/>
      <c r="J961" s="35" t="str">
        <f t="shared" si="58"/>
        <v/>
      </c>
      <c r="K961" s="30"/>
      <c r="L961" s="30"/>
      <c r="M961" s="30"/>
      <c r="N961" s="30"/>
      <c r="O961" s="52" t="str">
        <f t="shared" si="59"/>
        <v/>
      </c>
      <c r="P961" s="18"/>
    </row>
    <row r="962" spans="1:16" x14ac:dyDescent="0.4">
      <c r="A962" s="11"/>
      <c r="B962" s="20"/>
      <c r="C962" s="19"/>
      <c r="D962" s="49" t="str">
        <f t="shared" si="56"/>
        <v/>
      </c>
      <c r="E962" s="2"/>
      <c r="F962" s="2"/>
      <c r="G962" s="37" t="str">
        <f t="shared" si="57"/>
        <v/>
      </c>
      <c r="H962" s="2"/>
      <c r="I962" s="2"/>
      <c r="J962" s="35" t="str">
        <f t="shared" si="58"/>
        <v/>
      </c>
      <c r="K962" s="30"/>
      <c r="L962" s="30"/>
      <c r="M962" s="30"/>
      <c r="N962" s="30"/>
      <c r="O962" s="52" t="str">
        <f t="shared" si="59"/>
        <v/>
      </c>
      <c r="P962" s="18"/>
    </row>
    <row r="963" spans="1:16" x14ac:dyDescent="0.4">
      <c r="A963" s="11"/>
      <c r="B963" s="20"/>
      <c r="C963" s="19"/>
      <c r="D963" s="49" t="str">
        <f t="shared" si="56"/>
        <v/>
      </c>
      <c r="E963" s="2"/>
      <c r="F963" s="2"/>
      <c r="G963" s="37" t="str">
        <f t="shared" si="57"/>
        <v/>
      </c>
      <c r="H963" s="2"/>
      <c r="I963" s="2"/>
      <c r="J963" s="35" t="str">
        <f t="shared" si="58"/>
        <v/>
      </c>
      <c r="K963" s="30"/>
      <c r="L963" s="30"/>
      <c r="M963" s="30"/>
      <c r="N963" s="30"/>
      <c r="O963" s="52" t="str">
        <f t="shared" si="59"/>
        <v/>
      </c>
      <c r="P963" s="18"/>
    </row>
    <row r="964" spans="1:16" x14ac:dyDescent="0.4">
      <c r="A964" s="11"/>
      <c r="B964" s="20"/>
      <c r="C964" s="19"/>
      <c r="D964" s="49" t="str">
        <f t="shared" si="56"/>
        <v/>
      </c>
      <c r="E964" s="2"/>
      <c r="F964" s="2"/>
      <c r="G964" s="37" t="str">
        <f t="shared" si="57"/>
        <v/>
      </c>
      <c r="H964" s="2"/>
      <c r="I964" s="2"/>
      <c r="J964" s="35" t="str">
        <f t="shared" si="58"/>
        <v/>
      </c>
      <c r="K964" s="30"/>
      <c r="L964" s="30"/>
      <c r="M964" s="30"/>
      <c r="N964" s="30"/>
      <c r="O964" s="52" t="str">
        <f t="shared" si="59"/>
        <v/>
      </c>
      <c r="P964" s="18"/>
    </row>
    <row r="965" spans="1:16" x14ac:dyDescent="0.4">
      <c r="A965" s="11"/>
      <c r="B965" s="20"/>
      <c r="C965" s="19"/>
      <c r="D965" s="49" t="str">
        <f t="shared" si="56"/>
        <v/>
      </c>
      <c r="E965" s="2"/>
      <c r="F965" s="2"/>
      <c r="G965" s="37" t="str">
        <f t="shared" si="57"/>
        <v/>
      </c>
      <c r="H965" s="2"/>
      <c r="I965" s="2"/>
      <c r="J965" s="35" t="str">
        <f t="shared" si="58"/>
        <v/>
      </c>
      <c r="K965" s="30"/>
      <c r="L965" s="30"/>
      <c r="M965" s="30"/>
      <c r="N965" s="30"/>
      <c r="O965" s="52" t="str">
        <f t="shared" si="59"/>
        <v/>
      </c>
      <c r="P965" s="18"/>
    </row>
    <row r="966" spans="1:16" x14ac:dyDescent="0.4">
      <c r="A966" s="11"/>
      <c r="B966" s="20"/>
      <c r="C966" s="19"/>
      <c r="D966" s="49" t="str">
        <f t="shared" si="56"/>
        <v/>
      </c>
      <c r="E966" s="2"/>
      <c r="F966" s="2"/>
      <c r="G966" s="37" t="str">
        <f t="shared" si="57"/>
        <v/>
      </c>
      <c r="H966" s="2"/>
      <c r="I966" s="2"/>
      <c r="J966" s="35" t="str">
        <f t="shared" si="58"/>
        <v/>
      </c>
      <c r="K966" s="30"/>
      <c r="L966" s="30"/>
      <c r="M966" s="30"/>
      <c r="N966" s="30"/>
      <c r="O966" s="52" t="str">
        <f t="shared" si="59"/>
        <v/>
      </c>
      <c r="P966" s="18"/>
    </row>
    <row r="967" spans="1:16" x14ac:dyDescent="0.4">
      <c r="A967" s="11"/>
      <c r="B967" s="20"/>
      <c r="C967" s="19"/>
      <c r="D967" s="49" t="str">
        <f t="shared" ref="D967:D1004" si="60">IF(ISERROR(J967+O967),"",J967+O967)</f>
        <v/>
      </c>
      <c r="E967" s="2"/>
      <c r="F967" s="2"/>
      <c r="G967" s="37" t="str">
        <f t="shared" ref="G967:G1004" si="61">IF(E967="","",E967-F967)</f>
        <v/>
      </c>
      <c r="H967" s="2"/>
      <c r="I967" s="2"/>
      <c r="J967" s="35" t="str">
        <f t="shared" ref="J967:J1004" si="62">IF(ISERROR(G967-(H967+I967)),"",G967-(H967+I967))</f>
        <v/>
      </c>
      <c r="K967" s="30"/>
      <c r="L967" s="30"/>
      <c r="M967" s="30"/>
      <c r="N967" s="30"/>
      <c r="O967" s="52" t="str">
        <f t="shared" ref="O967:O1004" si="63">IF(K967="","",(K967+L967)-(M967+N967))</f>
        <v/>
      </c>
      <c r="P967" s="18"/>
    </row>
    <row r="968" spans="1:16" x14ac:dyDescent="0.4">
      <c r="A968" s="11"/>
      <c r="B968" s="20"/>
      <c r="C968" s="19"/>
      <c r="D968" s="49" t="str">
        <f t="shared" si="60"/>
        <v/>
      </c>
      <c r="E968" s="2"/>
      <c r="F968" s="2"/>
      <c r="G968" s="37" t="str">
        <f t="shared" si="61"/>
        <v/>
      </c>
      <c r="H968" s="2"/>
      <c r="I968" s="2"/>
      <c r="J968" s="35" t="str">
        <f t="shared" si="62"/>
        <v/>
      </c>
      <c r="K968" s="30"/>
      <c r="L968" s="30"/>
      <c r="M968" s="30"/>
      <c r="N968" s="30"/>
      <c r="O968" s="52" t="str">
        <f t="shared" si="63"/>
        <v/>
      </c>
      <c r="P968" s="18"/>
    </row>
    <row r="969" spans="1:16" x14ac:dyDescent="0.4">
      <c r="A969" s="11"/>
      <c r="B969" s="20"/>
      <c r="C969" s="19"/>
      <c r="D969" s="49" t="str">
        <f t="shared" si="60"/>
        <v/>
      </c>
      <c r="E969" s="2"/>
      <c r="F969" s="2"/>
      <c r="G969" s="37" t="str">
        <f t="shared" si="61"/>
        <v/>
      </c>
      <c r="H969" s="2"/>
      <c r="I969" s="2"/>
      <c r="J969" s="35" t="str">
        <f t="shared" si="62"/>
        <v/>
      </c>
      <c r="K969" s="30"/>
      <c r="L969" s="30"/>
      <c r="M969" s="30"/>
      <c r="N969" s="30"/>
      <c r="O969" s="52" t="str">
        <f t="shared" si="63"/>
        <v/>
      </c>
      <c r="P969" s="18"/>
    </row>
    <row r="970" spans="1:16" x14ac:dyDescent="0.4">
      <c r="A970" s="11"/>
      <c r="B970" s="20"/>
      <c r="C970" s="19"/>
      <c r="D970" s="49" t="str">
        <f t="shared" si="60"/>
        <v/>
      </c>
      <c r="E970" s="2"/>
      <c r="F970" s="2"/>
      <c r="G970" s="37" t="str">
        <f t="shared" si="61"/>
        <v/>
      </c>
      <c r="H970" s="2"/>
      <c r="I970" s="2"/>
      <c r="J970" s="35" t="str">
        <f t="shared" si="62"/>
        <v/>
      </c>
      <c r="K970" s="30"/>
      <c r="L970" s="30"/>
      <c r="M970" s="30"/>
      <c r="N970" s="30"/>
      <c r="O970" s="52" t="str">
        <f t="shared" si="63"/>
        <v/>
      </c>
      <c r="P970" s="18"/>
    </row>
    <row r="971" spans="1:16" x14ac:dyDescent="0.4">
      <c r="A971" s="11"/>
      <c r="B971" s="20"/>
      <c r="C971" s="19"/>
      <c r="D971" s="49" t="str">
        <f t="shared" si="60"/>
        <v/>
      </c>
      <c r="E971" s="2"/>
      <c r="F971" s="2"/>
      <c r="G971" s="37" t="str">
        <f t="shared" si="61"/>
        <v/>
      </c>
      <c r="H971" s="2"/>
      <c r="I971" s="2"/>
      <c r="J971" s="35" t="str">
        <f t="shared" si="62"/>
        <v/>
      </c>
      <c r="K971" s="30"/>
      <c r="L971" s="30"/>
      <c r="M971" s="30"/>
      <c r="N971" s="30"/>
      <c r="O971" s="52" t="str">
        <f t="shared" si="63"/>
        <v/>
      </c>
      <c r="P971" s="18"/>
    </row>
    <row r="972" spans="1:16" x14ac:dyDescent="0.4">
      <c r="A972" s="11"/>
      <c r="B972" s="20"/>
      <c r="C972" s="19"/>
      <c r="D972" s="49" t="str">
        <f t="shared" si="60"/>
        <v/>
      </c>
      <c r="E972" s="2"/>
      <c r="F972" s="2"/>
      <c r="G972" s="37" t="str">
        <f t="shared" si="61"/>
        <v/>
      </c>
      <c r="H972" s="2"/>
      <c r="I972" s="2"/>
      <c r="J972" s="35" t="str">
        <f t="shared" si="62"/>
        <v/>
      </c>
      <c r="K972" s="30"/>
      <c r="L972" s="30"/>
      <c r="M972" s="30"/>
      <c r="N972" s="30"/>
      <c r="O972" s="52" t="str">
        <f t="shared" si="63"/>
        <v/>
      </c>
      <c r="P972" s="18"/>
    </row>
    <row r="973" spans="1:16" x14ac:dyDescent="0.4">
      <c r="A973" s="11"/>
      <c r="B973" s="20"/>
      <c r="C973" s="19"/>
      <c r="D973" s="49" t="str">
        <f t="shared" si="60"/>
        <v/>
      </c>
      <c r="E973" s="2"/>
      <c r="F973" s="2"/>
      <c r="G973" s="37" t="str">
        <f t="shared" si="61"/>
        <v/>
      </c>
      <c r="H973" s="2"/>
      <c r="I973" s="2"/>
      <c r="J973" s="35" t="str">
        <f t="shared" si="62"/>
        <v/>
      </c>
      <c r="K973" s="30"/>
      <c r="L973" s="30"/>
      <c r="M973" s="30"/>
      <c r="N973" s="30"/>
      <c r="O973" s="52" t="str">
        <f t="shared" si="63"/>
        <v/>
      </c>
      <c r="P973" s="18"/>
    </row>
    <row r="974" spans="1:16" x14ac:dyDescent="0.4">
      <c r="A974" s="11"/>
      <c r="B974" s="20"/>
      <c r="C974" s="19"/>
      <c r="D974" s="49" t="str">
        <f t="shared" si="60"/>
        <v/>
      </c>
      <c r="E974" s="2"/>
      <c r="F974" s="2"/>
      <c r="G974" s="37" t="str">
        <f t="shared" si="61"/>
        <v/>
      </c>
      <c r="H974" s="2"/>
      <c r="I974" s="2"/>
      <c r="J974" s="35" t="str">
        <f t="shared" si="62"/>
        <v/>
      </c>
      <c r="K974" s="30"/>
      <c r="L974" s="30"/>
      <c r="M974" s="30"/>
      <c r="N974" s="30"/>
      <c r="O974" s="52" t="str">
        <f t="shared" si="63"/>
        <v/>
      </c>
      <c r="P974" s="18"/>
    </row>
    <row r="975" spans="1:16" x14ac:dyDescent="0.4">
      <c r="A975" s="11"/>
      <c r="B975" s="20"/>
      <c r="C975" s="19"/>
      <c r="D975" s="49" t="str">
        <f t="shared" si="60"/>
        <v/>
      </c>
      <c r="E975" s="2"/>
      <c r="F975" s="2"/>
      <c r="G975" s="37" t="str">
        <f t="shared" si="61"/>
        <v/>
      </c>
      <c r="H975" s="2"/>
      <c r="I975" s="2"/>
      <c r="J975" s="35" t="str">
        <f t="shared" si="62"/>
        <v/>
      </c>
      <c r="K975" s="30"/>
      <c r="L975" s="30"/>
      <c r="M975" s="30"/>
      <c r="N975" s="30"/>
      <c r="O975" s="52" t="str">
        <f t="shared" si="63"/>
        <v/>
      </c>
      <c r="P975" s="18"/>
    </row>
    <row r="976" spans="1:16" x14ac:dyDescent="0.4">
      <c r="A976" s="11"/>
      <c r="B976" s="20"/>
      <c r="C976" s="19"/>
      <c r="D976" s="49" t="str">
        <f t="shared" si="60"/>
        <v/>
      </c>
      <c r="E976" s="2"/>
      <c r="F976" s="2"/>
      <c r="G976" s="37" t="str">
        <f t="shared" si="61"/>
        <v/>
      </c>
      <c r="H976" s="2"/>
      <c r="I976" s="2"/>
      <c r="J976" s="35" t="str">
        <f t="shared" si="62"/>
        <v/>
      </c>
      <c r="K976" s="30"/>
      <c r="L976" s="30"/>
      <c r="M976" s="30"/>
      <c r="N976" s="30"/>
      <c r="O976" s="52" t="str">
        <f t="shared" si="63"/>
        <v/>
      </c>
      <c r="P976" s="18"/>
    </row>
    <row r="977" spans="1:16" x14ac:dyDescent="0.4">
      <c r="A977" s="11"/>
      <c r="B977" s="20"/>
      <c r="C977" s="19"/>
      <c r="D977" s="49" t="str">
        <f t="shared" si="60"/>
        <v/>
      </c>
      <c r="E977" s="2"/>
      <c r="F977" s="2"/>
      <c r="G977" s="37" t="str">
        <f t="shared" si="61"/>
        <v/>
      </c>
      <c r="H977" s="2"/>
      <c r="I977" s="2"/>
      <c r="J977" s="35" t="str">
        <f t="shared" si="62"/>
        <v/>
      </c>
      <c r="K977" s="30"/>
      <c r="L977" s="30"/>
      <c r="M977" s="30"/>
      <c r="N977" s="30"/>
      <c r="O977" s="52" t="str">
        <f t="shared" si="63"/>
        <v/>
      </c>
      <c r="P977" s="18"/>
    </row>
    <row r="978" spans="1:16" x14ac:dyDescent="0.4">
      <c r="A978" s="11"/>
      <c r="B978" s="20"/>
      <c r="C978" s="19"/>
      <c r="D978" s="49" t="str">
        <f t="shared" si="60"/>
        <v/>
      </c>
      <c r="E978" s="2"/>
      <c r="F978" s="2"/>
      <c r="G978" s="37" t="str">
        <f t="shared" si="61"/>
        <v/>
      </c>
      <c r="H978" s="2"/>
      <c r="I978" s="2"/>
      <c r="J978" s="35" t="str">
        <f t="shared" si="62"/>
        <v/>
      </c>
      <c r="K978" s="30"/>
      <c r="L978" s="30"/>
      <c r="M978" s="30"/>
      <c r="N978" s="30"/>
      <c r="O978" s="52" t="str">
        <f t="shared" si="63"/>
        <v/>
      </c>
      <c r="P978" s="18"/>
    </row>
    <row r="979" spans="1:16" x14ac:dyDescent="0.4">
      <c r="A979" s="11"/>
      <c r="B979" s="20"/>
      <c r="C979" s="19"/>
      <c r="D979" s="49" t="str">
        <f t="shared" si="60"/>
        <v/>
      </c>
      <c r="E979" s="2"/>
      <c r="F979" s="2"/>
      <c r="G979" s="37" t="str">
        <f t="shared" si="61"/>
        <v/>
      </c>
      <c r="H979" s="2"/>
      <c r="I979" s="2"/>
      <c r="J979" s="35" t="str">
        <f t="shared" si="62"/>
        <v/>
      </c>
      <c r="K979" s="30"/>
      <c r="L979" s="30"/>
      <c r="M979" s="30"/>
      <c r="N979" s="30"/>
      <c r="O979" s="52" t="str">
        <f t="shared" si="63"/>
        <v/>
      </c>
      <c r="P979" s="18"/>
    </row>
    <row r="980" spans="1:16" x14ac:dyDescent="0.4">
      <c r="A980" s="11"/>
      <c r="B980" s="20"/>
      <c r="C980" s="19"/>
      <c r="D980" s="49" t="str">
        <f t="shared" si="60"/>
        <v/>
      </c>
      <c r="E980" s="2"/>
      <c r="F980" s="2"/>
      <c r="G980" s="37" t="str">
        <f t="shared" si="61"/>
        <v/>
      </c>
      <c r="H980" s="2"/>
      <c r="I980" s="2"/>
      <c r="J980" s="35" t="str">
        <f t="shared" si="62"/>
        <v/>
      </c>
      <c r="K980" s="30"/>
      <c r="L980" s="30"/>
      <c r="M980" s="30"/>
      <c r="N980" s="30"/>
      <c r="O980" s="52" t="str">
        <f t="shared" si="63"/>
        <v/>
      </c>
      <c r="P980" s="18"/>
    </row>
    <row r="981" spans="1:16" x14ac:dyDescent="0.4">
      <c r="A981" s="11"/>
      <c r="B981" s="20"/>
      <c r="C981" s="19"/>
      <c r="D981" s="49" t="str">
        <f t="shared" si="60"/>
        <v/>
      </c>
      <c r="E981" s="2"/>
      <c r="F981" s="2"/>
      <c r="G981" s="37" t="str">
        <f t="shared" si="61"/>
        <v/>
      </c>
      <c r="H981" s="2"/>
      <c r="I981" s="2"/>
      <c r="J981" s="35" t="str">
        <f t="shared" si="62"/>
        <v/>
      </c>
      <c r="K981" s="30"/>
      <c r="L981" s="30"/>
      <c r="M981" s="30"/>
      <c r="N981" s="30"/>
      <c r="O981" s="52" t="str">
        <f t="shared" si="63"/>
        <v/>
      </c>
      <c r="P981" s="18"/>
    </row>
    <row r="982" spans="1:16" x14ac:dyDescent="0.4">
      <c r="A982" s="11"/>
      <c r="B982" s="20"/>
      <c r="C982" s="19"/>
      <c r="D982" s="49" t="str">
        <f t="shared" si="60"/>
        <v/>
      </c>
      <c r="E982" s="2"/>
      <c r="F982" s="2"/>
      <c r="G982" s="37" t="str">
        <f t="shared" si="61"/>
        <v/>
      </c>
      <c r="H982" s="2"/>
      <c r="I982" s="2"/>
      <c r="J982" s="35" t="str">
        <f t="shared" si="62"/>
        <v/>
      </c>
      <c r="K982" s="30"/>
      <c r="L982" s="30"/>
      <c r="M982" s="30"/>
      <c r="N982" s="30"/>
      <c r="O982" s="52" t="str">
        <f t="shared" si="63"/>
        <v/>
      </c>
      <c r="P982" s="18"/>
    </row>
    <row r="983" spans="1:16" x14ac:dyDescent="0.4">
      <c r="A983" s="11"/>
      <c r="B983" s="20"/>
      <c r="C983" s="19"/>
      <c r="D983" s="49" t="str">
        <f t="shared" si="60"/>
        <v/>
      </c>
      <c r="E983" s="2"/>
      <c r="F983" s="2"/>
      <c r="G983" s="37" t="str">
        <f t="shared" si="61"/>
        <v/>
      </c>
      <c r="H983" s="2"/>
      <c r="I983" s="2"/>
      <c r="J983" s="35" t="str">
        <f t="shared" si="62"/>
        <v/>
      </c>
      <c r="K983" s="30"/>
      <c r="L983" s="30"/>
      <c r="M983" s="30"/>
      <c r="N983" s="30"/>
      <c r="O983" s="52" t="str">
        <f t="shared" si="63"/>
        <v/>
      </c>
      <c r="P983" s="18"/>
    </row>
    <row r="984" spans="1:16" x14ac:dyDescent="0.4">
      <c r="A984" s="11"/>
      <c r="B984" s="20"/>
      <c r="C984" s="19"/>
      <c r="D984" s="49" t="str">
        <f t="shared" si="60"/>
        <v/>
      </c>
      <c r="E984" s="2"/>
      <c r="F984" s="2"/>
      <c r="G984" s="37" t="str">
        <f t="shared" si="61"/>
        <v/>
      </c>
      <c r="H984" s="2"/>
      <c r="I984" s="2"/>
      <c r="J984" s="35" t="str">
        <f t="shared" si="62"/>
        <v/>
      </c>
      <c r="K984" s="30"/>
      <c r="L984" s="30"/>
      <c r="M984" s="30"/>
      <c r="N984" s="30"/>
      <c r="O984" s="52" t="str">
        <f t="shared" si="63"/>
        <v/>
      </c>
      <c r="P984" s="18"/>
    </row>
    <row r="985" spans="1:16" x14ac:dyDescent="0.4">
      <c r="A985" s="11"/>
      <c r="B985" s="20"/>
      <c r="C985" s="19"/>
      <c r="D985" s="49" t="str">
        <f t="shared" si="60"/>
        <v/>
      </c>
      <c r="E985" s="2"/>
      <c r="F985" s="2"/>
      <c r="G985" s="37" t="str">
        <f t="shared" si="61"/>
        <v/>
      </c>
      <c r="H985" s="2"/>
      <c r="I985" s="2"/>
      <c r="J985" s="35" t="str">
        <f t="shared" si="62"/>
        <v/>
      </c>
      <c r="K985" s="30"/>
      <c r="L985" s="30"/>
      <c r="M985" s="30"/>
      <c r="N985" s="30"/>
      <c r="O985" s="52" t="str">
        <f t="shared" si="63"/>
        <v/>
      </c>
      <c r="P985" s="18"/>
    </row>
    <row r="986" spans="1:16" x14ac:dyDescent="0.4">
      <c r="A986" s="11"/>
      <c r="B986" s="20"/>
      <c r="C986" s="19"/>
      <c r="D986" s="49" t="str">
        <f t="shared" si="60"/>
        <v/>
      </c>
      <c r="E986" s="2"/>
      <c r="F986" s="2"/>
      <c r="G986" s="37" t="str">
        <f t="shared" si="61"/>
        <v/>
      </c>
      <c r="H986" s="2"/>
      <c r="I986" s="2"/>
      <c r="J986" s="35" t="str">
        <f t="shared" si="62"/>
        <v/>
      </c>
      <c r="K986" s="30"/>
      <c r="L986" s="30"/>
      <c r="M986" s="30"/>
      <c r="N986" s="30"/>
      <c r="O986" s="52" t="str">
        <f t="shared" si="63"/>
        <v/>
      </c>
      <c r="P986" s="18"/>
    </row>
    <row r="987" spans="1:16" x14ac:dyDescent="0.4">
      <c r="A987" s="11"/>
      <c r="B987" s="20"/>
      <c r="C987" s="19"/>
      <c r="D987" s="49" t="str">
        <f t="shared" si="60"/>
        <v/>
      </c>
      <c r="E987" s="2"/>
      <c r="F987" s="2"/>
      <c r="G987" s="37" t="str">
        <f t="shared" si="61"/>
        <v/>
      </c>
      <c r="H987" s="2"/>
      <c r="I987" s="2"/>
      <c r="J987" s="35" t="str">
        <f t="shared" si="62"/>
        <v/>
      </c>
      <c r="K987" s="30"/>
      <c r="L987" s="30"/>
      <c r="M987" s="30"/>
      <c r="N987" s="30"/>
      <c r="O987" s="52" t="str">
        <f t="shared" si="63"/>
        <v/>
      </c>
      <c r="P987" s="18"/>
    </row>
    <row r="988" spans="1:16" x14ac:dyDescent="0.4">
      <c r="A988" s="11"/>
      <c r="B988" s="20"/>
      <c r="C988" s="19"/>
      <c r="D988" s="49" t="str">
        <f t="shared" si="60"/>
        <v/>
      </c>
      <c r="E988" s="2"/>
      <c r="F988" s="2"/>
      <c r="G988" s="37" t="str">
        <f t="shared" si="61"/>
        <v/>
      </c>
      <c r="H988" s="2"/>
      <c r="I988" s="2"/>
      <c r="J988" s="35" t="str">
        <f t="shared" si="62"/>
        <v/>
      </c>
      <c r="K988" s="30"/>
      <c r="L988" s="30"/>
      <c r="M988" s="30"/>
      <c r="N988" s="30"/>
      <c r="O988" s="52" t="str">
        <f t="shared" si="63"/>
        <v/>
      </c>
      <c r="P988" s="18"/>
    </row>
    <row r="989" spans="1:16" x14ac:dyDescent="0.4">
      <c r="A989" s="11"/>
      <c r="B989" s="20"/>
      <c r="C989" s="19"/>
      <c r="D989" s="49" t="str">
        <f t="shared" si="60"/>
        <v/>
      </c>
      <c r="E989" s="2"/>
      <c r="F989" s="2"/>
      <c r="G989" s="37" t="str">
        <f t="shared" si="61"/>
        <v/>
      </c>
      <c r="H989" s="2"/>
      <c r="I989" s="2"/>
      <c r="J989" s="35" t="str">
        <f t="shared" si="62"/>
        <v/>
      </c>
      <c r="K989" s="30"/>
      <c r="L989" s="30"/>
      <c r="M989" s="30"/>
      <c r="N989" s="30"/>
      <c r="O989" s="52" t="str">
        <f t="shared" si="63"/>
        <v/>
      </c>
      <c r="P989" s="18"/>
    </row>
    <row r="990" spans="1:16" x14ac:dyDescent="0.4">
      <c r="A990" s="11"/>
      <c r="B990" s="20"/>
      <c r="C990" s="19"/>
      <c r="D990" s="49" t="str">
        <f t="shared" si="60"/>
        <v/>
      </c>
      <c r="E990" s="2"/>
      <c r="F990" s="2"/>
      <c r="G990" s="37" t="str">
        <f t="shared" si="61"/>
        <v/>
      </c>
      <c r="H990" s="2"/>
      <c r="I990" s="2"/>
      <c r="J990" s="35" t="str">
        <f t="shared" si="62"/>
        <v/>
      </c>
      <c r="K990" s="30"/>
      <c r="L990" s="30"/>
      <c r="M990" s="30"/>
      <c r="N990" s="30"/>
      <c r="O990" s="52" t="str">
        <f t="shared" si="63"/>
        <v/>
      </c>
      <c r="P990" s="18"/>
    </row>
    <row r="991" spans="1:16" x14ac:dyDescent="0.4">
      <c r="A991" s="11"/>
      <c r="B991" s="20"/>
      <c r="C991" s="19"/>
      <c r="D991" s="49" t="str">
        <f t="shared" si="60"/>
        <v/>
      </c>
      <c r="E991" s="2"/>
      <c r="F991" s="2"/>
      <c r="G991" s="37" t="str">
        <f t="shared" si="61"/>
        <v/>
      </c>
      <c r="H991" s="2"/>
      <c r="I991" s="2"/>
      <c r="J991" s="35" t="str">
        <f t="shared" si="62"/>
        <v/>
      </c>
      <c r="K991" s="30"/>
      <c r="L991" s="30"/>
      <c r="M991" s="30"/>
      <c r="N991" s="30"/>
      <c r="O991" s="52" t="str">
        <f t="shared" si="63"/>
        <v/>
      </c>
      <c r="P991" s="18"/>
    </row>
    <row r="992" spans="1:16" x14ac:dyDescent="0.4">
      <c r="A992" s="11"/>
      <c r="B992" s="20"/>
      <c r="C992" s="19"/>
      <c r="D992" s="49" t="str">
        <f t="shared" si="60"/>
        <v/>
      </c>
      <c r="E992" s="2"/>
      <c r="F992" s="2"/>
      <c r="G992" s="37" t="str">
        <f t="shared" si="61"/>
        <v/>
      </c>
      <c r="H992" s="2"/>
      <c r="I992" s="2"/>
      <c r="J992" s="35" t="str">
        <f t="shared" si="62"/>
        <v/>
      </c>
      <c r="K992" s="30"/>
      <c r="L992" s="30"/>
      <c r="M992" s="30"/>
      <c r="N992" s="30"/>
      <c r="O992" s="52" t="str">
        <f t="shared" si="63"/>
        <v/>
      </c>
      <c r="P992" s="18"/>
    </row>
    <row r="993" spans="1:16" x14ac:dyDescent="0.4">
      <c r="A993" s="11"/>
      <c r="B993" s="20"/>
      <c r="C993" s="19"/>
      <c r="D993" s="49" t="str">
        <f t="shared" si="60"/>
        <v/>
      </c>
      <c r="E993" s="2"/>
      <c r="F993" s="2"/>
      <c r="G993" s="37" t="str">
        <f t="shared" si="61"/>
        <v/>
      </c>
      <c r="H993" s="2"/>
      <c r="I993" s="2"/>
      <c r="J993" s="35" t="str">
        <f t="shared" si="62"/>
        <v/>
      </c>
      <c r="K993" s="30"/>
      <c r="L993" s="30"/>
      <c r="M993" s="30"/>
      <c r="N993" s="30"/>
      <c r="O993" s="52" t="str">
        <f t="shared" si="63"/>
        <v/>
      </c>
      <c r="P993" s="18"/>
    </row>
    <row r="994" spans="1:16" x14ac:dyDescent="0.4">
      <c r="A994" s="11"/>
      <c r="B994" s="20"/>
      <c r="C994" s="19"/>
      <c r="D994" s="49" t="str">
        <f t="shared" si="60"/>
        <v/>
      </c>
      <c r="E994" s="2"/>
      <c r="F994" s="2"/>
      <c r="G994" s="37" t="str">
        <f t="shared" si="61"/>
        <v/>
      </c>
      <c r="H994" s="2"/>
      <c r="I994" s="2"/>
      <c r="J994" s="35" t="str">
        <f t="shared" si="62"/>
        <v/>
      </c>
      <c r="K994" s="30"/>
      <c r="L994" s="30"/>
      <c r="M994" s="30"/>
      <c r="N994" s="30"/>
      <c r="O994" s="52" t="str">
        <f t="shared" si="63"/>
        <v/>
      </c>
      <c r="P994" s="18"/>
    </row>
    <row r="995" spans="1:16" x14ac:dyDescent="0.4">
      <c r="A995" s="11"/>
      <c r="B995" s="20"/>
      <c r="C995" s="19"/>
      <c r="D995" s="49" t="str">
        <f t="shared" si="60"/>
        <v/>
      </c>
      <c r="E995" s="2"/>
      <c r="F995" s="2"/>
      <c r="G995" s="37" t="str">
        <f t="shared" si="61"/>
        <v/>
      </c>
      <c r="H995" s="2"/>
      <c r="I995" s="2"/>
      <c r="J995" s="35" t="str">
        <f t="shared" si="62"/>
        <v/>
      </c>
      <c r="K995" s="30"/>
      <c r="L995" s="30"/>
      <c r="M995" s="30"/>
      <c r="N995" s="30"/>
      <c r="O995" s="52" t="str">
        <f t="shared" si="63"/>
        <v/>
      </c>
      <c r="P995" s="18"/>
    </row>
    <row r="996" spans="1:16" x14ac:dyDescent="0.4">
      <c r="A996" s="11"/>
      <c r="B996" s="20"/>
      <c r="C996" s="19"/>
      <c r="D996" s="49" t="str">
        <f t="shared" si="60"/>
        <v/>
      </c>
      <c r="E996" s="2"/>
      <c r="F996" s="2"/>
      <c r="G996" s="37" t="str">
        <f t="shared" si="61"/>
        <v/>
      </c>
      <c r="H996" s="2"/>
      <c r="I996" s="2"/>
      <c r="J996" s="35" t="str">
        <f t="shared" si="62"/>
        <v/>
      </c>
      <c r="K996" s="30"/>
      <c r="L996" s="30"/>
      <c r="M996" s="30"/>
      <c r="N996" s="30"/>
      <c r="O996" s="52" t="str">
        <f t="shared" si="63"/>
        <v/>
      </c>
      <c r="P996" s="18"/>
    </row>
    <row r="997" spans="1:16" x14ac:dyDescent="0.4">
      <c r="A997" s="11"/>
      <c r="B997" s="20"/>
      <c r="C997" s="19"/>
      <c r="D997" s="49" t="str">
        <f t="shared" si="60"/>
        <v/>
      </c>
      <c r="E997" s="2"/>
      <c r="F997" s="2"/>
      <c r="G997" s="37" t="str">
        <f t="shared" si="61"/>
        <v/>
      </c>
      <c r="H997" s="2"/>
      <c r="I997" s="2"/>
      <c r="J997" s="35" t="str">
        <f t="shared" si="62"/>
        <v/>
      </c>
      <c r="K997" s="30"/>
      <c r="L997" s="30"/>
      <c r="M997" s="30"/>
      <c r="N997" s="30"/>
      <c r="O997" s="52" t="str">
        <f t="shared" si="63"/>
        <v/>
      </c>
      <c r="P997" s="18"/>
    </row>
    <row r="998" spans="1:16" x14ac:dyDescent="0.4">
      <c r="A998" s="11"/>
      <c r="B998" s="20"/>
      <c r="C998" s="19"/>
      <c r="D998" s="49" t="str">
        <f t="shared" si="60"/>
        <v/>
      </c>
      <c r="E998" s="2"/>
      <c r="F998" s="2"/>
      <c r="G998" s="37" t="str">
        <f t="shared" si="61"/>
        <v/>
      </c>
      <c r="H998" s="2"/>
      <c r="I998" s="2"/>
      <c r="J998" s="35" t="str">
        <f t="shared" si="62"/>
        <v/>
      </c>
      <c r="K998" s="30"/>
      <c r="L998" s="30"/>
      <c r="M998" s="30"/>
      <c r="N998" s="30"/>
      <c r="O998" s="52" t="str">
        <f t="shared" si="63"/>
        <v/>
      </c>
      <c r="P998" s="18"/>
    </row>
    <row r="999" spans="1:16" x14ac:dyDescent="0.4">
      <c r="A999" s="11"/>
      <c r="B999" s="20"/>
      <c r="C999" s="19"/>
      <c r="D999" s="49" t="str">
        <f t="shared" si="60"/>
        <v/>
      </c>
      <c r="E999" s="2"/>
      <c r="F999" s="2"/>
      <c r="G999" s="37" t="str">
        <f t="shared" si="61"/>
        <v/>
      </c>
      <c r="H999" s="2"/>
      <c r="I999" s="2"/>
      <c r="J999" s="35" t="str">
        <f t="shared" si="62"/>
        <v/>
      </c>
      <c r="K999" s="30"/>
      <c r="L999" s="30"/>
      <c r="M999" s="30"/>
      <c r="N999" s="30"/>
      <c r="O999" s="52" t="str">
        <f t="shared" si="63"/>
        <v/>
      </c>
      <c r="P999" s="18"/>
    </row>
    <row r="1000" spans="1:16" x14ac:dyDescent="0.4">
      <c r="A1000" s="11"/>
      <c r="B1000" s="20"/>
      <c r="C1000" s="19"/>
      <c r="D1000" s="49" t="str">
        <f t="shared" si="60"/>
        <v/>
      </c>
      <c r="E1000" s="2"/>
      <c r="F1000" s="2"/>
      <c r="G1000" s="37" t="str">
        <f t="shared" si="61"/>
        <v/>
      </c>
      <c r="H1000" s="2"/>
      <c r="I1000" s="2"/>
      <c r="J1000" s="35" t="str">
        <f t="shared" si="62"/>
        <v/>
      </c>
      <c r="K1000" s="30"/>
      <c r="L1000" s="30"/>
      <c r="M1000" s="30"/>
      <c r="N1000" s="30"/>
      <c r="O1000" s="52" t="str">
        <f t="shared" si="63"/>
        <v/>
      </c>
      <c r="P1000" s="18"/>
    </row>
    <row r="1001" spans="1:16" x14ac:dyDescent="0.4">
      <c r="A1001" s="11"/>
      <c r="B1001" s="20"/>
      <c r="C1001" s="19"/>
      <c r="D1001" s="49" t="str">
        <f t="shared" si="60"/>
        <v/>
      </c>
      <c r="E1001" s="2"/>
      <c r="F1001" s="2"/>
      <c r="G1001" s="37" t="str">
        <f t="shared" si="61"/>
        <v/>
      </c>
      <c r="H1001" s="2"/>
      <c r="I1001" s="2"/>
      <c r="J1001" s="35" t="str">
        <f t="shared" si="62"/>
        <v/>
      </c>
      <c r="K1001" s="30"/>
      <c r="L1001" s="30"/>
      <c r="M1001" s="30"/>
      <c r="N1001" s="30"/>
      <c r="O1001" s="52" t="str">
        <f t="shared" si="63"/>
        <v/>
      </c>
      <c r="P1001" s="18"/>
    </row>
    <row r="1002" spans="1:16" x14ac:dyDescent="0.4">
      <c r="A1002" s="11"/>
      <c r="B1002" s="20"/>
      <c r="C1002" s="19"/>
      <c r="D1002" s="49" t="str">
        <f t="shared" si="60"/>
        <v/>
      </c>
      <c r="E1002" s="2"/>
      <c r="F1002" s="2"/>
      <c r="G1002" s="37" t="str">
        <f t="shared" si="61"/>
        <v/>
      </c>
      <c r="H1002" s="2"/>
      <c r="I1002" s="2"/>
      <c r="J1002" s="35" t="str">
        <f t="shared" si="62"/>
        <v/>
      </c>
      <c r="K1002" s="30"/>
      <c r="L1002" s="30"/>
      <c r="M1002" s="30"/>
      <c r="N1002" s="30"/>
      <c r="O1002" s="52" t="str">
        <f t="shared" si="63"/>
        <v/>
      </c>
      <c r="P1002" s="18"/>
    </row>
    <row r="1003" spans="1:16" x14ac:dyDescent="0.4">
      <c r="A1003" s="11"/>
      <c r="B1003" s="20"/>
      <c r="C1003" s="19"/>
      <c r="D1003" s="49" t="str">
        <f t="shared" si="60"/>
        <v/>
      </c>
      <c r="E1003" s="2"/>
      <c r="F1003" s="2"/>
      <c r="G1003" s="37" t="str">
        <f t="shared" si="61"/>
        <v/>
      </c>
      <c r="H1003" s="2"/>
      <c r="I1003" s="2"/>
      <c r="J1003" s="35" t="str">
        <f t="shared" si="62"/>
        <v/>
      </c>
      <c r="K1003" s="30"/>
      <c r="L1003" s="30"/>
      <c r="M1003" s="30"/>
      <c r="N1003" s="30"/>
      <c r="O1003" s="52" t="str">
        <f t="shared" si="63"/>
        <v/>
      </c>
      <c r="P1003" s="18"/>
    </row>
    <row r="1004" spans="1:16" x14ac:dyDescent="0.4">
      <c r="A1004" s="11"/>
      <c r="B1004" s="20"/>
      <c r="C1004" s="19"/>
      <c r="D1004" s="49" t="str">
        <f t="shared" si="60"/>
        <v/>
      </c>
      <c r="E1004" s="2"/>
      <c r="F1004" s="2"/>
      <c r="G1004" s="37" t="str">
        <f t="shared" si="61"/>
        <v/>
      </c>
      <c r="H1004" s="2"/>
      <c r="I1004" s="2"/>
      <c r="J1004" s="35" t="str">
        <f t="shared" si="62"/>
        <v/>
      </c>
      <c r="K1004" s="30"/>
      <c r="L1004" s="30"/>
      <c r="M1004" s="30"/>
      <c r="N1004" s="30"/>
      <c r="O1004" s="52" t="str">
        <f t="shared" si="63"/>
        <v/>
      </c>
      <c r="P1004" s="18"/>
    </row>
  </sheetData>
  <autoFilter ref="A6:P6" xr:uid="{8F35683C-C8FF-4281-AD4B-84BDAE97107F}"/>
  <mergeCells count="3">
    <mergeCell ref="A5:D5"/>
    <mergeCell ref="E5:J5"/>
    <mergeCell ref="K5:O5"/>
  </mergeCells>
  <phoneticPr fontId="2"/>
  <dataValidations count="2">
    <dataValidation type="list" allowBlank="1" showInputMessage="1" showErrorMessage="1" sqref="C7:C1004" xr:uid="{11E48124-8109-45E2-A8D1-2EAFF17F1A84}">
      <formula1>当選者</formula1>
    </dataValidation>
    <dataValidation type="list" allowBlank="1" showInputMessage="1" showErrorMessage="1" sqref="B7:B1004" xr:uid="{7D7433BF-DDDA-41D6-AFBE-8168E3B1CD8C}">
      <formula1>証券会社</formula1>
    </dataValidation>
  </dataValidations>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C293-AE4D-4955-99D6-42C5091DD115}">
  <dimension ref="A1:H34"/>
  <sheetViews>
    <sheetView workbookViewId="0"/>
  </sheetViews>
  <sheetFormatPr defaultRowHeight="18.75" x14ac:dyDescent="0.4"/>
  <cols>
    <col min="1" max="8" width="9.5" customWidth="1"/>
  </cols>
  <sheetData>
    <row r="1" spans="1:8" x14ac:dyDescent="0.4">
      <c r="A1" s="6" t="s">
        <v>23</v>
      </c>
      <c r="B1" s="6" t="s">
        <v>24</v>
      </c>
    </row>
    <row r="2" spans="1:8" x14ac:dyDescent="0.4">
      <c r="A2" s="6">
        <f>MIN(年間取引報告書!A:A)</f>
        <v>0</v>
      </c>
      <c r="B2" s="6">
        <f>MAX(年間取引報告書!A:A)</f>
        <v>0</v>
      </c>
    </row>
    <row r="4" spans="1:8" x14ac:dyDescent="0.4">
      <c r="A4" s="6" t="str">
        <f>集計データ!A2</f>
        <v>年</v>
      </c>
      <c r="B4" s="6" t="str">
        <f>集計データ!B2</f>
        <v>1人目</v>
      </c>
      <c r="C4" s="6" t="str">
        <f>集計データ!C2</f>
        <v>2人目</v>
      </c>
      <c r="D4" s="6" t="str">
        <f>集計データ!D2</f>
        <v>3人目</v>
      </c>
      <c r="E4" s="6" t="str">
        <f>集計データ!E2</f>
        <v>4人目</v>
      </c>
      <c r="F4" s="6" t="str">
        <f>集計データ!F2</f>
        <v>5人目</v>
      </c>
      <c r="G4" s="6" t="str">
        <f>集計データ!G2</f>
        <v>-</v>
      </c>
      <c r="H4" s="6" t="str">
        <f>集計データ!H2</f>
        <v>計</v>
      </c>
    </row>
    <row r="5" spans="1:8" x14ac:dyDescent="0.4">
      <c r="A5" s="66" t="str">
        <f>集計データ!A33</f>
        <v/>
      </c>
      <c r="B5" s="2" t="str">
        <f>集計データ!B33</f>
        <v/>
      </c>
      <c r="C5" s="2" t="str">
        <f>集計データ!C33</f>
        <v/>
      </c>
      <c r="D5" s="2" t="str">
        <f>集計データ!D33</f>
        <v/>
      </c>
      <c r="E5" s="2" t="str">
        <f>集計データ!E33</f>
        <v/>
      </c>
      <c r="F5" s="2" t="str">
        <f>集計データ!F33</f>
        <v/>
      </c>
      <c r="G5" s="2" t="str">
        <f>集計データ!G33</f>
        <v/>
      </c>
      <c r="H5" s="2">
        <f>IF(集計データ!H33="",0,集計データ!H33)</f>
        <v>0</v>
      </c>
    </row>
    <row r="6" spans="1:8" x14ac:dyDescent="0.4">
      <c r="A6" s="66" t="str">
        <f>集計データ!A32</f>
        <v/>
      </c>
      <c r="B6" s="2" t="str">
        <f>集計データ!B32</f>
        <v/>
      </c>
      <c r="C6" s="2" t="str">
        <f>集計データ!C32</f>
        <v/>
      </c>
      <c r="D6" s="2" t="str">
        <f>集計データ!D32</f>
        <v/>
      </c>
      <c r="E6" s="2" t="str">
        <f>集計データ!E32</f>
        <v/>
      </c>
      <c r="F6" s="2" t="str">
        <f>集計データ!F32</f>
        <v/>
      </c>
      <c r="G6" s="2" t="str">
        <f>集計データ!G32</f>
        <v/>
      </c>
      <c r="H6" s="2">
        <f>IF(集計データ!H32="",0,集計データ!H32)+H5</f>
        <v>0</v>
      </c>
    </row>
    <row r="7" spans="1:8" x14ac:dyDescent="0.4">
      <c r="A7" s="66" t="str">
        <f>集計データ!A31</f>
        <v/>
      </c>
      <c r="B7" s="2" t="str">
        <f>集計データ!B31</f>
        <v/>
      </c>
      <c r="C7" s="2" t="str">
        <f>集計データ!C31</f>
        <v/>
      </c>
      <c r="D7" s="2" t="str">
        <f>集計データ!D31</f>
        <v/>
      </c>
      <c r="E7" s="2" t="str">
        <f>集計データ!E31</f>
        <v/>
      </c>
      <c r="F7" s="2" t="str">
        <f>集計データ!F31</f>
        <v/>
      </c>
      <c r="G7" s="2" t="str">
        <f>集計データ!G31</f>
        <v/>
      </c>
      <c r="H7" s="2">
        <f>IF(集計データ!H31="",0,集計データ!H31)+H6</f>
        <v>0</v>
      </c>
    </row>
    <row r="8" spans="1:8" x14ac:dyDescent="0.4">
      <c r="A8" s="66" t="str">
        <f>集計データ!A30</f>
        <v/>
      </c>
      <c r="B8" s="2" t="str">
        <f>集計データ!B30</f>
        <v/>
      </c>
      <c r="C8" s="2" t="str">
        <f>集計データ!C30</f>
        <v/>
      </c>
      <c r="D8" s="2" t="str">
        <f>集計データ!D30</f>
        <v/>
      </c>
      <c r="E8" s="2" t="str">
        <f>集計データ!E30</f>
        <v/>
      </c>
      <c r="F8" s="2" t="str">
        <f>集計データ!F30</f>
        <v/>
      </c>
      <c r="G8" s="2" t="str">
        <f>集計データ!G30</f>
        <v/>
      </c>
      <c r="H8" s="2">
        <f>IF(集計データ!H30="",0,集計データ!H30)+H7</f>
        <v>0</v>
      </c>
    </row>
    <row r="9" spans="1:8" x14ac:dyDescent="0.4">
      <c r="A9" s="66" t="str">
        <f>集計データ!A29</f>
        <v/>
      </c>
      <c r="B9" s="2" t="str">
        <f>集計データ!B29</f>
        <v/>
      </c>
      <c r="C9" s="2" t="str">
        <f>集計データ!C29</f>
        <v/>
      </c>
      <c r="D9" s="2" t="str">
        <f>集計データ!D29</f>
        <v/>
      </c>
      <c r="E9" s="2" t="str">
        <f>集計データ!E29</f>
        <v/>
      </c>
      <c r="F9" s="2" t="str">
        <f>集計データ!F29</f>
        <v/>
      </c>
      <c r="G9" s="2" t="str">
        <f>集計データ!G29</f>
        <v/>
      </c>
      <c r="H9" s="2">
        <f>IF(集計データ!H29="",0,集計データ!H29)+H8</f>
        <v>0</v>
      </c>
    </row>
    <row r="10" spans="1:8" x14ac:dyDescent="0.4">
      <c r="A10" s="66" t="str">
        <f>集計データ!A28</f>
        <v/>
      </c>
      <c r="B10" s="2" t="str">
        <f>集計データ!B28</f>
        <v/>
      </c>
      <c r="C10" s="2" t="str">
        <f>集計データ!C28</f>
        <v/>
      </c>
      <c r="D10" s="2" t="str">
        <f>集計データ!D28</f>
        <v/>
      </c>
      <c r="E10" s="2" t="str">
        <f>集計データ!E28</f>
        <v/>
      </c>
      <c r="F10" s="2" t="str">
        <f>集計データ!F28</f>
        <v/>
      </c>
      <c r="G10" s="2" t="str">
        <f>集計データ!G28</f>
        <v/>
      </c>
      <c r="H10" s="2">
        <f>IF(集計データ!H28="",0,集計データ!H28)+H9</f>
        <v>0</v>
      </c>
    </row>
    <row r="11" spans="1:8" x14ac:dyDescent="0.4">
      <c r="A11" s="66" t="str">
        <f>集計データ!A27</f>
        <v/>
      </c>
      <c r="B11" s="2" t="str">
        <f>集計データ!B27</f>
        <v/>
      </c>
      <c r="C11" s="2" t="str">
        <f>集計データ!C27</f>
        <v/>
      </c>
      <c r="D11" s="2" t="str">
        <f>集計データ!D27</f>
        <v/>
      </c>
      <c r="E11" s="2" t="str">
        <f>集計データ!E27</f>
        <v/>
      </c>
      <c r="F11" s="2" t="str">
        <f>集計データ!F27</f>
        <v/>
      </c>
      <c r="G11" s="2" t="str">
        <f>集計データ!G27</f>
        <v/>
      </c>
      <c r="H11" s="2">
        <f>IF(集計データ!H27="",0,集計データ!H27)+H10</f>
        <v>0</v>
      </c>
    </row>
    <row r="12" spans="1:8" x14ac:dyDescent="0.4">
      <c r="A12" s="66" t="str">
        <f>集計データ!A26</f>
        <v/>
      </c>
      <c r="B12" s="2" t="str">
        <f>集計データ!B26</f>
        <v/>
      </c>
      <c r="C12" s="2" t="str">
        <f>集計データ!C26</f>
        <v/>
      </c>
      <c r="D12" s="2" t="str">
        <f>集計データ!D26</f>
        <v/>
      </c>
      <c r="E12" s="2" t="str">
        <f>集計データ!E26</f>
        <v/>
      </c>
      <c r="F12" s="2" t="str">
        <f>集計データ!F26</f>
        <v/>
      </c>
      <c r="G12" s="2" t="str">
        <f>集計データ!G26</f>
        <v/>
      </c>
      <c r="H12" s="2">
        <f>IF(集計データ!H26="",0,集計データ!H26)+H11</f>
        <v>0</v>
      </c>
    </row>
    <row r="13" spans="1:8" x14ac:dyDescent="0.4">
      <c r="A13" s="66" t="str">
        <f>集計データ!A25</f>
        <v/>
      </c>
      <c r="B13" s="2" t="str">
        <f>集計データ!B25</f>
        <v/>
      </c>
      <c r="C13" s="2" t="str">
        <f>集計データ!C25</f>
        <v/>
      </c>
      <c r="D13" s="2" t="str">
        <f>集計データ!D25</f>
        <v/>
      </c>
      <c r="E13" s="2" t="str">
        <f>集計データ!E25</f>
        <v/>
      </c>
      <c r="F13" s="2" t="str">
        <f>集計データ!F25</f>
        <v/>
      </c>
      <c r="G13" s="2" t="str">
        <f>集計データ!G25</f>
        <v/>
      </c>
      <c r="H13" s="2">
        <f>IF(集計データ!H25="",0,集計データ!H25)+H12</f>
        <v>0</v>
      </c>
    </row>
    <row r="14" spans="1:8" x14ac:dyDescent="0.4">
      <c r="A14" s="66" t="str">
        <f>集計データ!A24</f>
        <v/>
      </c>
      <c r="B14" s="2" t="str">
        <f>集計データ!B24</f>
        <v/>
      </c>
      <c r="C14" s="2" t="str">
        <f>集計データ!C24</f>
        <v/>
      </c>
      <c r="D14" s="2" t="str">
        <f>集計データ!D24</f>
        <v/>
      </c>
      <c r="E14" s="2" t="str">
        <f>集計データ!E24</f>
        <v/>
      </c>
      <c r="F14" s="2" t="str">
        <f>集計データ!F24</f>
        <v/>
      </c>
      <c r="G14" s="2" t="str">
        <f>集計データ!G24</f>
        <v/>
      </c>
      <c r="H14" s="2">
        <f>IF(集計データ!H24="",0,集計データ!H24)+H13</f>
        <v>0</v>
      </c>
    </row>
    <row r="15" spans="1:8" x14ac:dyDescent="0.4">
      <c r="A15" s="66" t="str">
        <f>集計データ!A23</f>
        <v/>
      </c>
      <c r="B15" s="2" t="str">
        <f>集計データ!B23</f>
        <v/>
      </c>
      <c r="C15" s="2" t="str">
        <f>集計データ!C23</f>
        <v/>
      </c>
      <c r="D15" s="2" t="str">
        <f>集計データ!D23</f>
        <v/>
      </c>
      <c r="E15" s="2" t="str">
        <f>集計データ!E23</f>
        <v/>
      </c>
      <c r="F15" s="2" t="str">
        <f>集計データ!F23</f>
        <v/>
      </c>
      <c r="G15" s="2" t="str">
        <f>集計データ!G23</f>
        <v/>
      </c>
      <c r="H15" s="2">
        <f>IF(集計データ!H23="",0,集計データ!H23)+H14</f>
        <v>0</v>
      </c>
    </row>
    <row r="16" spans="1:8" x14ac:dyDescent="0.4">
      <c r="A16" s="66" t="str">
        <f>集計データ!A22</f>
        <v/>
      </c>
      <c r="B16" s="2" t="str">
        <f>集計データ!B22</f>
        <v/>
      </c>
      <c r="C16" s="2" t="str">
        <f>集計データ!C22</f>
        <v/>
      </c>
      <c r="D16" s="2" t="str">
        <f>集計データ!D22</f>
        <v/>
      </c>
      <c r="E16" s="2" t="str">
        <f>集計データ!E22</f>
        <v/>
      </c>
      <c r="F16" s="2" t="str">
        <f>集計データ!F22</f>
        <v/>
      </c>
      <c r="G16" s="2" t="str">
        <f>集計データ!G22</f>
        <v/>
      </c>
      <c r="H16" s="2">
        <f>IF(集計データ!H22="",0,集計データ!H22)+H15</f>
        <v>0</v>
      </c>
    </row>
    <row r="17" spans="1:8" x14ac:dyDescent="0.4">
      <c r="A17" s="66" t="str">
        <f>集計データ!A21</f>
        <v/>
      </c>
      <c r="B17" s="2" t="str">
        <f>集計データ!B21</f>
        <v/>
      </c>
      <c r="C17" s="2" t="str">
        <f>集計データ!C21</f>
        <v/>
      </c>
      <c r="D17" s="2" t="str">
        <f>集計データ!D21</f>
        <v/>
      </c>
      <c r="E17" s="2" t="str">
        <f>集計データ!E21</f>
        <v/>
      </c>
      <c r="F17" s="2" t="str">
        <f>集計データ!F21</f>
        <v/>
      </c>
      <c r="G17" s="2" t="str">
        <f>集計データ!G21</f>
        <v/>
      </c>
      <c r="H17" s="2">
        <f>IF(集計データ!H21="",0,集計データ!H21)+H16</f>
        <v>0</v>
      </c>
    </row>
    <row r="18" spans="1:8" x14ac:dyDescent="0.4">
      <c r="A18" s="66" t="str">
        <f>集計データ!A20</f>
        <v/>
      </c>
      <c r="B18" s="2" t="str">
        <f>集計データ!B20</f>
        <v/>
      </c>
      <c r="C18" s="2" t="str">
        <f>集計データ!C20</f>
        <v/>
      </c>
      <c r="D18" s="2" t="str">
        <f>集計データ!D20</f>
        <v/>
      </c>
      <c r="E18" s="2" t="str">
        <f>集計データ!E20</f>
        <v/>
      </c>
      <c r="F18" s="2" t="str">
        <f>集計データ!F20</f>
        <v/>
      </c>
      <c r="G18" s="2" t="str">
        <f>集計データ!G20</f>
        <v/>
      </c>
      <c r="H18" s="2">
        <f>IF(集計データ!H20="",0,集計データ!H20)+H17</f>
        <v>0</v>
      </c>
    </row>
    <row r="19" spans="1:8" x14ac:dyDescent="0.4">
      <c r="A19" s="66" t="str">
        <f>集計データ!A19</f>
        <v/>
      </c>
      <c r="B19" s="2" t="str">
        <f>集計データ!B19</f>
        <v/>
      </c>
      <c r="C19" s="2" t="str">
        <f>集計データ!C19</f>
        <v/>
      </c>
      <c r="D19" s="2" t="str">
        <f>集計データ!D19</f>
        <v/>
      </c>
      <c r="E19" s="2" t="str">
        <f>集計データ!E19</f>
        <v/>
      </c>
      <c r="F19" s="2" t="str">
        <f>集計データ!F19</f>
        <v/>
      </c>
      <c r="G19" s="2" t="str">
        <f>集計データ!G19</f>
        <v/>
      </c>
      <c r="H19" s="2">
        <f>IF(集計データ!H19="",0,集計データ!H19)+H18</f>
        <v>0</v>
      </c>
    </row>
    <row r="20" spans="1:8" x14ac:dyDescent="0.4">
      <c r="A20" s="66" t="str">
        <f>集計データ!A18</f>
        <v/>
      </c>
      <c r="B20" s="2" t="str">
        <f>集計データ!B18</f>
        <v/>
      </c>
      <c r="C20" s="2" t="str">
        <f>集計データ!C18</f>
        <v/>
      </c>
      <c r="D20" s="2" t="str">
        <f>集計データ!D18</f>
        <v/>
      </c>
      <c r="E20" s="2" t="str">
        <f>集計データ!E18</f>
        <v/>
      </c>
      <c r="F20" s="2" t="str">
        <f>集計データ!F18</f>
        <v/>
      </c>
      <c r="G20" s="2" t="str">
        <f>集計データ!G18</f>
        <v/>
      </c>
      <c r="H20" s="2">
        <f>IF(集計データ!H18="",0,集計データ!H18)+H19</f>
        <v>0</v>
      </c>
    </row>
    <row r="21" spans="1:8" x14ac:dyDescent="0.4">
      <c r="A21" s="66" t="str">
        <f>集計データ!A17</f>
        <v/>
      </c>
      <c r="B21" s="2" t="str">
        <f>集計データ!B17</f>
        <v/>
      </c>
      <c r="C21" s="2" t="str">
        <f>集計データ!C17</f>
        <v/>
      </c>
      <c r="D21" s="2" t="str">
        <f>集計データ!D17</f>
        <v/>
      </c>
      <c r="E21" s="2" t="str">
        <f>集計データ!E17</f>
        <v/>
      </c>
      <c r="F21" s="2" t="str">
        <f>集計データ!F17</f>
        <v/>
      </c>
      <c r="G21" s="2" t="str">
        <f>集計データ!G17</f>
        <v/>
      </c>
      <c r="H21" s="2">
        <f>IF(集計データ!H17="",0,集計データ!H17)+H20</f>
        <v>0</v>
      </c>
    </row>
    <row r="22" spans="1:8" x14ac:dyDescent="0.4">
      <c r="A22" s="66" t="str">
        <f>集計データ!A16</f>
        <v/>
      </c>
      <c r="B22" s="2" t="str">
        <f>集計データ!B16</f>
        <v/>
      </c>
      <c r="C22" s="2" t="str">
        <f>集計データ!C16</f>
        <v/>
      </c>
      <c r="D22" s="2" t="str">
        <f>集計データ!D16</f>
        <v/>
      </c>
      <c r="E22" s="2" t="str">
        <f>集計データ!E16</f>
        <v/>
      </c>
      <c r="F22" s="2" t="str">
        <f>集計データ!F16</f>
        <v/>
      </c>
      <c r="G22" s="2" t="str">
        <f>集計データ!G16</f>
        <v/>
      </c>
      <c r="H22" s="2">
        <f>IF(集計データ!H16="",0,集計データ!H16)+H21</f>
        <v>0</v>
      </c>
    </row>
    <row r="23" spans="1:8" x14ac:dyDescent="0.4">
      <c r="A23" s="66" t="str">
        <f>集計データ!A15</f>
        <v/>
      </c>
      <c r="B23" s="2" t="str">
        <f>集計データ!B15</f>
        <v/>
      </c>
      <c r="C23" s="2" t="str">
        <f>集計データ!C15</f>
        <v/>
      </c>
      <c r="D23" s="2" t="str">
        <f>集計データ!D15</f>
        <v/>
      </c>
      <c r="E23" s="2" t="str">
        <f>集計データ!E15</f>
        <v/>
      </c>
      <c r="F23" s="2" t="str">
        <f>集計データ!F15</f>
        <v/>
      </c>
      <c r="G23" s="2" t="str">
        <f>集計データ!G15</f>
        <v/>
      </c>
      <c r="H23" s="2">
        <f>IF(集計データ!H15="",0,集計データ!H15)+H22</f>
        <v>0</v>
      </c>
    </row>
    <row r="24" spans="1:8" x14ac:dyDescent="0.4">
      <c r="A24" s="66" t="str">
        <f>集計データ!A14</f>
        <v/>
      </c>
      <c r="B24" s="2" t="str">
        <f>集計データ!B14</f>
        <v/>
      </c>
      <c r="C24" s="2" t="str">
        <f>集計データ!C14</f>
        <v/>
      </c>
      <c r="D24" s="2" t="str">
        <f>集計データ!D14</f>
        <v/>
      </c>
      <c r="E24" s="2" t="str">
        <f>集計データ!E14</f>
        <v/>
      </c>
      <c r="F24" s="2" t="str">
        <f>集計データ!F14</f>
        <v/>
      </c>
      <c r="G24" s="2" t="str">
        <f>集計データ!G14</f>
        <v/>
      </c>
      <c r="H24" s="2">
        <f>IF(集計データ!H14="",0,集計データ!H14)+H23</f>
        <v>0</v>
      </c>
    </row>
    <row r="25" spans="1:8" x14ac:dyDescent="0.4">
      <c r="A25" s="66" t="str">
        <f>集計データ!A13</f>
        <v/>
      </c>
      <c r="B25" s="2" t="str">
        <f>集計データ!B13</f>
        <v/>
      </c>
      <c r="C25" s="2" t="str">
        <f>集計データ!C13</f>
        <v/>
      </c>
      <c r="D25" s="2" t="str">
        <f>集計データ!D13</f>
        <v/>
      </c>
      <c r="E25" s="2" t="str">
        <f>集計データ!E13</f>
        <v/>
      </c>
      <c r="F25" s="2" t="str">
        <f>集計データ!F13</f>
        <v/>
      </c>
      <c r="G25" s="2" t="str">
        <f>集計データ!G13</f>
        <v/>
      </c>
      <c r="H25" s="2">
        <f>IF(集計データ!H13="",0,集計データ!H13)+H24</f>
        <v>0</v>
      </c>
    </row>
    <row r="26" spans="1:8" x14ac:dyDescent="0.4">
      <c r="A26" s="66" t="str">
        <f>集計データ!A12</f>
        <v/>
      </c>
      <c r="B26" s="2" t="str">
        <f>集計データ!B12</f>
        <v/>
      </c>
      <c r="C26" s="2" t="str">
        <f>集計データ!C12</f>
        <v/>
      </c>
      <c r="D26" s="2" t="str">
        <f>集計データ!D12</f>
        <v/>
      </c>
      <c r="E26" s="2" t="str">
        <f>集計データ!E12</f>
        <v/>
      </c>
      <c r="F26" s="2" t="str">
        <f>集計データ!F12</f>
        <v/>
      </c>
      <c r="G26" s="2" t="str">
        <f>集計データ!G12</f>
        <v/>
      </c>
      <c r="H26" s="2">
        <f>IF(集計データ!H12="",0,集計データ!H12)+H25</f>
        <v>0</v>
      </c>
    </row>
    <row r="27" spans="1:8" x14ac:dyDescent="0.4">
      <c r="A27" s="66" t="str">
        <f>集計データ!A11</f>
        <v/>
      </c>
      <c r="B27" s="2" t="str">
        <f>集計データ!B11</f>
        <v/>
      </c>
      <c r="C27" s="2" t="str">
        <f>集計データ!C11</f>
        <v/>
      </c>
      <c r="D27" s="2" t="str">
        <f>集計データ!D11</f>
        <v/>
      </c>
      <c r="E27" s="2" t="str">
        <f>集計データ!E11</f>
        <v/>
      </c>
      <c r="F27" s="2" t="str">
        <f>集計データ!F11</f>
        <v/>
      </c>
      <c r="G27" s="2" t="str">
        <f>集計データ!G11</f>
        <v/>
      </c>
      <c r="H27" s="2">
        <f>IF(集計データ!H11="",0,集計データ!H11)+H26</f>
        <v>0</v>
      </c>
    </row>
    <row r="28" spans="1:8" x14ac:dyDescent="0.4">
      <c r="A28" s="66" t="str">
        <f>集計データ!A10</f>
        <v/>
      </c>
      <c r="B28" s="2" t="str">
        <f>集計データ!B10</f>
        <v/>
      </c>
      <c r="C28" s="2" t="str">
        <f>集計データ!C10</f>
        <v/>
      </c>
      <c r="D28" s="2" t="str">
        <f>集計データ!D10</f>
        <v/>
      </c>
      <c r="E28" s="2" t="str">
        <f>集計データ!E10</f>
        <v/>
      </c>
      <c r="F28" s="2" t="str">
        <f>集計データ!F10</f>
        <v/>
      </c>
      <c r="G28" s="2" t="str">
        <f>集計データ!G10</f>
        <v/>
      </c>
      <c r="H28" s="2">
        <f>IF(集計データ!H10="",0,集計データ!H10)+H27</f>
        <v>0</v>
      </c>
    </row>
    <row r="29" spans="1:8" x14ac:dyDescent="0.4">
      <c r="A29" s="66" t="str">
        <f>集計データ!A9</f>
        <v/>
      </c>
      <c r="B29" s="2" t="str">
        <f>集計データ!B9</f>
        <v/>
      </c>
      <c r="C29" s="2" t="str">
        <f>集計データ!C9</f>
        <v/>
      </c>
      <c r="D29" s="2" t="str">
        <f>集計データ!D9</f>
        <v/>
      </c>
      <c r="E29" s="2" t="str">
        <f>集計データ!E9</f>
        <v/>
      </c>
      <c r="F29" s="2" t="str">
        <f>集計データ!F9</f>
        <v/>
      </c>
      <c r="G29" s="2" t="str">
        <f>集計データ!G9</f>
        <v/>
      </c>
      <c r="H29" s="2">
        <f>IF(集計データ!H9="",0,集計データ!H9)+H28</f>
        <v>0</v>
      </c>
    </row>
    <row r="30" spans="1:8" x14ac:dyDescent="0.4">
      <c r="A30" s="66" t="str">
        <f>集計データ!A8</f>
        <v/>
      </c>
      <c r="B30" s="2" t="str">
        <f>集計データ!B8</f>
        <v/>
      </c>
      <c r="C30" s="2" t="str">
        <f>集計データ!C8</f>
        <v/>
      </c>
      <c r="D30" s="2" t="str">
        <f>集計データ!D8</f>
        <v/>
      </c>
      <c r="E30" s="2" t="str">
        <f>集計データ!E8</f>
        <v/>
      </c>
      <c r="F30" s="2" t="str">
        <f>集計データ!F8</f>
        <v/>
      </c>
      <c r="G30" s="2" t="str">
        <f>集計データ!G8</f>
        <v/>
      </c>
      <c r="H30" s="2">
        <f>IF(集計データ!H8="",0,集計データ!H8)+H29</f>
        <v>0</v>
      </c>
    </row>
    <row r="31" spans="1:8" x14ac:dyDescent="0.4">
      <c r="A31" s="66" t="str">
        <f>集計データ!A7</f>
        <v/>
      </c>
      <c r="B31" s="2" t="str">
        <f>集計データ!B7</f>
        <v/>
      </c>
      <c r="C31" s="2" t="str">
        <f>集計データ!C7</f>
        <v/>
      </c>
      <c r="D31" s="2" t="str">
        <f>集計データ!D7</f>
        <v/>
      </c>
      <c r="E31" s="2" t="str">
        <f>集計データ!E7</f>
        <v/>
      </c>
      <c r="F31" s="2" t="str">
        <f>集計データ!F7</f>
        <v/>
      </c>
      <c r="G31" s="2" t="str">
        <f>集計データ!G7</f>
        <v/>
      </c>
      <c r="H31" s="2">
        <f>IF(集計データ!H7="",0,集計データ!H7)+H30</f>
        <v>0</v>
      </c>
    </row>
    <row r="32" spans="1:8" x14ac:dyDescent="0.4">
      <c r="A32" s="66" t="str">
        <f>集計データ!A6</f>
        <v/>
      </c>
      <c r="B32" s="2" t="str">
        <f>集計データ!B6</f>
        <v/>
      </c>
      <c r="C32" s="2" t="str">
        <f>集計データ!C6</f>
        <v/>
      </c>
      <c r="D32" s="2" t="str">
        <f>集計データ!D6</f>
        <v/>
      </c>
      <c r="E32" s="2" t="str">
        <f>集計データ!E6</f>
        <v/>
      </c>
      <c r="F32" s="2" t="str">
        <f>集計データ!F6</f>
        <v/>
      </c>
      <c r="G32" s="2" t="str">
        <f>集計データ!G6</f>
        <v/>
      </c>
      <c r="H32" s="2">
        <f>IF(集計データ!H6="",0,集計データ!H6)+H31</f>
        <v>0</v>
      </c>
    </row>
    <row r="33" spans="1:8" x14ac:dyDescent="0.4">
      <c r="A33" s="66" t="str">
        <f>集計データ!A5</f>
        <v/>
      </c>
      <c r="B33" s="2" t="str">
        <f>集計データ!B5</f>
        <v/>
      </c>
      <c r="C33" s="2" t="str">
        <f>集計データ!C5</f>
        <v/>
      </c>
      <c r="D33" s="2" t="str">
        <f>集計データ!D5</f>
        <v/>
      </c>
      <c r="E33" s="2" t="str">
        <f>集計データ!E5</f>
        <v/>
      </c>
      <c r="F33" s="2" t="str">
        <f>集計データ!F5</f>
        <v/>
      </c>
      <c r="G33" s="2" t="str">
        <f>集計データ!G5</f>
        <v/>
      </c>
      <c r="H33" s="2">
        <f>IF(集計データ!H5="",0,集計データ!H5)+H32</f>
        <v>0</v>
      </c>
    </row>
    <row r="34" spans="1:8" x14ac:dyDescent="0.4">
      <c r="A34" s="66" t="str">
        <f>集計データ!A4</f>
        <v/>
      </c>
      <c r="B34" s="2" t="str">
        <f>集計データ!B4</f>
        <v/>
      </c>
      <c r="C34" s="2" t="str">
        <f>集計データ!C4</f>
        <v/>
      </c>
      <c r="D34" s="2" t="str">
        <f>集計データ!D4</f>
        <v/>
      </c>
      <c r="E34" s="2" t="str">
        <f>集計データ!E4</f>
        <v/>
      </c>
      <c r="F34" s="2" t="str">
        <f>集計データ!F4</f>
        <v/>
      </c>
      <c r="G34" s="2" t="str">
        <f>集計データ!G4</f>
        <v/>
      </c>
      <c r="H34" s="2">
        <f>IF(集計データ!H4="",0,集計データ!H4)+H33</f>
        <v>0</v>
      </c>
    </row>
  </sheetData>
  <phoneticPr fontId="2"/>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集計データ</vt:lpstr>
      <vt:lpstr>年間取引報告書</vt:lpstr>
      <vt:lpstr>NISAの年間損益</vt:lpstr>
      <vt:lpstr>入力チェック</vt:lpstr>
      <vt:lpstr>初期設定</vt:lpstr>
      <vt:lpstr>（年間取引報告書の入力例）</vt:lpstr>
      <vt:lpstr>データ</vt:lpstr>
      <vt:lpstr>証券会社</vt:lpstr>
      <vt:lpstr>当選者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suru kabu</cp:lastModifiedBy>
  <dcterms:created xsi:type="dcterms:W3CDTF">2019-10-31T07:49:59Z</dcterms:created>
  <dcterms:modified xsi:type="dcterms:W3CDTF">2024-01-15T11:44:02Z</dcterms:modified>
</cp:coreProperties>
</file>